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2　作業完了\01　外部有識者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97" i="11"/>
  <c r="AY329" i="11"/>
  <c r="AY333" i="11"/>
  <c r="AY340" i="11"/>
  <c r="AY323" i="11"/>
  <c r="AY327" i="11"/>
  <c r="AY331" i="11"/>
  <c r="AY337" i="11"/>
  <c r="AY324" i="11"/>
  <c r="AY328" i="11"/>
  <c r="AY332" i="11"/>
  <c r="AY338" i="11"/>
  <c r="AY325" i="11"/>
  <c r="AY322" i="11"/>
  <c r="AY326" i="11"/>
  <c r="AY336" i="11"/>
  <c r="AY341" i="11"/>
  <c r="AY69" i="11"/>
  <c r="AY66" i="11"/>
  <c r="AY75" i="11"/>
  <c r="AY73" i="11"/>
  <c r="AY77" i="11"/>
  <c r="AY74" i="11"/>
  <c r="AY72" i="11"/>
  <c r="AY335" i="11"/>
  <c r="AY214" i="11"/>
  <c r="AY210"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79" i="11" l="1"/>
  <c r="AY142" i="11"/>
  <c r="AY130" i="11"/>
  <c r="AY118" i="11"/>
  <c r="AY119" i="11"/>
  <c r="AY202" i="11"/>
  <c r="AY114" i="11"/>
  <c r="AY152" i="11"/>
  <c r="AY206" i="11"/>
  <c r="AY115" i="11"/>
  <c r="AY153" i="11"/>
  <c r="AY175" i="11"/>
  <c r="AY101" i="11"/>
  <c r="AY123" i="11"/>
  <c r="AY171" i="11"/>
  <c r="AY113" i="11"/>
  <c r="AY117" i="11"/>
  <c r="AY121" i="11"/>
  <c r="AY125" i="11"/>
  <c r="AY129" i="11"/>
  <c r="AY151" i="11"/>
  <c r="AY155" i="11"/>
  <c r="AY164" i="11"/>
  <c r="AY141" i="11"/>
  <c r="AY145" i="11"/>
  <c r="AY135" i="11"/>
  <c r="AY177" i="11"/>
  <c r="AY204" i="11"/>
  <c r="AY212" i="11"/>
  <c r="AY126" i="11"/>
  <c r="AY174" i="11"/>
  <c r="AY178" i="11"/>
  <c r="AY193" i="11"/>
  <c r="AY201" i="11"/>
  <c r="AY205" i="11"/>
  <c r="AY209" i="11"/>
  <c r="AY213" i="11"/>
  <c r="AY131" i="11"/>
  <c r="AY143" i="11"/>
  <c r="AY137"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84" i="11"/>
  <c r="AY92" i="11"/>
  <c r="AY96" i="11"/>
  <c r="AY55" i="11"/>
  <c r="AY97" i="11"/>
  <c r="AY82" i="11"/>
  <c r="AY86" i="11"/>
  <c r="AY90" i="11"/>
  <c r="AY94" i="11"/>
  <c r="AY63" i="11"/>
  <c r="AY81" i="11"/>
  <c r="AY85"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<sst xmlns="http://schemas.openxmlformats.org/spreadsheetml/2006/main" count="1383" uniqueCount="711">
  <si>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</si>
  <si>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</si>
  <si>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</si>
  <si>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</si>
  <si>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</si>
  <si>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</si>
  <si>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</si>
  <si>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</si>
  <si>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</si>
  <si>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</si>
  <si>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</si>
  <si>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</si>
  <si>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</si>
  <si>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</si>
  <si>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</si>
  <si>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</si>
  <si>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</si>
  <si>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</si>
  <si>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</si>
  <si>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</si>
  <si>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</si>
  <si>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</si>
  <si>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</si>
  <si>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</si>
  <si>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</si>
  <si>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</si>
  <si>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</si>
  <si>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</si>
  <si>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</si>
  <si>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</si>
  <si>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</si>
  <si>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</si>
  <si>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</si>
  <si>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</si>
  <si>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</si>
  <si>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</si>
  <si>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</si>
  <si>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</si>
  <si>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</si>
  <si>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</si>
  <si>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</si>
  <si>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</si>
  <si>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</si>
  <si>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</si>
  <si>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</si>
  <si>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</si>
  <si>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</si>
  <si>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</si>
  <si>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</si>
  <si>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</si>
  <si>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</si>
  <si>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</si>
  <si>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</si>
  <si>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</si>
  <si>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</si>
  <si>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</si>
  <si>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</si>
  <si>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</si>
  <si>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</si>
  <si>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</si>
  <si>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</si>
  <si>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</si>
  <si>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</si>
  <si>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</si>
  <si>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</si>
  <si>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</si>
  <si>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</si>
  <si>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</si>
  <si>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</si>
  <si>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</si>
  <si>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</si>
  <si>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</si>
  <si>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</si>
  <si>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</si>
  <si>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</si>
  <si>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</si>
  <si>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</si>
  <si>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</si>
  <si>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</si>
  <si>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</si>
  <si>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</si>
  <si>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</si>
  <si>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</si>
  <si>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</si>
  <si>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</si>
  <si>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</si>
  <si>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</si>
  <si>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</si>
  <si>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</si>
  <si>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</si>
  <si>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</si>
  <si>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</si>
  <si>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</si>
  <si>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</si>
  <si>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</si>
  <si>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</si>
  <si>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</si>
  <si>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</si>
  <si>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</si>
  <si>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</si>
  <si>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</si>
  <si>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</si>
  <si>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</si>
  <si>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</si>
  <si>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</si>
  <si>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</si>
  <si>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</si>
  <si>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</si>
  <si>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</si>
  <si>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</si>
  <si>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</si>
  <si>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</si>
  <si>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</si>
  <si>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</si>
  <si>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</si>
  <si>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</si>
  <si>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</si>
  <si>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</si>
  <si>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</si>
  <si>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</si>
  <si>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</si>
  <si>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</si>
  <si>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</si>
  <si>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</si>
  <si>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</si>
  <si>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</si>
  <si>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</si>
  <si>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</si>
  <si>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</si>
  <si>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</si>
  <si>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</si>
  <si>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</si>
  <si>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</si>
  <si>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</si>
  <si>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</si>
  <si>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</si>
  <si>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</si>
  <si>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</si>
  <si>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</si>
  <si>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</si>
  <si>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</si>
  <si>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</si>
  <si>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</si>
  <si>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</si>
  <si>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</si>
  <si>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</si>
  <si>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</si>
  <si>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</si>
  <si>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</si>
  <si>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</si>
  <si>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</si>
  <si>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</si>
  <si>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</si>
  <si>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</si>
  <si>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</si>
  <si>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</si>
  <si>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</si>
  <si>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</si>
  <si>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</si>
  <si>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</si>
  <si>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</si>
  <si>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</si>
  <si>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</si>
  <si>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</si>
  <si>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</si>
  <si>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</si>
  <si>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</si>
  <si>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</si>
  <si>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</si>
  <si>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</si>
  <si>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</si>
  <si>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</si>
  <si>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</si>
  <si>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</si>
  <si>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</si>
  <si>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</si>
  <si>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</si>
  <si>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</si>
  <si>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</si>
  <si>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</si>
  <si>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</si>
  <si>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</si>
  <si>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</si>
  <si>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</si>
  <si>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</si>
  <si>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</si>
  <si>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</si>
  <si>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</si>
  <si>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</si>
  <si>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</si>
  <si>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</si>
  <si>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</si>
  <si>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</si>
  <si>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</si>
  <si>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</si>
  <si>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</si>
  <si>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</si>
  <si>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</si>
  <si>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</si>
  <si>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</si>
  <si>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</si>
  <si>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</si>
  <si>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</si>
  <si>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</si>
  <si>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</si>
  <si>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</si>
  <si>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</si>
  <si>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</si>
  <si>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</si>
  <si>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</si>
  <si>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</si>
  <si>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</si>
  <si>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</si>
  <si>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</si>
  <si>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</si>
  <si>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</si>
  <si>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</si>
  <si>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</si>
  <si>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</si>
  <si>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</si>
  <si>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</si>
  <si>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</si>
  <si>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</si>
  <si>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</si>
  <si>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</si>
  <si>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</si>
  <si>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</si>
  <si>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</si>
  <si>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</si>
  <si>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</si>
  <si>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</si>
  <si>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</si>
  <si>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</si>
  <si>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</si>
  <si>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</si>
  <si>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</si>
  <si>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</si>
  <si>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</si>
  <si>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</si>
  <si>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</si>
  <si>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</si>
  <si>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</si>
  <si>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</si>
  <si>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</si>
  <si>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</si>
  <si>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</si>
  <si>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</si>
  <si>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</si>
  <si>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</si>
  <si>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</si>
  <si>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</si>
  <si>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</si>
  <si>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</si>
  <si>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</si>
  <si>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</si>
  <si>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</si>
  <si>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</si>
  <si>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</si>
  <si>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</si>
  <si>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</si>
  <si>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</si>
  <si>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</si>
  <si>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</si>
  <si>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</si>
  <si>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</si>
  <si>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</si>
  <si>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</si>
  <si>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</si>
  <si>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</si>
  <si>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</si>
  <si>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</si>
  <si>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</si>
  <si>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</si>
  <si>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</si>
  <si>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</si>
  <si>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</si>
  <si>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</si>
  <si>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</si>
  <si>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</si>
  <si>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</si>
  <si>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</si>
  <si>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</si>
  <si>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</si>
  <si>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</si>
  <si>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</si>
  <si>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</si>
  <si>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</si>
  <si>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</si>
  <si>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</si>
  <si>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</si>
  <si>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</si>
  <si>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</si>
  <si>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</si>
  <si>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</si>
  <si>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</si>
  <si>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</si>
  <si>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</si>
  <si>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</si>
  <si>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</si>
  <si>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</si>
  <si>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</si>
  <si>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</si>
  <si>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</si>
  <si>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</si>
  <si>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</si>
  <si>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</si>
  <si>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</si>
  <si>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</si>
  <si>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</si>
  <si>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</si>
  <si>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</si>
  <si>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</si>
  <si>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</si>
  <si>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</si>
  <si>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</si>
  <si>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</si>
  <si>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</si>
  <si>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</si>
  <si>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</si>
  <si>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</si>
  <si>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</si>
  <si>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</si>
  <si>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</si>
  <si>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</si>
  <si>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</si>
  <si>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</si>
  <si>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</si>
  <si>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</si>
  <si>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</si>
  <si>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</si>
  <si>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</si>
  <si>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</si>
  <si>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</si>
  <si>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</si>
  <si>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</si>
  <si>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</si>
  <si>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</si>
  <si>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</si>
  <si>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</si>
  <si>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</si>
  <si>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</si>
  <si>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</si>
  <si>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</si>
  <si>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</si>
  <si>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</si>
  <si>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</si>
  <si>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</si>
  <si>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</si>
  <si>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</si>
  <si>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</si>
  <si>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</si>
  <si>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</si>
  <si>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</si>
  <si>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</si>
  <si>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</si>
  <si>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</si>
  <si>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</si>
  <si>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</si>
  <si>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</si>
  <si>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</si>
  <si>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</si>
  <si>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</si>
  <si>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</si>
  <si>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</si>
  <si>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</si>
  <si>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</si>
  <si>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</si>
  <si>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</si>
  <si>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</si>
  <si>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</si>
  <si>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</si>
  <si>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</si>
  <si>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</si>
  <si>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</si>
  <si>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</si>
  <si>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</si>
  <si>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</si>
  <si>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</si>
  <si>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</si>
  <si>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</si>
  <si>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</si>
  <si>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</si>
  <si>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</si>
  <si>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</si>
  <si>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</si>
  <si>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</si>
  <si>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</si>
  <si>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</si>
  <si>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</si>
  <si>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</si>
  <si>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</si>
  <si>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</si>
  <si>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</si>
  <si>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</si>
  <si>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</si>
  <si>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</si>
  <si>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</si>
  <si>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</si>
  <si>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</si>
  <si>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</si>
  <si>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</si>
  <si>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</si>
  <si>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</si>
  <si>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</si>
  <si>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</si>
  <si>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</si>
  <si>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</si>
  <si>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</si>
  <si>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</si>
  <si>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</si>
  <si>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</si>
  <si>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</si>
  <si>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</si>
  <si>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</si>
  <si>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</si>
  <si>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</si>
  <si>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</si>
  <si>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</si>
  <si>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</si>
  <si>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</si>
  <si>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</si>
  <si>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</si>
  <si>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</si>
  <si>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</si>
  <si>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</si>
  <si>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</si>
  <si>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</si>
  <si>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</si>
  <si>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</si>
  <si>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</si>
  <si>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</si>
  <si>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</si>
  <si>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</si>
  <si>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</si>
  <si>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</si>
  <si>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</si>
  <si>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</si>
  <si>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</si>
  <si>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</si>
  <si>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</si>
  <si>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</si>
  <si>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</si>
  <si>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</si>
  <si>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</si>
  <si>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</si>
  <si>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</si>
  <si>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</si>
  <si>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</si>
  <si>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</si>
  <si>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</si>
  <si>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</si>
  <si>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</si>
  <si>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</si>
  <si>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</si>
  <si>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</si>
  <si>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</si>
  <si>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</si>
  <si>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</si>
  <si>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</si>
  <si>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</si>
  <si>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</si>
  <si>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</si>
  <si>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</si>
  <si>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</si>
  <si>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</si>
  <si>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</si>
  <si>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</si>
  <si>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</si>
  <si>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</si>
  <si>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</si>
  <si>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</si>
  <si>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</si>
  <si>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</si>
  <si>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</si>
  <si>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</si>
  <si>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</si>
  <si>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</si>
  <si>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</si>
  <si>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</si>
  <si>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</si>
  <si>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</si>
  <si>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</si>
  <si>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</si>
  <si>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</si>
  <si>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</si>
  <si>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</si>
  <si>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</si>
  <si>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</si>
  <si>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</si>
  <si>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</si>
  <si>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</si>
  <si>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</si>
  <si>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</si>
  <si>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</si>
  <si>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</si>
  <si>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</si>
  <si>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</si>
  <si>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</si>
  <si>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</si>
  <si>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</si>
  <si>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</si>
  <si>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</si>
  <si>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</si>
  <si>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</si>
  <si>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</si>
  <si>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</si>
  <si>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</si>
  <si>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</si>
  <si>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</si>
  <si>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</si>
  <si>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</si>
  <si>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</si>
  <si>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</si>
  <si>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</si>
  <si>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</si>
  <si>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</si>
  <si>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</si>
  <si>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</si>
  <si>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</si>
  <si>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</si>
  <si>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</si>
  <si>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</si>
  <si>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</si>
  <si>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</si>
  <si>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</si>
  <si>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</si>
  <si>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</si>
  <si>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</si>
  <si>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</si>
  <si>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</si>
  <si>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</si>
  <si>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</si>
  <si>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</si>
  <si>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</si>
  <si>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</si>
  <si>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</si>
  <si>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</si>
  <si>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</si>
  <si>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</si>
  <si>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</si>
  <si>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</si>
  <si>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</si>
  <si>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</si>
  <si>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</si>
  <si>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</si>
  <si>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</si>
  <si>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</si>
  <si>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</si>
  <si>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</si>
  <si>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</si>
  <si>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</si>
  <si>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</si>
  <si>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</si>
  <si>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</si>
  <si>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</si>
  <si>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</si>
  <si>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</si>
  <si>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</si>
  <si>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</si>
  <si>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</si>
  <si>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</si>
  <si>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</si>
  <si>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</si>
  <si>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</si>
  <si>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</si>
  <si>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</si>
  <si>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</si>
  <si>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</si>
  <si>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</si>
  <si>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</si>
  <si>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</si>
  <si>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</si>
  <si>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</si>
  <si>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</si>
  <si>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</si>
  <si>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</si>
  <si>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</si>
  <si>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</si>
  <si>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</si>
  <si>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</si>
  <si>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</si>
  <si>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</si>
  <si>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</si>
  <si>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</si>
  <si>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</si>
  <si>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</si>
  <si>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</si>
  <si>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</si>
  <si>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</si>
  <si>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</si>
  <si>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</si>
  <si>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</si>
  <si>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</si>
  <si>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</si>
  <si>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</si>
  <si>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</si>
  <si>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</si>
  <si>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</si>
  <si>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</si>
  <si>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</si>
  <si>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</si>
  <si>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</si>
  <si>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</si>
  <si>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</si>
  <si>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</si>
  <si>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</si>
  <si>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</si>
  <si>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平成２１年度</t>
  </si>
  <si>
    <t>終了予定なし</t>
  </si>
  <si>
    <t>労働衛生課</t>
  </si>
  <si>
    <t>労働者災害補償保険法第29条第１項第３号</t>
  </si>
  <si>
    <t>-</t>
  </si>
  <si>
    <t>労働災害防止対策事業
委託費</t>
  </si>
  <si>
    <t>諸謝金</t>
  </si>
  <si>
    <t>庁費</t>
  </si>
  <si>
    <t>委員等旅費</t>
  </si>
  <si>
    <t>メンタルヘルス・ポータルサイトを利用した結果、有効、有用であった旨の回答の割合を90％以上とする。</t>
  </si>
  <si>
    <t>メンタルヘルス・ポータルサイトを利用した結果、有効、有用であった旨の回答を得る割合。
（アンケートモニター調査で「有効、有用であった」旨の回答者数／アンケートモニター調査回答者数）</t>
  </si>
  <si>
    <t>メンタルヘルス・ポータルサイト「こころの耳」で実施したアンケートモニター調査結果</t>
  </si>
  <si>
    <t>電話相談を利用した結果、有効、有用であった旨の回答の割合を80％以上とする。</t>
  </si>
  <si>
    <t>電話相談を利用した結果、有効、有用であった旨の回答を得る割合。
（電話相談満足度確認で「有効、有用であった」旨の回答者数／満足度確認の回答者数）</t>
  </si>
  <si>
    <t>電話相談終了時に実施している電話相談に関する満足度確認の結果</t>
  </si>
  <si>
    <t>メンタルヘルス・ポータルサイトを利用した事業者のうち、当該サイトが自社におけるメンタルヘルス対策に役立った旨の回答をした割合を80％以上とする。</t>
  </si>
  <si>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</si>
  <si>
    <t>メンタルヘルス・ポータルサイトへのアクセス件数</t>
  </si>
  <si>
    <t>件</t>
  </si>
  <si>
    <t>円/件</t>
  </si>
  <si>
    <t xml:space="preserve">　　X / Y </t>
    <phoneticPr fontId="5"/>
  </si>
  <si>
    <t>83,239千円
／
11,029,578件</t>
  </si>
  <si>
    <t>129,459千円／
7,792,204件</t>
  </si>
  <si>
    <t>15,532千円
／6,460件</t>
  </si>
  <si>
    <t>26,690千円
／12,068件</t>
  </si>
  <si>
    <t>953</t>
  </si>
  <si>
    <t>807</t>
  </si>
  <si>
    <t>354</t>
  </si>
  <si>
    <t>365</t>
  </si>
  <si>
    <t>373</t>
  </si>
  <si>
    <t>370</t>
  </si>
  <si>
    <t>380</t>
  </si>
  <si>
    <t>385</t>
  </si>
  <si>
    <t>○</t>
  </si>
  <si>
    <t>職場におけるメンタルヘルス対策事業</t>
    <rPh sb="0" eb="2">
      <t>ショクバ</t>
    </rPh>
    <phoneticPr fontId="5"/>
  </si>
  <si>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phoneticPr fontId="5"/>
  </si>
  <si>
    <t>厚労</t>
    <rPh sb="0" eb="2">
      <t>コウロウ</t>
    </rPh>
    <phoneticPr fontId="5"/>
  </si>
  <si>
    <t>-</t>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</si>
  <si>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</si>
  <si>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</si>
  <si>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</si>
  <si>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</si>
  <si>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</si>
  <si>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t>
  </si>
  <si>
    <t>-</t>
    <phoneticPr fontId="5"/>
  </si>
  <si>
    <t>２、５ページ</t>
    <phoneticPr fontId="5"/>
  </si>
  <si>
    <t>石川　直子</t>
    <rPh sb="0" eb="2">
      <t>イシカワ</t>
    </rPh>
    <rPh sb="3" eb="5">
      <t>ナオコ</t>
    </rPh>
    <phoneticPr fontId="5"/>
  </si>
  <si>
    <t>A.一般社団法人日本産業カウンセラー協会</t>
    <phoneticPr fontId="5"/>
  </si>
  <si>
    <t>C..PwCコンサルティング合同会社</t>
    <phoneticPr fontId="5"/>
  </si>
  <si>
    <t>D.みずほリサーチ＆テクノロジーズ株式会社</t>
    <phoneticPr fontId="5"/>
  </si>
  <si>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</si>
  <si>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</si>
  <si>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過労死等の防止のための対策に関する大綱において、メンタルヘルス不調、過重労働による健康障害等について、労働者等が相談できるメール・相談窓口等を引き続き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65" eb="67">
      <t>ソウダン</t>
    </rPh>
    <rPh sb="67" eb="69">
      <t>マドグチ</t>
    </rPh>
    <rPh sb="69" eb="70">
      <t>ナド</t>
    </rPh>
    <rPh sb="71" eb="72">
      <t>ヒ</t>
    </rPh>
    <rPh sb="73" eb="74">
      <t>ツヅ</t>
    </rPh>
    <rPh sb="75" eb="77">
      <t>セイビ</t>
    </rPh>
    <rPh sb="78" eb="79">
      <t>ハカ</t>
    </rPh>
    <rPh sb="92" eb="94">
      <t>タイオウ</t>
    </rPh>
    <rPh sb="96" eb="98">
      <t>ソウダン</t>
    </rPh>
    <rPh sb="98" eb="100">
      <t>マドグチ</t>
    </rPh>
    <rPh sb="101" eb="102">
      <t>モウ</t>
    </rPh>
    <rPh sb="106" eb="107">
      <t>ホン</t>
    </rPh>
    <rPh sb="107" eb="109">
      <t>ジギョウ</t>
    </rPh>
    <rPh sb="110" eb="113">
      <t>ユウセンド</t>
    </rPh>
    <rPh sb="114" eb="115">
      <t>タカ</t>
    </rPh>
    <phoneticPr fontId="5"/>
  </si>
  <si>
    <t>本事業は労働者の精神障害等による労災の予防のため、事業者に対し支援を行うものであり、事業者から徴収した労災保険料から経費を支出していることから、受益者との負担関係は妥当である。</t>
  </si>
  <si>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</si>
  <si>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単位当たりコスト ＝ Ｘ ／ Ｙ
Ｘ：「ポータルサイト精算額（令和４年度は予算額）」
Ｙ：「ポータルサイトアクセス数」</t>
    <phoneticPr fontId="5"/>
  </si>
  <si>
    <t>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t>
    <phoneticPr fontId="5"/>
  </si>
  <si>
    <t>211,553千円
／
10,357,916件</t>
    <rPh sb="7" eb="9">
      <t>センエン</t>
    </rPh>
    <rPh sb="22" eb="23">
      <t>ケン</t>
    </rPh>
    <phoneticPr fontId="5"/>
  </si>
  <si>
    <t>69,674千円
／
7,961,000件</t>
    <rPh sb="6" eb="8">
      <t>センエン</t>
    </rPh>
    <rPh sb="20" eb="21">
      <t>ケン</t>
    </rPh>
    <phoneticPr fontId="5"/>
  </si>
  <si>
    <t>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ストレスチェック制度が平成27年12月に施行されたことに伴い、ストレスチェック実施プログラムを提供する。</t>
    <phoneticPr fontId="5"/>
  </si>
  <si>
    <t>労働者等からのメンタルヘルス不調、過重労働に係る問題の相談に応じるメール相談、電話相談及びＳＮＳ相談を実施する。</t>
    <rPh sb="14" eb="16">
      <t>フチョウ</t>
    </rPh>
    <rPh sb="17" eb="19">
      <t>カジュウ</t>
    </rPh>
    <rPh sb="19" eb="21">
      <t>ロウドウ</t>
    </rPh>
    <rPh sb="43" eb="44">
      <t>オヨ</t>
    </rPh>
    <rPh sb="48" eb="50">
      <t>ソウダン</t>
    </rPh>
    <phoneticPr fontId="5"/>
  </si>
  <si>
    <t>労働者等からのメンタルヘルス不調、過重労働に係る問題の相談に応じるメール相談、電話相談及びＳＮＳ相談を実施する。</t>
    <phoneticPr fontId="5"/>
  </si>
  <si>
    <t>82,500千円
／22,789件</t>
    <rPh sb="6" eb="8">
      <t>センエン</t>
    </rPh>
    <rPh sb="16" eb="17">
      <t>ケン</t>
    </rPh>
    <phoneticPr fontId="5"/>
  </si>
  <si>
    <t>118,250千円
／22,800件</t>
    <rPh sb="7" eb="9">
      <t>センエン</t>
    </rPh>
    <rPh sb="17" eb="18">
      <t>ケン</t>
    </rPh>
    <phoneticPr fontId="5"/>
  </si>
  <si>
    <t>有</t>
  </si>
  <si>
    <t>成果実績は、目標に見合った実績である。</t>
    <rPh sb="0" eb="2">
      <t>セイカ</t>
    </rPh>
    <rPh sb="2" eb="4">
      <t>ジッセキ</t>
    </rPh>
    <rPh sb="6" eb="8">
      <t>モクヒョウ</t>
    </rPh>
    <rPh sb="9" eb="11">
      <t>ミア</t>
    </rPh>
    <rPh sb="13" eb="15">
      <t>ジッセキ</t>
    </rPh>
    <phoneticPr fontId="5"/>
  </si>
  <si>
    <t>本事業でできたコンテンツは、事業場での教育等で広く活用されている。</t>
    <phoneticPr fontId="5"/>
  </si>
  <si>
    <t>-</t>
    <phoneticPr fontId="5"/>
  </si>
  <si>
    <t>委託費執行の実態については、委託事業実施計画書に沿って把握し、適宜効率的かつ適正な執行が行われるよう事業管理及び受託者への指導等に努め、併せて、執行の実績を踏まえた適切な予算の積算等にも努めることとしたい。</t>
    <phoneticPr fontId="5"/>
  </si>
  <si>
    <t>B.株式会社プロセスユニーク</t>
    <phoneticPr fontId="5"/>
  </si>
  <si>
    <t>メンタルヘルスシンポジウムの開催</t>
    <rPh sb="14" eb="16">
      <t>カイサイ</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</si>
  <si>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</si>
  <si>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株式会社プロセスユニーク</t>
    <phoneticPr fontId="5"/>
  </si>
  <si>
    <t>メンタルヘルスシンポジウムの開催</t>
    <rPh sb="14" eb="16">
      <t>カイサイ</t>
    </rPh>
    <phoneticPr fontId="5"/>
  </si>
  <si>
    <t>PwCコンサルティング合同会社</t>
    <phoneticPr fontId="5"/>
  </si>
  <si>
    <t>みずほリサーチ＆テクノロジーズ株式会社</t>
    <phoneticPr fontId="5"/>
  </si>
  <si>
    <t>事業費</t>
    <rPh sb="0" eb="3">
      <t>ジギョウヒ</t>
    </rPh>
    <phoneticPr fontId="5"/>
  </si>
  <si>
    <t>コンテンツ作成、ポータルサイト広告、相談員等</t>
    <rPh sb="5" eb="7">
      <t>サクセイ</t>
    </rPh>
    <rPh sb="15" eb="17">
      <t>コウコク</t>
    </rPh>
    <rPh sb="18" eb="21">
      <t>ソウダンイン</t>
    </rPh>
    <rPh sb="21" eb="22">
      <t>トウ</t>
    </rPh>
    <phoneticPr fontId="5"/>
  </si>
  <si>
    <t>管理諸経費</t>
    <rPh sb="0" eb="2">
      <t>カンリ</t>
    </rPh>
    <rPh sb="2" eb="5">
      <t>ショケイヒ</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</si>
  <si>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</si>
  <si>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消費税</t>
    <rPh sb="0" eb="3">
      <t>ショウヒゼイ</t>
    </rPh>
    <phoneticPr fontId="5"/>
  </si>
  <si>
    <t>人件費、委員会運営費等</t>
    <rPh sb="0" eb="3">
      <t>ジンケンヒ</t>
    </rPh>
    <rPh sb="4" eb="7">
      <t>イインカイ</t>
    </rPh>
    <rPh sb="7" eb="10">
      <t>ウンエイヒ</t>
    </rPh>
    <rPh sb="10" eb="11">
      <t>トウ</t>
    </rPh>
    <phoneticPr fontId="5"/>
  </si>
  <si>
    <t>管理費</t>
    <rPh sb="0" eb="3">
      <t>カンリ</t>
    </rPh>
    <phoneticPr fontId="5"/>
  </si>
  <si>
    <t>一般管理費</t>
    <rPh sb="0" eb="2">
      <t>イッパン</t>
    </rPh>
    <rPh sb="2" eb="5">
      <t>カンリヒ</t>
    </rPh>
    <phoneticPr fontId="5"/>
  </si>
  <si>
    <t>委員会運営、事例調査費、印刷費、人件費等</t>
    <rPh sb="0" eb="3">
      <t>イインカイ</t>
    </rPh>
    <rPh sb="3" eb="5">
      <t>ウンエイ</t>
    </rPh>
    <rPh sb="6" eb="8">
      <t>ジレイ</t>
    </rPh>
    <rPh sb="8" eb="10">
      <t>チョウサ</t>
    </rPh>
    <rPh sb="10" eb="11">
      <t>ヒ</t>
    </rPh>
    <rPh sb="12" eb="14">
      <t>インサツ</t>
    </rPh>
    <rPh sb="14" eb="15">
      <t>ヒ</t>
    </rPh>
    <rPh sb="16" eb="19">
      <t>ジンケンヒ</t>
    </rPh>
    <rPh sb="19" eb="20">
      <t>トウ</t>
    </rPh>
    <phoneticPr fontId="5"/>
  </si>
  <si>
    <t>電話回線数を増やしたことにより、令和３年度の単位当たりコストは高額になっているものの、一般競争入札によりコスト削減に努めており妥当な水準になっている。</t>
    <rPh sb="0" eb="2">
      <t>デンワ</t>
    </rPh>
    <rPh sb="2" eb="5">
      <t>カイセンスウ</t>
    </rPh>
    <rPh sb="6" eb="7">
      <t>フ</t>
    </rPh>
    <rPh sb="16" eb="18">
      <t>レイワ</t>
    </rPh>
    <rPh sb="19" eb="21">
      <t>ネンド</t>
    </rPh>
    <rPh sb="22" eb="24">
      <t>タンイ</t>
    </rPh>
    <rPh sb="24" eb="25">
      <t>ア</t>
    </rPh>
    <rPh sb="31" eb="33">
      <t>コウガク</t>
    </rPh>
    <phoneticPr fontId="5"/>
  </si>
  <si>
    <t>単位当たりコスト ＝ Ｘ ／ Ｙ
Ｘ：「精算額（令和４年度は契約額）」
Ｙ：「電話相談件数」</t>
    <rPh sb="30" eb="32">
      <t>ケイヤク</t>
    </rPh>
    <phoneticPr fontId="5"/>
  </si>
  <si>
    <t>メンタルヘルス・ポータルサイト「こころの耳」を設置、コンテンツの充実、メール相談、電話相談、ＳＮＳ相談等</t>
    <rPh sb="20" eb="21">
      <t>ミミ</t>
    </rPh>
    <rPh sb="23" eb="25">
      <t>セッチ</t>
    </rPh>
    <rPh sb="32" eb="34">
      <t>ジュウジツ</t>
    </rPh>
    <rPh sb="38" eb="40">
      <t>ソウダン</t>
    </rPh>
    <rPh sb="41" eb="43">
      <t>デンワ</t>
    </rPh>
    <rPh sb="43" eb="45">
      <t>ソウダン</t>
    </rPh>
    <rPh sb="49" eb="51">
      <t>ソウダン</t>
    </rPh>
    <rPh sb="51" eb="52">
      <t>トウ</t>
    </rPh>
    <phoneticPr fontId="5"/>
  </si>
  <si>
    <t>テレワークにおけるメンタルヘルスへの影響とその対策策に関する文献調査、ヒアリング調査及び手引きの作成等</t>
    <phoneticPr fontId="5"/>
  </si>
  <si>
    <t>ストレスチェック制度についての文献調査、アンケート調査、ヒアリング調査及び手引きの作成等</t>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</si>
  <si>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不調、過重労働に係る問題の相談に応じるメール相談、電話相談及びＳＮＳ相談を実施する。また、ストレスチェック制度が平成27年12月に施行されたことに伴い、ストレスチェック実施プログラムを提供する。</t>
    <rPh sb="185" eb="187">
      <t>フチョウ</t>
    </rPh>
    <rPh sb="188" eb="190">
      <t>カジュウ</t>
    </rPh>
    <rPh sb="190" eb="192">
      <t>ロウドウ</t>
    </rPh>
    <rPh sb="214" eb="215">
      <t>オヨ</t>
    </rPh>
    <rPh sb="219" eb="221">
      <t>ソウダン</t>
    </rPh>
    <phoneticPr fontId="5"/>
  </si>
  <si>
    <t>-</t>
    <phoneticPr fontId="5"/>
  </si>
  <si>
    <t>過労死等の防止のための対策に関する大綱～過労死をゼロにし、健康で充実して働き続けることのできる社会へ～（平成30年７月24日閣議決定）、第13次労働災害防止計画</t>
    <phoneticPr fontId="5"/>
  </si>
  <si>
    <t>無</t>
  </si>
  <si>
    <t>一般競争入札（総合評価落札方式等）としており、競争性は確保されている。
一者応札への改善策として、過去の入札説明会の参加者へ声かけを行った他、公告期間を拡大するなど、改善のための取組を行ったところ。</t>
    <phoneticPr fontId="5"/>
  </si>
  <si>
    <t>△</t>
  </si>
  <si>
    <t>活動実績は、見込みをわずかに下回ったものの概ね見込みに見合った実績である。</t>
    <rPh sb="0" eb="2">
      <t>カツドウ</t>
    </rPh>
    <rPh sb="2" eb="4">
      <t>ジッセキ</t>
    </rPh>
    <rPh sb="6" eb="8">
      <t>ミコ</t>
    </rPh>
    <rPh sb="14" eb="16">
      <t>シタマワ</t>
    </rPh>
    <rPh sb="21" eb="22">
      <t>オオム</t>
    </rPh>
    <rPh sb="23" eb="25">
      <t>ミコミ</t>
    </rPh>
    <rPh sb="27" eb="29">
      <t>ミア</t>
    </rPh>
    <rPh sb="31" eb="33">
      <t>ジッセキ</t>
    </rPh>
    <phoneticPr fontId="5"/>
  </si>
  <si>
    <t>電話相談件数</t>
    <phoneticPr fontId="5"/>
  </si>
  <si>
    <t>　令和３年度においては、効率的な周知の結果、アクセス数の増加により単位当たりコストの削減につながった。
　第13次労働災害防止計画（平成30年２月策定）の目標（「メンタルヘルス対策に取り組んでいる事業場の割合を80％以上」）を達成するには、より多くの事業者等に対し、職場のメンタルヘルスに関する情報を提供すること等により取組の促進を図る必要があるところ、本事業は活動実績は見込をわずかに下回ったものの、概ね活動目標を達成しており、成果目標を達成していることや執行率も良好であることから引き続き本事業を実施する。
　メンタルヘルス・ポータルサイトに掲載するコンテンツについては、利用者のアンケート結果や有識者のご意見等を踏まえ、利用者のニーズに合致した質の高いものとなるよう努め、引き続きアクセス数のさらなる増加及び成果目標、活動実績の達成を目指す必要がある。</t>
    <rPh sb="181" eb="183">
      <t>カツドウ</t>
    </rPh>
    <rPh sb="183" eb="185">
      <t>ジッセキ</t>
    </rPh>
    <rPh sb="186" eb="188">
      <t>ミコミ</t>
    </rPh>
    <rPh sb="193" eb="195">
      <t>シタマワ</t>
    </rPh>
    <rPh sb="201" eb="202">
      <t>オオム</t>
    </rPh>
    <rPh sb="203" eb="205">
      <t>カツドウ</t>
    </rPh>
    <rPh sb="205" eb="207">
      <t>モクヒョウ</t>
    </rPh>
    <rPh sb="208" eb="210">
      <t>タッセイ</t>
    </rPh>
    <rPh sb="220" eb="222">
      <t>タッセイ</t>
    </rPh>
    <phoneticPr fontId="5"/>
  </si>
  <si>
    <t>一者応札となっている要因を分析し、改善を図りつつ、引き続き、効率的な運用に努めること。</t>
    <phoneticPr fontId="5"/>
  </si>
  <si>
    <t>・委託事業の相談体制の拡充による増</t>
    <rPh sb="1" eb="3">
      <t>イタク</t>
    </rPh>
    <rPh sb="3" eb="5">
      <t>ジギョウ</t>
    </rPh>
    <rPh sb="6" eb="8">
      <t>ソウダン</t>
    </rPh>
    <rPh sb="8" eb="10">
      <t>タイセイ</t>
    </rPh>
    <rPh sb="11" eb="13">
      <t>カクジュウ</t>
    </rPh>
    <rPh sb="16" eb="17">
      <t>ゾウ</t>
    </rPh>
    <phoneticPr fontId="5"/>
  </si>
  <si>
    <t>-</t>
    <phoneticPr fontId="5"/>
  </si>
  <si>
    <t>事業創設後20年になる事業がいつまでも国で行い続けるやり方に留まっているのではないか。対策が有効との回答を得ている満足度の高いサイトや相談ノウハウを自治体や国民に提供し、自主運営できるやり方に抜本的に内容を見直し、国はその運営を支援する役割、近年であればテレワークによる新たなメンタル要因などより高度な問題の対策研究などに転換すべき。（元吉　由紀子）</t>
    <phoneticPr fontId="5"/>
  </si>
  <si>
    <t>過労死等の防止のための対策に関する大綱等に基づき引き続き国が事業を実施する必要があるが、テレワークによる新たなメンタル要因等の高度な問題への対応についても実施することを検討する。
また、一者応札の解消に向けて、公告期間の延長、関連事業者へのさらなる声かけ等の検討を行う。</t>
    <rPh sb="19" eb="20">
      <t>トウ</t>
    </rPh>
    <rPh sb="21" eb="22">
      <t>モト</t>
    </rPh>
    <rPh sb="24" eb="25">
      <t>ヒ</t>
    </rPh>
    <rPh sb="26" eb="27">
      <t>ツヅ</t>
    </rPh>
    <rPh sb="28" eb="29">
      <t>クニ</t>
    </rPh>
    <rPh sb="30" eb="32">
      <t>ジギョウ</t>
    </rPh>
    <rPh sb="33" eb="35">
      <t>ジッシ</t>
    </rPh>
    <rPh sb="37" eb="39">
      <t>ヒツヨウ</t>
    </rPh>
    <rPh sb="52" eb="53">
      <t>アラ</t>
    </rPh>
    <rPh sb="61" eb="62">
      <t>トウ</t>
    </rPh>
    <rPh sb="70" eb="72">
      <t>タイオウ</t>
    </rPh>
    <rPh sb="77" eb="79">
      <t>ジッシ</t>
    </rPh>
    <rPh sb="84" eb="86">
      <t>ケントウ</t>
    </rPh>
    <rPh sb="93" eb="95">
      <t>イチシャ</t>
    </rPh>
    <rPh sb="95" eb="97">
      <t>オウサツ</t>
    </rPh>
    <rPh sb="98" eb="100">
      <t>カイショウ</t>
    </rPh>
    <rPh sb="101" eb="102">
      <t>ム</t>
    </rPh>
    <rPh sb="105" eb="107">
      <t>コウコク</t>
    </rPh>
    <rPh sb="107" eb="109">
      <t>キカン</t>
    </rPh>
    <rPh sb="110" eb="112">
      <t>エンチョウ</t>
    </rPh>
    <rPh sb="113" eb="115">
      <t>カンレン</t>
    </rPh>
    <rPh sb="115" eb="117">
      <t>ジギョウ</t>
    </rPh>
    <rPh sb="117" eb="118">
      <t>シャ</t>
    </rPh>
    <rPh sb="124" eb="125">
      <t>コエ</t>
    </rPh>
    <rPh sb="127" eb="128">
      <t>トウ</t>
    </rPh>
    <rPh sb="129" eb="131">
      <t>ケントウ</t>
    </rPh>
    <rPh sb="132" eb="1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</si>
</sst>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4098</xdr:colOff>
      <xdr:row>270</xdr:row>
      <xdr:rowOff>48989</xdr:rowOff>
    </xdr:from>
    <xdr:to>
      <xdr:col>33</xdr:col>
      <xdr:colOff>95461</xdr:colOff>
      <xdr:row>271</xdr:row>
      <xdr:rowOff>319052</xdr:rowOff>
    </xdr:to>
    <xdr:sp macro="" textlink="">
      <xdr:nvSpPr>
        <xdr:cNvPr id="2" name="テキスト ボックス 1"/>
        <xdr:cNvSpPr txBox="1"/>
      </xdr:nvSpPr>
      <xdr:spPr>
        <a:xfrm>
          <a:off x="4404648" y="57741914"/>
          <a:ext cx="2291638" cy="62248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238.8</a:t>
          </a:r>
          <a:r>
            <a:rPr kumimoji="1" lang="ja-JP" altLang="ja-JP" sz="1100">
              <a:solidFill>
                <a:schemeClr val="dk1"/>
              </a:solidFill>
              <a:effectLst/>
              <a:latin typeface="+mn-ea"/>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108873</xdr:colOff>
      <xdr:row>272</xdr:row>
      <xdr:rowOff>2727</xdr:rowOff>
    </xdr:from>
    <xdr:to>
      <xdr:col>33</xdr:col>
      <xdr:colOff>84923</xdr:colOff>
      <xdr:row>272</xdr:row>
      <xdr:rowOff>277580</xdr:rowOff>
    </xdr:to>
    <xdr:sp macro="" textlink="">
      <xdr:nvSpPr>
        <xdr:cNvPr id="3" name="テキスト ボックス 2"/>
        <xdr:cNvSpPr txBox="1"/>
      </xdr:nvSpPr>
      <xdr:spPr>
        <a:xfrm>
          <a:off x="4509423" y="58400502"/>
          <a:ext cx="2176325" cy="274853"/>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9</xdr:col>
      <xdr:colOff>80466</xdr:colOff>
      <xdr:row>275</xdr:row>
      <xdr:rowOff>312964</xdr:rowOff>
    </xdr:from>
    <xdr:to>
      <xdr:col>20</xdr:col>
      <xdr:colOff>193221</xdr:colOff>
      <xdr:row>276</xdr:row>
      <xdr:rowOff>230707</xdr:rowOff>
    </xdr:to>
    <xdr:sp macro="" textlink="">
      <xdr:nvSpPr>
        <xdr:cNvPr id="4" name="テキスト ボックス 3"/>
        <xdr:cNvSpPr txBox="1"/>
      </xdr:nvSpPr>
      <xdr:spPr>
        <a:xfrm>
          <a:off x="1880691" y="59768014"/>
          <a:ext cx="2313030" cy="27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9</xdr:col>
      <xdr:colOff>65012</xdr:colOff>
      <xdr:row>276</xdr:row>
      <xdr:rowOff>264885</xdr:rowOff>
    </xdr:from>
    <xdr:to>
      <xdr:col>21</xdr:col>
      <xdr:colOff>61231</xdr:colOff>
      <xdr:row>278</xdr:row>
      <xdr:rowOff>304478</xdr:rowOff>
    </xdr:to>
    <xdr:sp macro="" textlink="">
      <xdr:nvSpPr>
        <xdr:cNvPr id="5" name="テキスト ボックス 4"/>
        <xdr:cNvSpPr txBox="1"/>
      </xdr:nvSpPr>
      <xdr:spPr>
        <a:xfrm>
          <a:off x="1865237" y="60072360"/>
          <a:ext cx="2396519"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211.5</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9</xdr:col>
      <xdr:colOff>6808</xdr:colOff>
      <xdr:row>279</xdr:row>
      <xdr:rowOff>60177</xdr:rowOff>
    </xdr:from>
    <xdr:ext cx="2245174" cy="839946"/>
    <xdr:sp macro="" textlink="">
      <xdr:nvSpPr>
        <xdr:cNvPr id="6" name="大かっこ 5"/>
        <xdr:cNvSpPr/>
      </xdr:nvSpPr>
      <xdr:spPr>
        <a:xfrm>
          <a:off x="1807033" y="60924927"/>
          <a:ext cx="2245174"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メンタルヘルス・ポータルサイト「こころの耳」を設置、コンテンツの充実、メール相談、電話相談、ＳＮＳ相談等</a:t>
          </a:r>
          <a:endParaRPr lang="ja-JP" altLang="ja-JP"/>
        </a:p>
      </xdr:txBody>
    </xdr:sp>
    <xdr:clientData/>
  </xdr:oneCellAnchor>
  <xdr:twoCellAnchor>
    <xdr:from>
      <xdr:col>35</xdr:col>
      <xdr:colOff>106088</xdr:colOff>
      <xdr:row>275</xdr:row>
      <xdr:rowOff>297115</xdr:rowOff>
    </xdr:from>
    <xdr:to>
      <xdr:col>47</xdr:col>
      <xdr:colOff>127907</xdr:colOff>
      <xdr:row>276</xdr:row>
      <xdr:rowOff>229426</xdr:rowOff>
    </xdr:to>
    <xdr:sp macro="" textlink="">
      <xdr:nvSpPr>
        <xdr:cNvPr id="7" name="テキスト ボックス 6"/>
        <xdr:cNvSpPr txBox="1"/>
      </xdr:nvSpPr>
      <xdr:spPr>
        <a:xfrm>
          <a:off x="7106963" y="59752165"/>
          <a:ext cx="2422119" cy="28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36</xdr:col>
      <xdr:colOff>6583</xdr:colOff>
      <xdr:row>276</xdr:row>
      <xdr:rowOff>283934</xdr:rowOff>
    </xdr:from>
    <xdr:to>
      <xdr:col>48</xdr:col>
      <xdr:colOff>85725</xdr:colOff>
      <xdr:row>278</xdr:row>
      <xdr:rowOff>323527</xdr:rowOff>
    </xdr:to>
    <xdr:sp macro="" textlink="">
      <xdr:nvSpPr>
        <xdr:cNvPr id="8" name="テキスト ボックス 7"/>
        <xdr:cNvSpPr txBox="1"/>
      </xdr:nvSpPr>
      <xdr:spPr>
        <a:xfrm>
          <a:off x="7207483" y="54271634"/>
          <a:ext cx="2479442"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みずほリサーチ＆テクノロジーズ</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株式会社（</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lt"/>
              <a:ea typeface="+mn-ea"/>
              <a:cs typeface="+mn-cs"/>
            </a:rPr>
            <a:t>百万円）</a:t>
          </a:r>
          <a:endParaRPr lang="ja-JP" altLang="ja-JP">
            <a:effectLst/>
            <a:latin typeface="+mn-ea"/>
            <a:ea typeface="+mn-ea"/>
          </a:endParaRPr>
        </a:p>
      </xdr:txBody>
    </xdr:sp>
    <xdr:clientData/>
  </xdr:twoCellAnchor>
  <xdr:twoCellAnchor>
    <xdr:from>
      <xdr:col>28</xdr:col>
      <xdr:colOff>25870</xdr:colOff>
      <xdr:row>273</xdr:row>
      <xdr:rowOff>4</xdr:rowOff>
    </xdr:from>
    <xdr:to>
      <xdr:col>28</xdr:col>
      <xdr:colOff>25870</xdr:colOff>
      <xdr:row>273</xdr:row>
      <xdr:rowOff>324004</xdr:rowOff>
    </xdr:to>
    <xdr:cxnSp macro="">
      <xdr:nvCxnSpPr>
        <xdr:cNvPr id="9" name="直線コネクタ 8"/>
        <xdr:cNvCxnSpPr/>
      </xdr:nvCxnSpPr>
      <xdr:spPr>
        <a:xfrm>
          <a:off x="5626570" y="58750204"/>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273</xdr:row>
      <xdr:rowOff>326572</xdr:rowOff>
    </xdr:from>
    <xdr:to>
      <xdr:col>41</xdr:col>
      <xdr:colOff>121103</xdr:colOff>
      <xdr:row>273</xdr:row>
      <xdr:rowOff>333375</xdr:rowOff>
    </xdr:to>
    <xdr:cxnSp macro="">
      <xdr:nvCxnSpPr>
        <xdr:cNvPr id="10" name="直線コネクタ 9"/>
        <xdr:cNvCxnSpPr/>
      </xdr:nvCxnSpPr>
      <xdr:spPr>
        <a:xfrm flipV="1">
          <a:off x="3105150" y="59076772"/>
          <a:ext cx="5216978" cy="68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92650</xdr:colOff>
      <xdr:row>273</xdr:row>
      <xdr:rowOff>317043</xdr:rowOff>
    </xdr:from>
    <xdr:to>
      <xdr:col>15</xdr:col>
      <xdr:colOff>92650</xdr:colOff>
      <xdr:row>275</xdr:row>
      <xdr:rowOff>276225</xdr:rowOff>
    </xdr:to>
    <xdr:cxnSp macro="">
      <xdr:nvCxnSpPr>
        <xdr:cNvPr id="11" name="直線矢印コネクタ 10"/>
        <xdr:cNvCxnSpPr/>
      </xdr:nvCxnSpPr>
      <xdr:spPr>
        <a:xfrm>
          <a:off x="3093025" y="59067243"/>
          <a:ext cx="0" cy="6640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58512</xdr:colOff>
      <xdr:row>272</xdr:row>
      <xdr:rowOff>51099</xdr:rowOff>
    </xdr:from>
    <xdr:ext cx="2200275" cy="187027"/>
    <xdr:sp macro="" textlink="">
      <xdr:nvSpPr>
        <xdr:cNvPr id="13" name="大かっこ 12"/>
        <xdr:cNvSpPr/>
      </xdr:nvSpPr>
      <xdr:spPr>
        <a:xfrm>
          <a:off x="4459062" y="58448874"/>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23</xdr:col>
      <xdr:colOff>23354</xdr:colOff>
      <xdr:row>275</xdr:row>
      <xdr:rowOff>300439</xdr:rowOff>
    </xdr:from>
    <xdr:to>
      <xdr:col>33</xdr:col>
      <xdr:colOff>187707</xdr:colOff>
      <xdr:row>276</xdr:row>
      <xdr:rowOff>226346</xdr:rowOff>
    </xdr:to>
    <xdr:sp macro="" textlink="">
      <xdr:nvSpPr>
        <xdr:cNvPr id="14" name="テキスト ボックス 13"/>
        <xdr:cNvSpPr txBox="1"/>
      </xdr:nvSpPr>
      <xdr:spPr>
        <a:xfrm>
          <a:off x="4623929" y="59755489"/>
          <a:ext cx="2164603" cy="27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22</xdr:col>
      <xdr:colOff>182575</xdr:colOff>
      <xdr:row>276</xdr:row>
      <xdr:rowOff>274130</xdr:rowOff>
    </xdr:from>
    <xdr:to>
      <xdr:col>34</xdr:col>
      <xdr:colOff>200024</xdr:colOff>
      <xdr:row>278</xdr:row>
      <xdr:rowOff>298279</xdr:rowOff>
    </xdr:to>
    <xdr:sp macro="" textlink="">
      <xdr:nvSpPr>
        <xdr:cNvPr id="15" name="テキスト ボックス 14"/>
        <xdr:cNvSpPr txBox="1"/>
      </xdr:nvSpPr>
      <xdr:spPr>
        <a:xfrm>
          <a:off x="4583125" y="54261830"/>
          <a:ext cx="2417749" cy="728999"/>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.PwC</a:t>
          </a:r>
          <a:r>
            <a:rPr kumimoji="1" lang="ja-JP" altLang="ja-JP" sz="1100">
              <a:solidFill>
                <a:schemeClr val="dk1"/>
              </a:solidFill>
              <a:effectLst/>
              <a:latin typeface="+mn-lt"/>
              <a:ea typeface="+mn-ea"/>
              <a:cs typeface="+mn-cs"/>
            </a:rPr>
            <a:t>コンサルティング合同会社</a:t>
          </a:r>
          <a:endParaRPr lang="ja-JP" altLang="ja-JP">
            <a:effectLst/>
          </a:endParaRPr>
        </a:p>
        <a:p>
          <a:pPr algn="ct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41</xdr:col>
      <xdr:colOff>115745</xdr:colOff>
      <xdr:row>273</xdr:row>
      <xdr:rowOff>311321</xdr:rowOff>
    </xdr:from>
    <xdr:to>
      <xdr:col>41</xdr:col>
      <xdr:colOff>115745</xdr:colOff>
      <xdr:row>275</xdr:row>
      <xdr:rowOff>295275</xdr:rowOff>
    </xdr:to>
    <xdr:cxnSp macro="">
      <xdr:nvCxnSpPr>
        <xdr:cNvPr id="16" name="直線矢印コネクタ 15"/>
        <xdr:cNvCxnSpPr/>
      </xdr:nvCxnSpPr>
      <xdr:spPr>
        <a:xfrm>
          <a:off x="8316770" y="59061521"/>
          <a:ext cx="0" cy="6888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114299</xdr:colOff>
      <xdr:row>270</xdr:row>
      <xdr:rowOff>304800</xdr:rowOff>
    </xdr:from>
    <xdr:to>
      <xdr:col>42</xdr:col>
      <xdr:colOff>62830</xdr:colOff>
      <xdr:row>271</xdr:row>
      <xdr:rowOff>95167</xdr:rowOff>
    </xdr:to>
    <xdr:sp macro="" textlink="">
      <xdr:nvSpPr>
        <xdr:cNvPr id="18" name="大かっこ 17"/>
        <xdr:cNvSpPr/>
      </xdr:nvSpPr>
      <xdr:spPr>
        <a:xfrm>
          <a:off x="6915149" y="57997725"/>
          <a:ext cx="1548731" cy="142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186832</xdr:colOff>
      <xdr:row>270</xdr:row>
      <xdr:rowOff>76200</xdr:rowOff>
    </xdr:from>
    <xdr:to>
      <xdr:col>43</xdr:col>
      <xdr:colOff>47626</xdr:colOff>
      <xdr:row>272</xdr:row>
      <xdr:rowOff>34161</xdr:rowOff>
    </xdr:to>
    <xdr:sp macro="" textlink="">
      <xdr:nvSpPr>
        <xdr:cNvPr id="19" name="テキスト ボックス 18"/>
        <xdr:cNvSpPr txBox="1"/>
      </xdr:nvSpPr>
      <xdr:spPr>
        <a:xfrm>
          <a:off x="6787657" y="57769125"/>
          <a:ext cx="1861044" cy="66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t>事業管理等に係る事務費</a:t>
          </a:r>
          <a:br>
            <a:rPr kumimoji="1" lang="ja-JP" altLang="en-US" sz="600"/>
          </a:br>
          <a:r>
            <a:rPr kumimoji="1" lang="ja-JP" altLang="en-US" sz="600"/>
            <a:t>０百万円</a:t>
          </a:r>
        </a:p>
      </xdr:txBody>
    </xdr:sp>
    <xdr:clientData/>
  </xdr:twoCellAnchor>
  <xdr:twoCellAnchor>
    <xdr:from>
      <xdr:col>28</xdr:col>
      <xdr:colOff>25707</xdr:colOff>
      <xdr:row>273</xdr:row>
      <xdr:rowOff>314323</xdr:rowOff>
    </xdr:from>
    <xdr:to>
      <xdr:col>28</xdr:col>
      <xdr:colOff>38856</xdr:colOff>
      <xdr:row>275</xdr:row>
      <xdr:rowOff>300439</xdr:rowOff>
    </xdr:to>
    <xdr:cxnSp macro="">
      <xdr:nvCxnSpPr>
        <xdr:cNvPr id="20" name="直線矢印コネクタ 19"/>
        <xdr:cNvCxnSpPr/>
      </xdr:nvCxnSpPr>
      <xdr:spPr>
        <a:xfrm>
          <a:off x="5626407" y="59064523"/>
          <a:ext cx="13149" cy="69096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284</xdr:row>
      <xdr:rowOff>0</xdr:rowOff>
    </xdr:from>
    <xdr:to>
      <xdr:col>26</xdr:col>
      <xdr:colOff>198745</xdr:colOff>
      <xdr:row>285</xdr:row>
      <xdr:rowOff>371530</xdr:rowOff>
    </xdr:to>
    <xdr:sp macro="" textlink="">
      <xdr:nvSpPr>
        <xdr:cNvPr id="22" name="テキスト ボックス 21"/>
        <xdr:cNvSpPr txBox="1"/>
      </xdr:nvSpPr>
      <xdr:spPr>
        <a:xfrm>
          <a:off x="3227294" y="49205029"/>
          <a:ext cx="2215804" cy="71891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株式会社プロセスユニーク</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15</xdr:col>
      <xdr:colOff>53228</xdr:colOff>
      <xdr:row>285</xdr:row>
      <xdr:rowOff>592791</xdr:rowOff>
    </xdr:from>
    <xdr:ext cx="2258785" cy="292704"/>
    <xdr:sp macro="" textlink="">
      <xdr:nvSpPr>
        <xdr:cNvPr id="23" name="大かっこ 22"/>
        <xdr:cNvSpPr/>
      </xdr:nvSpPr>
      <xdr:spPr>
        <a:xfrm>
          <a:off x="3053603" y="57752316"/>
          <a:ext cx="2258785" cy="2927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endParaRPr lang="ja-JP" altLang="ja-JP">
            <a:effectLst/>
          </a:endParaRPr>
        </a:p>
      </xdr:txBody>
    </xdr:sp>
    <xdr:clientData/>
  </xdr:oneCellAnchor>
  <xdr:twoCellAnchor>
    <xdr:from>
      <xdr:col>22</xdr:col>
      <xdr:colOff>44824</xdr:colOff>
      <xdr:row>273</xdr:row>
      <xdr:rowOff>336176</xdr:rowOff>
    </xdr:from>
    <xdr:to>
      <xdr:col>22</xdr:col>
      <xdr:colOff>44826</xdr:colOff>
      <xdr:row>282</xdr:row>
      <xdr:rowOff>302559</xdr:rowOff>
    </xdr:to>
    <xdr:cxnSp macro="">
      <xdr:nvCxnSpPr>
        <xdr:cNvPr id="24" name="直線矢印コネクタ 23"/>
        <xdr:cNvCxnSpPr/>
      </xdr:nvCxnSpPr>
      <xdr:spPr>
        <a:xfrm flipH="1">
          <a:off x="4482353" y="45720000"/>
          <a:ext cx="2" cy="30928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283</xdr:row>
      <xdr:rowOff>56030</xdr:rowOff>
    </xdr:from>
    <xdr:to>
      <xdr:col>27</xdr:col>
      <xdr:colOff>74706</xdr:colOff>
      <xdr:row>283</xdr:row>
      <xdr:rowOff>324971</xdr:rowOff>
    </xdr:to>
    <xdr:sp macro="" textlink="">
      <xdr:nvSpPr>
        <xdr:cNvPr id="27" name="テキスト ボックス 26"/>
        <xdr:cNvSpPr txBox="1"/>
      </xdr:nvSpPr>
      <xdr:spPr>
        <a:xfrm>
          <a:off x="3339353" y="48913677"/>
          <a:ext cx="2181412"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22</xdr:col>
      <xdr:colOff>199158</xdr:colOff>
      <xdr:row>279</xdr:row>
      <xdr:rowOff>11123</xdr:rowOff>
    </xdr:from>
    <xdr:ext cx="2245174" cy="913725"/>
    <xdr:sp macro="" textlink="">
      <xdr:nvSpPr>
        <xdr:cNvPr id="42" name="大かっこ 41"/>
        <xdr:cNvSpPr/>
      </xdr:nvSpPr>
      <xdr:spPr>
        <a:xfrm>
          <a:off x="4580658" y="54009214"/>
          <a:ext cx="2245174" cy="9137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en-US" sz="1100">
              <a:solidFill>
                <a:schemeClr val="tx1"/>
              </a:solidFill>
              <a:effectLst/>
              <a:latin typeface="+mn-lt"/>
              <a:ea typeface="+mn-ea"/>
              <a:cs typeface="+mn-cs"/>
            </a:rPr>
            <a:t>テレワークにおけるメンタルヘルスへの影響とその対策策に関する文献調査、ヒアリング調査</a:t>
          </a:r>
          <a:r>
            <a:rPr lang="ja-JP" altLang="ja-JP" sz="1100">
              <a:solidFill>
                <a:schemeClr val="tx1"/>
              </a:solidFill>
              <a:effectLst/>
              <a:latin typeface="+mn-lt"/>
              <a:ea typeface="+mn-ea"/>
              <a:cs typeface="+mn-cs"/>
            </a:rPr>
            <a:t>及び手引きの作成等</a:t>
          </a:r>
          <a:endParaRPr lang="ja-JP" altLang="ja-JP">
            <a:effectLst/>
          </a:endParaRPr>
        </a:p>
      </xdr:txBody>
    </xdr:sp>
    <xdr:clientData/>
  </xdr:oneCellAnchor>
  <xdr:oneCellAnchor>
    <xdr:from>
      <xdr:col>36</xdr:col>
      <xdr:colOff>8659</xdr:colOff>
      <xdr:row>279</xdr:row>
      <xdr:rowOff>103909</xdr:rowOff>
    </xdr:from>
    <xdr:ext cx="2245174" cy="710833"/>
    <xdr:sp macro="" textlink="">
      <xdr:nvSpPr>
        <xdr:cNvPr id="43" name="大かっこ 42"/>
        <xdr:cNvSpPr/>
      </xdr:nvSpPr>
      <xdr:spPr>
        <a:xfrm>
          <a:off x="7178386" y="54102000"/>
          <a:ext cx="2245174" cy="71083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en-US" sz="1100">
              <a:solidFill>
                <a:schemeClr val="tx1"/>
              </a:solidFill>
              <a:effectLst/>
              <a:latin typeface="+mn-lt"/>
              <a:ea typeface="+mn-ea"/>
              <a:cs typeface="+mn-cs"/>
            </a:rPr>
            <a:t>ストレスチェック制度についての文献調査、アンケート調査、ヒアリング調査</a:t>
          </a:r>
          <a:r>
            <a:rPr lang="ja-JP" altLang="ja-JP" sz="1100">
              <a:solidFill>
                <a:schemeClr val="tx1"/>
              </a:solidFill>
              <a:effectLst/>
              <a:latin typeface="+mn-lt"/>
              <a:ea typeface="+mn-ea"/>
              <a:cs typeface="+mn-cs"/>
            </a:rPr>
            <a:t>及び手引きの作成等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242" zoomScaleNormal="75" zoomScaleSheetLayoutView="10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643</v>
      </c>
      <c r="AK2" s="172"/>
      <c r="AL2" s="172"/>
      <c r="AM2" s="172"/>
      <c r="AN2" s="75" t="s">
        <v>282</v>
      </c>
      <c r="AO2" s="172">
        <v>21</v>
      </c>
      <c r="AP2" s="172"/>
      <c r="AQ2" s="172"/>
      <c r="AR2" s="76" t="s">
        <v>282</v>
      </c>
      <c r="AS2" s="173">
        <v>483</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641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608</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653</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699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7.5" customHeight="1" x14ac:dyDescent="0.15">
      <c r="A10" s="234" t="s">
        <v>27</v>
      </c>
      <c r="B10" s="235"/>
      <c r="C10" s="235"/>
      <c r="D10" s="235"/>
      <c r="E10" s="235"/>
      <c r="F10" s="235"/>
      <c r="G10" s="236" t="s">
        <v>697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145</v>
      </c>
      <c r="Q13" s="217"/>
      <c r="R13" s="217"/>
      <c r="S13" s="217"/>
      <c r="T13" s="217"/>
      <c r="U13" s="217"/>
      <c r="V13" s="218"/>
      <c r="W13" s="216">
        <v>153</v>
      </c>
      <c r="X13" s="217"/>
      <c r="Y13" s="217"/>
      <c r="Z13" s="217"/>
      <c r="AA13" s="217"/>
      <c r="AB13" s="217"/>
      <c r="AC13" s="218"/>
      <c r="AD13" s="216">
        <v>253</v>
      </c>
      <c r="AE13" s="217"/>
      <c r="AF13" s="217"/>
      <c r="AG13" s="217"/>
      <c r="AH13" s="217"/>
      <c r="AI13" s="217"/>
      <c r="AJ13" s="218"/>
      <c r="AK13" s="216">
        <v>232</v>
      </c>
      <c r="AL13" s="217"/>
      <c r="AM13" s="217"/>
      <c r="AN13" s="217"/>
      <c r="AO13" s="217"/>
      <c r="AP13" s="217"/>
      <c r="AQ13" s="218"/>
      <c r="AR13" s="228">
        <v>301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644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644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v>2</v>
      </c>
      <c r="X17" s="217"/>
      <c r="Y17" s="217"/>
      <c r="Z17" s="217"/>
      <c r="AA17" s="217"/>
      <c r="AB17" s="217"/>
      <c r="AC17" s="218"/>
      <c r="AD17" s="216" t="s">
        <v>644</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145</v>
      </c>
      <c r="Q18" s="261"/>
      <c r="R18" s="261"/>
      <c r="S18" s="261"/>
      <c r="T18" s="261"/>
      <c r="U18" s="261"/>
      <c r="V18" s="262"/>
      <c r="W18" s="260">
        <f>SUM(W13:AC17)</f>
        <v>155</v>
      </c>
      <c r="X18" s="261"/>
      <c r="Y18" s="261"/>
      <c r="Z18" s="261"/>
      <c r="AA18" s="261"/>
      <c r="AB18" s="261"/>
      <c r="AC18" s="262"/>
      <c r="AD18" s="260">
        <f>SUM(AD13:AJ17)</f>
        <v>253</v>
      </c>
      <c r="AE18" s="261"/>
      <c r="AF18" s="261"/>
      <c r="AG18" s="261"/>
      <c r="AH18" s="261"/>
      <c r="AI18" s="261"/>
      <c r="AJ18" s="262"/>
      <c r="AK18" s="260">
        <f>SUM(AK13:AQ17)</f>
        <v>232</v>
      </c>
      <c r="AL18" s="261"/>
      <c r="AM18" s="261"/>
      <c r="AN18" s="261"/>
      <c r="AO18" s="261"/>
      <c r="AP18" s="261"/>
      <c r="AQ18" s="262"/>
      <c r="AR18" s="260">
        <f>SUM(AR13:AX17)</f>
        <v>301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112</v>
      </c>
      <c r="Q19" s="217"/>
      <c r="R19" s="217"/>
      <c r="S19" s="217"/>
      <c r="T19" s="217"/>
      <c r="U19" s="217"/>
      <c r="V19" s="218"/>
      <c r="W19" s="216">
        <v>154</v>
      </c>
      <c r="X19" s="217"/>
      <c r="Y19" s="217"/>
      <c r="Z19" s="217"/>
      <c r="AA19" s="217"/>
      <c r="AB19" s="217"/>
      <c r="AC19" s="218"/>
      <c r="AD19" s="216">
        <v>239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0.77241379310344827</v>
      </c>
      <c r="Q20" s="292"/>
      <c r="R20" s="292"/>
      <c r="S20" s="292"/>
      <c r="T20" s="292"/>
      <c r="U20" s="292"/>
      <c r="V20" s="292"/>
      <c r="W20" s="292">
        <f>IF(W18=0, "-", SUM(W19)/W18)</f>
        <v>0.99354838709677418</v>
      </c>
      <c r="X20" s="292"/>
      <c r="Y20" s="292"/>
      <c r="Z20" s="292"/>
      <c r="AA20" s="292"/>
      <c r="AB20" s="292"/>
      <c r="AC20" s="292"/>
      <c r="AD20" s="292">
        <f>IF(AD18=0, "-", SUM(AD19)/AD18)</f>
        <v>0.94466403162055335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0.77241379310344827</v>
      </c>
      <c r="Q21" s="292"/>
      <c r="R21" s="292"/>
      <c r="S21" s="292"/>
      <c r="T21" s="292"/>
      <c r="U21" s="292"/>
      <c r="V21" s="292"/>
      <c r="W21" s="292">
        <f>IF(W19=0, "-", SUM(W19)/SUM(W13,W14))</f>
        <v>1.0065359477124183</v>
      </c>
      <c r="X21" s="292"/>
      <c r="Y21" s="292"/>
      <c r="Z21" s="292"/>
      <c r="AA21" s="292"/>
      <c r="AB21" s="292"/>
      <c r="AC21" s="292"/>
      <c r="AD21" s="292">
        <f>IF(AD19=0, "-", SUM(AD19)/SUM(AD13,AD14))</f>
        <v>0.94466403162055335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 customHeight="1" x14ac:dyDescent="0.15">
      <c r="A23" s="303"/>
      <c r="B23" s="304"/>
      <c r="C23" s="304"/>
      <c r="D23" s="304"/>
      <c r="E23" s="304"/>
      <c r="F23" s="305"/>
      <c r="G23" s="277" t="s">
        <v>612</v>
      </c>
      <c r="H23" s="278"/>
      <c r="I23" s="278"/>
      <c r="J23" s="278"/>
      <c r="K23" s="278"/>
      <c r="L23" s="278"/>
      <c r="M23" s="278"/>
      <c r="N23" s="278"/>
      <c r="O23" s="279"/>
      <c r="P23" s="228">
        <v>231</v>
      </c>
      <c r="Q23" s="229"/>
      <c r="R23" s="229"/>
      <c r="S23" s="229"/>
      <c r="T23" s="229"/>
      <c r="U23" s="229"/>
      <c r="V23" s="280"/>
      <c r="W23" s="228">
        <v>300</v>
      </c>
      <c r="X23" s="229"/>
      <c r="Y23" s="229"/>
      <c r="Z23" s="229"/>
      <c r="AA23" s="229"/>
      <c r="AB23" s="229"/>
      <c r="AC23" s="280"/>
      <c r="AD23" s="281" t="s">
        <v>707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7" customHeight="1" x14ac:dyDescent="0.15">
      <c r="A24" s="303"/>
      <c r="B24" s="304"/>
      <c r="C24" s="304"/>
      <c r="D24" s="304"/>
      <c r="E24" s="304"/>
      <c r="F24" s="305"/>
      <c r="G24" s="287" t="s">
        <v>613</v>
      </c>
      <c r="H24" s="288"/>
      <c r="I24" s="288"/>
      <c r="J24" s="288"/>
      <c r="K24" s="288"/>
      <c r="L24" s="288"/>
      <c r="M24" s="288"/>
      <c r="N24" s="288"/>
      <c r="O24" s="289"/>
      <c r="P24" s="216">
        <v>0.3</v>
      </c>
      <c r="Q24" s="217"/>
      <c r="R24" s="217"/>
      <c r="S24" s="217"/>
      <c r="T24" s="217"/>
      <c r="U24" s="217"/>
      <c r="V24" s="218"/>
      <c r="W24" s="216">
        <v>0.5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7" customHeight="1" x14ac:dyDescent="0.15">
      <c r="A25" s="303"/>
      <c r="B25" s="304"/>
      <c r="C25" s="304"/>
      <c r="D25" s="304"/>
      <c r="E25" s="304"/>
      <c r="F25" s="305"/>
      <c r="G25" s="287" t="s">
        <v>614</v>
      </c>
      <c r="H25" s="288"/>
      <c r="I25" s="288"/>
      <c r="J25" s="288"/>
      <c r="K25" s="288"/>
      <c r="L25" s="288"/>
      <c r="M25" s="288"/>
      <c r="N25" s="288"/>
      <c r="O25" s="289"/>
      <c r="P25" s="216">
        <v>0.2</v>
      </c>
      <c r="Q25" s="217"/>
      <c r="R25" s="217"/>
      <c r="S25" s="217"/>
      <c r="T25" s="217"/>
      <c r="U25" s="217"/>
      <c r="V25" s="218"/>
      <c r="W25" s="216">
        <v>0.2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7" customHeight="1" x14ac:dyDescent="0.15">
      <c r="A26" s="303"/>
      <c r="B26" s="304"/>
      <c r="C26" s="304"/>
      <c r="D26" s="304"/>
      <c r="E26" s="304"/>
      <c r="F26" s="305"/>
      <c r="G26" s="287" t="s">
        <v>615</v>
      </c>
      <c r="H26" s="288"/>
      <c r="I26" s="288"/>
      <c r="J26" s="288"/>
      <c r="K26" s="288"/>
      <c r="L26" s="288"/>
      <c r="M26" s="288"/>
      <c r="N26" s="288"/>
      <c r="O26" s="289"/>
      <c r="P26" s="216">
        <v>0.2</v>
      </c>
      <c r="Q26" s="217"/>
      <c r="R26" s="217"/>
      <c r="S26" s="217"/>
      <c r="T26" s="217"/>
      <c r="U26" s="217"/>
      <c r="V26" s="218"/>
      <c r="W26" s="216">
        <v>0.2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7" customHeight="1" thickBot="1" x14ac:dyDescent="0.2">
      <c r="A29" s="303"/>
      <c r="B29" s="304"/>
      <c r="C29" s="304"/>
      <c r="D29" s="304"/>
      <c r="E29" s="304"/>
      <c r="F29" s="305"/>
      <c r="G29" s="126" t="s">
        <v>18</v>
      </c>
      <c r="H29" s="127"/>
      <c r="I29" s="127"/>
      <c r="J29" s="127"/>
      <c r="K29" s="127"/>
      <c r="L29" s="127"/>
      <c r="M29" s="127"/>
      <c r="N29" s="127"/>
      <c r="O29" s="128"/>
      <c r="P29" s="331">
        <f>AK13</f>
        <v>232</v>
      </c>
      <c r="Q29" s="332"/>
      <c r="R29" s="332"/>
      <c r="S29" s="332"/>
      <c r="T29" s="332"/>
      <c r="U29" s="332"/>
      <c r="V29" s="333"/>
      <c r="W29" s="334">
        <f>AR13</f>
        <v>301</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70.5" customHeight="1" x14ac:dyDescent="0.15">
      <c r="A30" s="337" t="s">
        <v>577</v>
      </c>
      <c r="B30" s="338"/>
      <c r="C30" s="338"/>
      <c r="D30" s="338"/>
      <c r="E30" s="338"/>
      <c r="F30" s="339"/>
      <c r="G30" s="311"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8"/>
      <c r="C31" s="318"/>
      <c r="D31" s="318"/>
      <c r="E31" s="318"/>
      <c r="F31" s="319"/>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591</v>
      </c>
      <c r="AV31" s="411"/>
      <c r="AW31" s="411"/>
      <c r="AX31" s="413"/>
    </row>
    <row r="32" spans="1:50" ht="102.75" customHeight="1" x14ac:dyDescent="0.15">
      <c r="A32" s="348"/>
      <c r="B32" s="318"/>
      <c r="C32" s="318"/>
      <c r="D32" s="318"/>
      <c r="E32" s="318"/>
      <c r="F32" s="319"/>
      <c r="G32" s="357" t="s">
        <v>663</v>
      </c>
      <c r="H32" s="358"/>
      <c r="I32" s="358"/>
      <c r="J32" s="358"/>
      <c r="K32" s="358"/>
      <c r="L32" s="358"/>
      <c r="M32" s="358"/>
      <c r="N32" s="358"/>
      <c r="O32" s="358"/>
      <c r="P32" s="361" t="s">
        <v>624</v>
      </c>
      <c r="Q32" s="362"/>
      <c r="R32" s="362"/>
      <c r="S32" s="362"/>
      <c r="T32" s="362"/>
      <c r="U32" s="362"/>
      <c r="V32" s="362"/>
      <c r="W32" s="362"/>
      <c r="X32" s="363"/>
      <c r="Y32" s="367" t="s">
        <v>51</v>
      </c>
      <c r="Z32" s="368"/>
      <c r="AA32" s="369"/>
      <c r="AB32" s="370" t="s">
        <v>625</v>
      </c>
      <c r="AC32" s="370"/>
      <c r="AD32" s="370"/>
      <c r="AE32" s="371">
        <v>11029578</v>
      </c>
      <c r="AF32" s="371"/>
      <c r="AG32" s="371"/>
      <c r="AH32" s="371"/>
      <c r="AI32" s="371">
        <v>7792204</v>
      </c>
      <c r="AJ32" s="371"/>
      <c r="AK32" s="371"/>
      <c r="AL32" s="371"/>
      <c r="AM32" s="371">
        <v>10357916</v>
      </c>
      <c r="AN32" s="371"/>
      <c r="AO32" s="371"/>
      <c r="AP32" s="371"/>
      <c r="AQ32" s="371" t="s">
        <v>611</v>
      </c>
      <c r="AR32" s="371"/>
      <c r="AS32" s="371"/>
      <c r="AT32" s="371"/>
      <c r="AU32" s="389" t="s">
        <v>708</v>
      </c>
      <c r="AV32" s="405"/>
      <c r="AW32" s="405"/>
      <c r="AX32" s="406"/>
    </row>
    <row r="33" spans="1:51" ht="102.7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625</v>
      </c>
      <c r="AC33" s="370"/>
      <c r="AD33" s="370"/>
      <c r="AE33" s="371">
        <v>4506000</v>
      </c>
      <c r="AF33" s="371"/>
      <c r="AG33" s="371"/>
      <c r="AH33" s="371"/>
      <c r="AI33" s="371">
        <v>6029000</v>
      </c>
      <c r="AJ33" s="371"/>
      <c r="AK33" s="371"/>
      <c r="AL33" s="371"/>
      <c r="AM33" s="371">
        <v>6629000</v>
      </c>
      <c r="AN33" s="371"/>
      <c r="AO33" s="371"/>
      <c r="AP33" s="371"/>
      <c r="AQ33" s="371">
        <v>7961000</v>
      </c>
      <c r="AR33" s="371"/>
      <c r="AS33" s="371"/>
      <c r="AT33" s="371"/>
      <c r="AU33" s="371">
        <v>7961000</v>
      </c>
      <c r="AV33" s="371"/>
      <c r="AW33" s="371"/>
      <c r="AX33" s="371"/>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662</v>
      </c>
      <c r="H35" s="395"/>
      <c r="I35" s="395"/>
      <c r="J35" s="395"/>
      <c r="K35" s="395"/>
      <c r="L35" s="395"/>
      <c r="M35" s="395"/>
      <c r="N35" s="395"/>
      <c r="O35" s="395"/>
      <c r="P35" s="395"/>
      <c r="Q35" s="395"/>
      <c r="R35" s="395"/>
      <c r="S35" s="395"/>
      <c r="T35" s="395"/>
      <c r="U35" s="395"/>
      <c r="V35" s="395"/>
      <c r="W35" s="395"/>
      <c r="X35" s="395"/>
      <c r="Y35" s="419" t="s">
        <v>579</v>
      </c>
      <c r="Z35" s="420"/>
      <c r="AA35" s="421"/>
      <c r="AB35" s="422" t="s">
        <v>626</v>
      </c>
      <c r="AC35" s="423"/>
      <c r="AD35" s="424"/>
      <c r="AE35" s="398">
        <v>8</v>
      </c>
      <c r="AF35" s="398"/>
      <c r="AG35" s="398"/>
      <c r="AH35" s="398"/>
      <c r="AI35" s="398">
        <v>17</v>
      </c>
      <c r="AJ35" s="398"/>
      <c r="AK35" s="398"/>
      <c r="AL35" s="398"/>
      <c r="AM35" s="398">
        <v>20</v>
      </c>
      <c r="AN35" s="398"/>
      <c r="AO35" s="398"/>
      <c r="AP35" s="398"/>
      <c r="AQ35" s="389">
        <v>9</v>
      </c>
      <c r="AR35" s="372"/>
      <c r="AS35" s="372"/>
      <c r="AT35" s="372"/>
      <c r="AU35" s="372"/>
      <c r="AV35" s="372"/>
      <c r="AW35" s="372"/>
      <c r="AX35" s="373"/>
    </row>
    <row r="36" spans="1:51" ht="79.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627</v>
      </c>
      <c r="AC36" s="426"/>
      <c r="AD36" s="427"/>
      <c r="AE36" s="430" t="s">
        <v>628</v>
      </c>
      <c r="AF36" s="428"/>
      <c r="AG36" s="428"/>
      <c r="AH36" s="428"/>
      <c r="AI36" s="430" t="s">
        <v>629</v>
      </c>
      <c r="AJ36" s="428"/>
      <c r="AK36" s="428"/>
      <c r="AL36" s="428"/>
      <c r="AM36" s="430" t="s">
        <v>664</v>
      </c>
      <c r="AN36" s="428"/>
      <c r="AO36" s="428"/>
      <c r="AP36" s="428"/>
      <c r="AQ36" s="430" t="s">
        <v>665</v>
      </c>
      <c r="AR36" s="428"/>
      <c r="AS36" s="428"/>
      <c r="AT36" s="428"/>
      <c r="AU36" s="428"/>
      <c r="AV36" s="428"/>
      <c r="AW36" s="428"/>
      <c r="AX36" s="431"/>
    </row>
    <row r="37" spans="1:51" ht="18.75" customHeight="1" x14ac:dyDescent="0.15">
      <c r="A37" s="467" t="s">
        <v>234</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3"/>
      <c r="H38" s="325"/>
      <c r="I38" s="325"/>
      <c r="J38" s="325"/>
      <c r="K38" s="325"/>
      <c r="L38" s="325"/>
      <c r="M38" s="325"/>
      <c r="N38" s="325"/>
      <c r="O38" s="326"/>
      <c r="P38" s="329"/>
      <c r="Q38" s="325"/>
      <c r="R38" s="325"/>
      <c r="S38" s="325"/>
      <c r="T38" s="325"/>
      <c r="U38" s="325"/>
      <c r="V38" s="325"/>
      <c r="W38" s="325"/>
      <c r="X38" s="326"/>
      <c r="Y38" s="481"/>
      <c r="Z38" s="482"/>
      <c r="AA38" s="483"/>
      <c r="AB38" s="402"/>
      <c r="AC38" s="487"/>
      <c r="AD38" s="488"/>
      <c r="AE38" s="402"/>
      <c r="AF38" s="487"/>
      <c r="AG38" s="487"/>
      <c r="AH38" s="488"/>
      <c r="AI38" s="490"/>
      <c r="AJ38" s="490"/>
      <c r="AK38" s="490"/>
      <c r="AL38" s="402"/>
      <c r="AM38" s="490"/>
      <c r="AN38" s="490"/>
      <c r="AO38" s="490"/>
      <c r="AP38" s="402"/>
      <c r="AQ38" s="432" t="s">
        <v>611</v>
      </c>
      <c r="AR38" s="433"/>
      <c r="AS38" s="434" t="s">
        <v>175</v>
      </c>
      <c r="AT38" s="435"/>
      <c r="AU38" s="436">
        <v>4</v>
      </c>
      <c r="AV38" s="436"/>
      <c r="AW38" s="325" t="s">
        <v>166</v>
      </c>
      <c r="AX38" s="330"/>
    </row>
    <row r="39" spans="1:51" ht="44.25" customHeight="1" x14ac:dyDescent="0.15">
      <c r="A39" s="473"/>
      <c r="B39" s="471"/>
      <c r="C39" s="471"/>
      <c r="D39" s="471"/>
      <c r="E39" s="471"/>
      <c r="F39" s="472"/>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249</v>
      </c>
      <c r="AC39" s="388"/>
      <c r="AD39" s="388"/>
      <c r="AE39" s="389">
        <v>95</v>
      </c>
      <c r="AF39" s="372"/>
      <c r="AG39" s="372"/>
      <c r="AH39" s="372"/>
      <c r="AI39" s="389">
        <v>97</v>
      </c>
      <c r="AJ39" s="372"/>
      <c r="AK39" s="372"/>
      <c r="AL39" s="372"/>
      <c r="AM39" s="389">
        <v>95</v>
      </c>
      <c r="AN39" s="372"/>
      <c r="AO39" s="372"/>
      <c r="AP39" s="372"/>
      <c r="AQ39" s="391" t="s">
        <v>611</v>
      </c>
      <c r="AR39" s="392"/>
      <c r="AS39" s="392"/>
      <c r="AT39" s="393"/>
      <c r="AU39" s="372" t="s">
        <v>611</v>
      </c>
      <c r="AV39" s="372"/>
      <c r="AW39" s="372"/>
      <c r="AX39" s="373"/>
    </row>
    <row r="40" spans="1:51" ht="44.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249</v>
      </c>
      <c r="AC40" s="448"/>
      <c r="AD40" s="448"/>
      <c r="AE40" s="389">
        <v>90</v>
      </c>
      <c r="AF40" s="372"/>
      <c r="AG40" s="372"/>
      <c r="AH40" s="372"/>
      <c r="AI40" s="389">
        <v>90</v>
      </c>
      <c r="AJ40" s="372"/>
      <c r="AK40" s="372"/>
      <c r="AL40" s="372"/>
      <c r="AM40" s="389">
        <v>90</v>
      </c>
      <c r="AN40" s="372"/>
      <c r="AO40" s="372"/>
      <c r="AP40" s="372"/>
      <c r="AQ40" s="391" t="s">
        <v>611</v>
      </c>
      <c r="AR40" s="392"/>
      <c r="AS40" s="392"/>
      <c r="AT40" s="393"/>
      <c r="AU40" s="372">
        <v>90</v>
      </c>
      <c r="AV40" s="372"/>
      <c r="AW40" s="372"/>
      <c r="AX40" s="373"/>
    </row>
    <row r="41" spans="1:51" ht="44.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106</v>
      </c>
      <c r="AF41" s="372"/>
      <c r="AG41" s="372"/>
      <c r="AH41" s="372"/>
      <c r="AI41" s="389">
        <v>107</v>
      </c>
      <c r="AJ41" s="372"/>
      <c r="AK41" s="372"/>
      <c r="AL41" s="372"/>
      <c r="AM41" s="389">
        <v>106</v>
      </c>
      <c r="AN41" s="372"/>
      <c r="AO41" s="372"/>
      <c r="AP41" s="372"/>
      <c r="AQ41" s="391" t="s">
        <v>611</v>
      </c>
      <c r="AR41" s="392"/>
      <c r="AS41" s="392"/>
      <c r="AT41" s="393"/>
      <c r="AU41" s="372" t="s">
        <v>611</v>
      </c>
      <c r="AV41" s="372"/>
      <c r="AW41" s="372"/>
      <c r="AX41" s="373"/>
    </row>
    <row r="42" spans="1:51" ht="23.25" customHeight="1" x14ac:dyDescent="0.15">
      <c r="A42" s="461" t="s">
        <v>258</v>
      </c>
      <c r="B42" s="456"/>
      <c r="C42" s="456"/>
      <c r="D42" s="456"/>
      <c r="E42" s="456"/>
      <c r="F42" s="457"/>
      <c r="G42" s="497" t="s">
        <v>618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2"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9" t="s">
        <v>11</v>
      </c>
      <c r="AC49" s="890"/>
      <c r="AD49" s="891"/>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93" t="s">
        <v>57</v>
      </c>
      <c r="Z51" s="894"/>
      <c r="AA51" s="895"/>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896"/>
      <c r="H52" s="383"/>
      <c r="I52" s="383"/>
      <c r="J52" s="383"/>
      <c r="K52" s="383"/>
      <c r="L52" s="383"/>
      <c r="M52" s="383"/>
      <c r="N52" s="383"/>
      <c r="O52" s="384"/>
      <c r="P52" s="451"/>
      <c r="Q52" s="451"/>
      <c r="R52" s="451"/>
      <c r="S52" s="451"/>
      <c r="T52" s="451"/>
      <c r="U52" s="451"/>
      <c r="V52" s="451"/>
      <c r="W52" s="451"/>
      <c r="X52" s="452"/>
      <c r="Y52" s="897"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97" t="s">
        <v>13</v>
      </c>
      <c r="Z53" s="786"/>
      <c r="AA53" s="787"/>
      <c r="AB53" s="898" t="s">
        <v>14</v>
      </c>
      <c r="AC53" s="898"/>
      <c r="AD53" s="898"/>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9" t="s">
        <v>11</v>
      </c>
      <c r="AC54" s="890"/>
      <c r="AD54" s="891"/>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93" t="s">
        <v>57</v>
      </c>
      <c r="Z56" s="894"/>
      <c r="AA56" s="895"/>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896"/>
      <c r="H57" s="383"/>
      <c r="I57" s="383"/>
      <c r="J57" s="383"/>
      <c r="K57" s="383"/>
      <c r="L57" s="383"/>
      <c r="M57" s="383"/>
      <c r="N57" s="383"/>
      <c r="O57" s="384"/>
      <c r="P57" s="451"/>
      <c r="Q57" s="451"/>
      <c r="R57" s="451"/>
      <c r="S57" s="451"/>
      <c r="T57" s="451"/>
      <c r="U57" s="451"/>
      <c r="V57" s="451"/>
      <c r="W57" s="451"/>
      <c r="X57" s="452"/>
      <c r="Y57" s="897"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97" t="s">
        <v>13</v>
      </c>
      <c r="Z58" s="786"/>
      <c r="AA58" s="787"/>
      <c r="AB58" s="898" t="s">
        <v>14</v>
      </c>
      <c r="AC58" s="898"/>
      <c r="AD58" s="898"/>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9" t="s">
        <v>11</v>
      </c>
      <c r="AC59" s="890"/>
      <c r="AD59" s="891"/>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93" t="s">
        <v>57</v>
      </c>
      <c r="Z61" s="894"/>
      <c r="AA61" s="895"/>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896"/>
      <c r="H62" s="383"/>
      <c r="I62" s="383"/>
      <c r="J62" s="383"/>
      <c r="K62" s="383"/>
      <c r="L62" s="383"/>
      <c r="M62" s="383"/>
      <c r="N62" s="383"/>
      <c r="O62" s="384"/>
      <c r="P62" s="451"/>
      <c r="Q62" s="451"/>
      <c r="R62" s="451"/>
      <c r="S62" s="451"/>
      <c r="T62" s="451"/>
      <c r="U62" s="451"/>
      <c r="V62" s="451"/>
      <c r="W62" s="451"/>
      <c r="X62" s="452"/>
      <c r="Y62" s="897"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886"/>
      <c r="C63" s="887"/>
      <c r="D63" s="887"/>
      <c r="E63" s="887"/>
      <c r="F63" s="888"/>
      <c r="G63" s="141"/>
      <c r="H63" s="142"/>
      <c r="I63" s="142"/>
      <c r="J63" s="142"/>
      <c r="K63" s="142"/>
      <c r="L63" s="142"/>
      <c r="M63" s="142"/>
      <c r="N63" s="142"/>
      <c r="O63" s="143"/>
      <c r="P63" s="453"/>
      <c r="Q63" s="453"/>
      <c r="R63" s="453"/>
      <c r="S63" s="453"/>
      <c r="T63" s="453"/>
      <c r="U63" s="453"/>
      <c r="V63" s="453"/>
      <c r="W63" s="453"/>
      <c r="X63" s="454"/>
      <c r="Y63" s="897" t="s">
        <v>13</v>
      </c>
      <c r="Z63" s="786"/>
      <c r="AA63" s="787"/>
      <c r="AB63" s="898" t="s">
        <v>14</v>
      </c>
      <c r="AC63" s="898"/>
      <c r="AD63" s="898"/>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7" t="s">
        <v>577</v>
      </c>
      <c r="B64" s="338"/>
      <c r="C64" s="338"/>
      <c r="D64" s="338"/>
      <c r="E64" s="338"/>
      <c r="F64" s="339"/>
      <c r="G64" s="314"/>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8"/>
      <c r="C65" s="318"/>
      <c r="D65" s="318"/>
      <c r="E65" s="318"/>
      <c r="F65" s="319"/>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591</v>
      </c>
      <c r="AV65" s="411"/>
      <c r="AW65" s="411"/>
      <c r="AX65" s="413"/>
      <c r="AY65">
        <f>COUNTA($G$66)</f>
        <v>0</v>
      </c>
    </row>
    <row r="66" spans="1:51" ht="23.25" hidden="1" customHeight="1" x14ac:dyDescent="0.15">
      <c r="A66" s="348"/>
      <c r="B66" s="318"/>
      <c r="C66" s="318"/>
      <c r="D66" s="318"/>
      <c r="E66" s="318"/>
      <c r="F66" s="319"/>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c r="AC70" s="426"/>
      <c r="AD70" s="427"/>
      <c r="AE70" s="430"/>
      <c r="AF70" s="428"/>
      <c r="AG70" s="428"/>
      <c r="AH70" s="428"/>
      <c r="AI70" s="430"/>
      <c r="AJ70" s="428"/>
      <c r="AK70" s="428"/>
      <c r="AL70" s="428"/>
      <c r="AM70" s="428"/>
      <c r="AN70" s="428"/>
      <c r="AO70" s="428"/>
      <c r="AP70" s="428"/>
      <c r="AQ70" s="428"/>
      <c r="AR70" s="428"/>
      <c r="AS70" s="428"/>
      <c r="AT70" s="428"/>
      <c r="AU70" s="428"/>
      <c r="AV70" s="428"/>
      <c r="AW70" s="428"/>
      <c r="AX70" s="431"/>
      <c r="AY70">
        <f>$AY$68</f>
        <v>0</v>
      </c>
    </row>
    <row r="71" spans="1:51" ht="18.75" customHeight="1" x14ac:dyDescent="0.15">
      <c r="A71" s="503" t="s">
        <v>234</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3" t="s">
        <v>128</v>
      </c>
      <c r="AV71" s="323"/>
      <c r="AW71" s="323"/>
      <c r="AX71" s="328"/>
      <c r="AY71">
        <f>COUNTA($G$73)</f>
        <v>1</v>
      </c>
    </row>
    <row r="72" spans="1:51" ht="18.75" customHeight="1" x14ac:dyDescent="0.15">
      <c r="A72" s="506"/>
      <c r="B72" s="507"/>
      <c r="C72" s="507"/>
      <c r="D72" s="507"/>
      <c r="E72" s="507"/>
      <c r="F72" s="508"/>
      <c r="G72" s="343"/>
      <c r="H72" s="325"/>
      <c r="I72" s="325"/>
      <c r="J72" s="325"/>
      <c r="K72" s="325"/>
      <c r="L72" s="325"/>
      <c r="M72" s="325"/>
      <c r="N72" s="325"/>
      <c r="O72" s="326"/>
      <c r="P72" s="329"/>
      <c r="Q72" s="325"/>
      <c r="R72" s="325"/>
      <c r="S72" s="325"/>
      <c r="T72" s="325"/>
      <c r="U72" s="325"/>
      <c r="V72" s="325"/>
      <c r="W72" s="325"/>
      <c r="X72" s="326"/>
      <c r="Y72" s="481"/>
      <c r="Z72" s="482"/>
      <c r="AA72" s="483"/>
      <c r="AB72" s="402"/>
      <c r="AC72" s="487"/>
      <c r="AD72" s="488"/>
      <c r="AE72" s="415"/>
      <c r="AF72" s="415"/>
      <c r="AG72" s="415"/>
      <c r="AH72" s="415"/>
      <c r="AI72" s="415"/>
      <c r="AJ72" s="415"/>
      <c r="AK72" s="415"/>
      <c r="AL72" s="415"/>
      <c r="AM72" s="415"/>
      <c r="AN72" s="415"/>
      <c r="AO72" s="415"/>
      <c r="AP72" s="415"/>
      <c r="AQ72" s="432" t="s">
        <v>611</v>
      </c>
      <c r="AR72" s="433"/>
      <c r="AS72" s="434" t="s">
        <v>175</v>
      </c>
      <c r="AT72" s="435"/>
      <c r="AU72" s="436">
        <v>4</v>
      </c>
      <c r="AV72" s="436"/>
      <c r="AW72" s="325" t="s">
        <v>166</v>
      </c>
      <c r="AX72" s="330"/>
      <c r="AY72">
        <f t="shared" ref="AY72:AY77" si="1">$AY$71</f>
        <v>1</v>
      </c>
    </row>
    <row r="73" spans="1:51" ht="46.5" customHeight="1" x14ac:dyDescent="0.15">
      <c r="A73" s="509"/>
      <c r="B73" s="507"/>
      <c r="C73" s="507"/>
      <c r="D73" s="507"/>
      <c r="E73" s="507"/>
      <c r="F73" s="508"/>
      <c r="G73" s="374" t="s">
        <v>622</v>
      </c>
      <c r="H73" s="375"/>
      <c r="I73" s="375"/>
      <c r="J73" s="375"/>
      <c r="K73" s="375"/>
      <c r="L73" s="375"/>
      <c r="M73" s="375"/>
      <c r="N73" s="375"/>
      <c r="O73" s="376"/>
      <c r="P73" s="139" t="s">
        <v>623</v>
      </c>
      <c r="Q73" s="139"/>
      <c r="R73" s="139"/>
      <c r="S73" s="139"/>
      <c r="T73" s="139"/>
      <c r="U73" s="139"/>
      <c r="V73" s="139"/>
      <c r="W73" s="139"/>
      <c r="X73" s="140"/>
      <c r="Y73" s="385" t="s">
        <v>12</v>
      </c>
      <c r="Z73" s="386"/>
      <c r="AA73" s="387"/>
      <c r="AB73" s="388" t="s">
        <v>249</v>
      </c>
      <c r="AC73" s="388"/>
      <c r="AD73" s="388"/>
      <c r="AE73" s="389">
        <v>96</v>
      </c>
      <c r="AF73" s="372"/>
      <c r="AG73" s="372"/>
      <c r="AH73" s="372"/>
      <c r="AI73" s="389">
        <v>97</v>
      </c>
      <c r="AJ73" s="372"/>
      <c r="AK73" s="372"/>
      <c r="AL73" s="372"/>
      <c r="AM73" s="389">
        <v>100</v>
      </c>
      <c r="AN73" s="372"/>
      <c r="AO73" s="372"/>
      <c r="AP73" s="372"/>
      <c r="AQ73" s="391" t="s">
        <v>611</v>
      </c>
      <c r="AR73" s="392"/>
      <c r="AS73" s="392"/>
      <c r="AT73" s="393"/>
      <c r="AU73" s="372" t="s">
        <v>611</v>
      </c>
      <c r="AV73" s="372"/>
      <c r="AW73" s="372"/>
      <c r="AX73" s="373"/>
      <c r="AY73">
        <f t="shared" si="1"/>
        <v>1</v>
      </c>
    </row>
    <row r="74" spans="1:51" ht="46.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249</v>
      </c>
      <c r="AC74" s="448"/>
      <c r="AD74" s="448"/>
      <c r="AE74" s="389">
        <v>80</v>
      </c>
      <c r="AF74" s="372"/>
      <c r="AG74" s="372"/>
      <c r="AH74" s="372"/>
      <c r="AI74" s="389">
        <v>80</v>
      </c>
      <c r="AJ74" s="372"/>
      <c r="AK74" s="372"/>
      <c r="AL74" s="372"/>
      <c r="AM74" s="389">
        <v>80</v>
      </c>
      <c r="AN74" s="372"/>
      <c r="AO74" s="372"/>
      <c r="AP74" s="372"/>
      <c r="AQ74" s="391" t="s">
        <v>611</v>
      </c>
      <c r="AR74" s="392"/>
      <c r="AS74" s="392"/>
      <c r="AT74" s="393"/>
      <c r="AU74" s="372">
        <v>80</v>
      </c>
      <c r="AV74" s="372"/>
      <c r="AW74" s="372"/>
      <c r="AX74" s="373"/>
      <c r="AY74">
        <f t="shared" si="1"/>
        <v>1</v>
      </c>
    </row>
    <row r="75" spans="1:51" ht="46.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120</v>
      </c>
      <c r="AF75" s="372"/>
      <c r="AG75" s="372"/>
      <c r="AH75" s="372"/>
      <c r="AI75" s="389">
        <v>121</v>
      </c>
      <c r="AJ75" s="372"/>
      <c r="AK75" s="372"/>
      <c r="AL75" s="372"/>
      <c r="AM75" s="389">
        <v>125</v>
      </c>
      <c r="AN75" s="372"/>
      <c r="AO75" s="372"/>
      <c r="AP75" s="372"/>
      <c r="AQ75" s="391" t="s">
        <v>611</v>
      </c>
      <c r="AR75" s="392"/>
      <c r="AS75" s="392"/>
      <c r="AT75" s="393"/>
      <c r="AU75" s="372" t="s">
        <v>611</v>
      </c>
      <c r="AV75" s="372"/>
      <c r="AW75" s="372"/>
      <c r="AX75" s="373"/>
      <c r="AY75">
        <f t="shared" si="1"/>
        <v>1</v>
      </c>
    </row>
    <row r="76" spans="1:51" ht="23.25" customHeight="1" x14ac:dyDescent="0.15">
      <c r="A76" s="461" t="s">
        <v>258</v>
      </c>
      <c r="B76" s="456"/>
      <c r="C76" s="456"/>
      <c r="D76" s="456"/>
      <c r="E76" s="456"/>
      <c r="F76" s="457"/>
      <c r="G76" s="497" t="s">
        <v>618</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9" t="s">
        <v>11</v>
      </c>
      <c r="AC83" s="890"/>
      <c r="AD83" s="891"/>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93" t="s">
        <v>57</v>
      </c>
      <c r="Z85" s="894"/>
      <c r="AA85" s="895"/>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896"/>
      <c r="H86" s="383"/>
      <c r="I86" s="383"/>
      <c r="J86" s="383"/>
      <c r="K86" s="383"/>
      <c r="L86" s="383"/>
      <c r="M86" s="383"/>
      <c r="N86" s="383"/>
      <c r="O86" s="384"/>
      <c r="P86" s="451"/>
      <c r="Q86" s="451"/>
      <c r="R86" s="451"/>
      <c r="S86" s="451"/>
      <c r="T86" s="451"/>
      <c r="U86" s="451"/>
      <c r="V86" s="451"/>
      <c r="W86" s="451"/>
      <c r="X86" s="452"/>
      <c r="Y86" s="897"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97" t="s">
        <v>13</v>
      </c>
      <c r="Z87" s="786"/>
      <c r="AA87" s="787"/>
      <c r="AB87" s="898" t="s">
        <v>14</v>
      </c>
      <c r="AC87" s="898"/>
      <c r="AD87" s="898"/>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9" t="s">
        <v>11</v>
      </c>
      <c r="AC88" s="890"/>
      <c r="AD88" s="891"/>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93" t="s">
        <v>57</v>
      </c>
      <c r="Z90" s="894"/>
      <c r="AA90" s="895"/>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896"/>
      <c r="H91" s="383"/>
      <c r="I91" s="383"/>
      <c r="J91" s="383"/>
      <c r="K91" s="383"/>
      <c r="L91" s="383"/>
      <c r="M91" s="383"/>
      <c r="N91" s="383"/>
      <c r="O91" s="384"/>
      <c r="P91" s="451"/>
      <c r="Q91" s="451"/>
      <c r="R91" s="451"/>
      <c r="S91" s="451"/>
      <c r="T91" s="451"/>
      <c r="U91" s="451"/>
      <c r="V91" s="451"/>
      <c r="W91" s="451"/>
      <c r="X91" s="452"/>
      <c r="Y91" s="897"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97" t="s">
        <v>13</v>
      </c>
      <c r="Z92" s="786"/>
      <c r="AA92" s="787"/>
      <c r="AB92" s="898" t="s">
        <v>14</v>
      </c>
      <c r="AC92" s="898"/>
      <c r="AD92" s="898"/>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9" t="s">
        <v>11</v>
      </c>
      <c r="AC93" s="890"/>
      <c r="AD93" s="891"/>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93" t="s">
        <v>57</v>
      </c>
      <c r="Z95" s="894"/>
      <c r="AA95" s="895"/>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5"/>
      <c r="B96" s="317"/>
      <c r="C96" s="318"/>
      <c r="D96" s="318"/>
      <c r="E96" s="318"/>
      <c r="F96" s="319"/>
      <c r="G96" s="896"/>
      <c r="H96" s="383"/>
      <c r="I96" s="383"/>
      <c r="J96" s="383"/>
      <c r="K96" s="383"/>
      <c r="L96" s="383"/>
      <c r="M96" s="383"/>
      <c r="N96" s="383"/>
      <c r="O96" s="384"/>
      <c r="P96" s="451"/>
      <c r="Q96" s="451"/>
      <c r="R96" s="451"/>
      <c r="S96" s="451"/>
      <c r="T96" s="451"/>
      <c r="U96" s="451"/>
      <c r="V96" s="451"/>
      <c r="W96" s="451"/>
      <c r="X96" s="452"/>
      <c r="Y96" s="897"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886"/>
      <c r="C97" s="887"/>
      <c r="D97" s="887"/>
      <c r="E97" s="887"/>
      <c r="F97" s="888"/>
      <c r="G97" s="141"/>
      <c r="H97" s="142"/>
      <c r="I97" s="142"/>
      <c r="J97" s="142"/>
      <c r="K97" s="142"/>
      <c r="L97" s="142"/>
      <c r="M97" s="142"/>
      <c r="N97" s="142"/>
      <c r="O97" s="143"/>
      <c r="P97" s="453"/>
      <c r="Q97" s="453"/>
      <c r="R97" s="453"/>
      <c r="S97" s="453"/>
      <c r="T97" s="453"/>
      <c r="U97" s="453"/>
      <c r="V97" s="453"/>
      <c r="W97" s="453"/>
      <c r="X97" s="454"/>
      <c r="Y97" s="897" t="s">
        <v>13</v>
      </c>
      <c r="Z97" s="786"/>
      <c r="AA97" s="787"/>
      <c r="AB97" s="898" t="s">
        <v>14</v>
      </c>
      <c r="AC97" s="898"/>
      <c r="AD97" s="898"/>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15">
      <c r="A98" s="308" t="s">
        <v>577</v>
      </c>
      <c r="B98" s="309"/>
      <c r="C98" s="309"/>
      <c r="D98" s="309"/>
      <c r="E98" s="309"/>
      <c r="F98" s="310"/>
      <c r="G98" s="311" t="s">
        <v>667</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578</v>
      </c>
      <c r="B99" s="318"/>
      <c r="C99" s="318"/>
      <c r="D99" s="318"/>
      <c r="E99" s="318"/>
      <c r="F99" s="319"/>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1</v>
      </c>
    </row>
    <row r="100" spans="1:60" ht="42.75" customHeight="1" x14ac:dyDescent="0.15">
      <c r="A100" s="348"/>
      <c r="B100" s="318"/>
      <c r="C100" s="318"/>
      <c r="D100" s="318"/>
      <c r="E100" s="318"/>
      <c r="F100" s="319"/>
      <c r="G100" s="357" t="s">
        <v>668</v>
      </c>
      <c r="H100" s="358"/>
      <c r="I100" s="358"/>
      <c r="J100" s="358"/>
      <c r="K100" s="358"/>
      <c r="L100" s="358"/>
      <c r="M100" s="358"/>
      <c r="N100" s="358"/>
      <c r="O100" s="358"/>
      <c r="P100" s="525" t="s">
        <v>704</v>
      </c>
      <c r="Q100" s="362"/>
      <c r="R100" s="362"/>
      <c r="S100" s="362"/>
      <c r="T100" s="362"/>
      <c r="U100" s="362"/>
      <c r="V100" s="362"/>
      <c r="W100" s="362"/>
      <c r="X100" s="363"/>
      <c r="Y100" s="367" t="s">
        <v>51</v>
      </c>
      <c r="Z100" s="368"/>
      <c r="AA100" s="369"/>
      <c r="AB100" s="370" t="s">
        <v>625</v>
      </c>
      <c r="AC100" s="370"/>
      <c r="AD100" s="370"/>
      <c r="AE100" s="371">
        <v>6460</v>
      </c>
      <c r="AF100" s="371"/>
      <c r="AG100" s="371"/>
      <c r="AH100" s="371"/>
      <c r="AI100" s="371">
        <v>12068</v>
      </c>
      <c r="AJ100" s="371"/>
      <c r="AK100" s="371"/>
      <c r="AL100" s="371"/>
      <c r="AM100" s="371">
        <v>22789</v>
      </c>
      <c r="AN100" s="371"/>
      <c r="AO100" s="371"/>
      <c r="AP100" s="371"/>
      <c r="AQ100" s="371" t="s">
        <v>611</v>
      </c>
      <c r="AR100" s="371"/>
      <c r="AS100" s="371"/>
      <c r="AT100" s="371"/>
      <c r="AU100" s="389" t="s">
        <v>708</v>
      </c>
      <c r="AV100" s="405"/>
      <c r="AW100" s="405"/>
      <c r="AX100" s="406"/>
      <c r="AY100">
        <f>$AY$99</f>
        <v>1</v>
      </c>
    </row>
    <row r="101" spans="1:60" ht="42.7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625</v>
      </c>
      <c r="AC101" s="370"/>
      <c r="AD101" s="370"/>
      <c r="AE101" s="371">
        <v>4560</v>
      </c>
      <c r="AF101" s="371"/>
      <c r="AG101" s="371"/>
      <c r="AH101" s="371"/>
      <c r="AI101" s="371">
        <v>5700</v>
      </c>
      <c r="AJ101" s="371"/>
      <c r="AK101" s="371"/>
      <c r="AL101" s="371"/>
      <c r="AM101" s="371">
        <v>22800</v>
      </c>
      <c r="AN101" s="371"/>
      <c r="AO101" s="371"/>
      <c r="AP101" s="371"/>
      <c r="AQ101" s="371">
        <v>22800</v>
      </c>
      <c r="AR101" s="371"/>
      <c r="AS101" s="371"/>
      <c r="AT101" s="371"/>
      <c r="AU101" s="414">
        <v>22800</v>
      </c>
      <c r="AV101" s="405"/>
      <c r="AW101" s="405"/>
      <c r="AX101" s="406"/>
      <c r="AY101">
        <f>$AY$99</f>
        <v>1</v>
      </c>
    </row>
    <row r="102" spans="1:60" ht="23.25"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1</v>
      </c>
    </row>
    <row r="103" spans="1:60" ht="23.25" customHeight="1" x14ac:dyDescent="0.15">
      <c r="A103" s="463"/>
      <c r="B103" s="323"/>
      <c r="C103" s="323"/>
      <c r="D103" s="323"/>
      <c r="E103" s="323"/>
      <c r="F103" s="464"/>
      <c r="G103" s="394" t="s">
        <v>693</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t="s">
        <v>626</v>
      </c>
      <c r="AC103" s="423"/>
      <c r="AD103" s="424"/>
      <c r="AE103" s="398">
        <v>2404</v>
      </c>
      <c r="AF103" s="398"/>
      <c r="AG103" s="398"/>
      <c r="AH103" s="398"/>
      <c r="AI103" s="398">
        <v>2212</v>
      </c>
      <c r="AJ103" s="398"/>
      <c r="AK103" s="398"/>
      <c r="AL103" s="398"/>
      <c r="AM103" s="398">
        <v>3620</v>
      </c>
      <c r="AN103" s="398"/>
      <c r="AO103" s="398"/>
      <c r="AP103" s="398"/>
      <c r="AQ103" s="389">
        <v>5186</v>
      </c>
      <c r="AR103" s="372"/>
      <c r="AS103" s="372"/>
      <c r="AT103" s="372"/>
      <c r="AU103" s="372"/>
      <c r="AV103" s="372"/>
      <c r="AW103" s="372"/>
      <c r="AX103" s="373"/>
      <c r="AY103">
        <f>$AY$102</f>
        <v>1</v>
      </c>
    </row>
    <row r="104" spans="1:60" ht="46.5" customHeight="1" x14ac:dyDescent="0.15">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627</v>
      </c>
      <c r="AC104" s="426"/>
      <c r="AD104" s="427"/>
      <c r="AE104" s="430" t="s">
        <v>630</v>
      </c>
      <c r="AF104" s="428"/>
      <c r="AG104" s="428"/>
      <c r="AH104" s="428"/>
      <c r="AI104" s="430" t="s">
        <v>631</v>
      </c>
      <c r="AJ104" s="428"/>
      <c r="AK104" s="428"/>
      <c r="AL104" s="428"/>
      <c r="AM104" s="430" t="s">
        <v>669</v>
      </c>
      <c r="AN104" s="428"/>
      <c r="AO104" s="428"/>
      <c r="AP104" s="428"/>
      <c r="AQ104" s="430" t="s">
        <v>670</v>
      </c>
      <c r="AR104" s="428"/>
      <c r="AS104" s="428"/>
      <c r="AT104" s="428"/>
      <c r="AU104" s="428"/>
      <c r="AV104" s="428"/>
      <c r="AW104" s="428"/>
      <c r="AX104" s="431"/>
      <c r="AY104">
        <f>$AY$102</f>
        <v>1</v>
      </c>
    </row>
    <row r="105" spans="1:60" ht="18.75" customHeight="1" x14ac:dyDescent="0.15">
      <c r="A105" s="503" t="s">
        <v>234</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3" t="s">
        <v>128</v>
      </c>
      <c r="AV105" s="323"/>
      <c r="AW105" s="323"/>
      <c r="AX105" s="328"/>
      <c r="AY105">
        <f>COUNTA($G$107)</f>
        <v>1</v>
      </c>
    </row>
    <row r="106" spans="1:60" ht="18.75" customHeight="1" x14ac:dyDescent="0.15">
      <c r="A106" s="506"/>
      <c r="B106" s="507"/>
      <c r="C106" s="507"/>
      <c r="D106" s="507"/>
      <c r="E106" s="507"/>
      <c r="F106" s="508"/>
      <c r="G106" s="343"/>
      <c r="H106" s="325"/>
      <c r="I106" s="325"/>
      <c r="J106" s="325"/>
      <c r="K106" s="325"/>
      <c r="L106" s="325"/>
      <c r="M106" s="325"/>
      <c r="N106" s="325"/>
      <c r="O106" s="326"/>
      <c r="P106" s="329"/>
      <c r="Q106" s="325"/>
      <c r="R106" s="325"/>
      <c r="S106" s="325"/>
      <c r="T106" s="325"/>
      <c r="U106" s="325"/>
      <c r="V106" s="325"/>
      <c r="W106" s="325"/>
      <c r="X106" s="326"/>
      <c r="Y106" s="481"/>
      <c r="Z106" s="482"/>
      <c r="AA106" s="483"/>
      <c r="AB106" s="402"/>
      <c r="AC106" s="487"/>
      <c r="AD106" s="488"/>
      <c r="AE106" s="415"/>
      <c r="AF106" s="415"/>
      <c r="AG106" s="415"/>
      <c r="AH106" s="415"/>
      <c r="AI106" s="415"/>
      <c r="AJ106" s="415"/>
      <c r="AK106" s="415"/>
      <c r="AL106" s="415"/>
      <c r="AM106" s="415"/>
      <c r="AN106" s="415"/>
      <c r="AO106" s="415"/>
      <c r="AP106" s="415"/>
      <c r="AQ106" s="432" t="s">
        <v>611</v>
      </c>
      <c r="AR106" s="433"/>
      <c r="AS106" s="434" t="s">
        <v>175</v>
      </c>
      <c r="AT106" s="435"/>
      <c r="AU106" s="436">
        <v>4</v>
      </c>
      <c r="AV106" s="436"/>
      <c r="AW106" s="325" t="s">
        <v>166</v>
      </c>
      <c r="AX106" s="330"/>
      <c r="AY106">
        <f t="shared" ref="AY106:AY111" si="3">$AY$105</f>
        <v>1</v>
      </c>
    </row>
    <row r="107" spans="1:60" ht="41.25" customHeight="1" x14ac:dyDescent="0.15">
      <c r="A107" s="509"/>
      <c r="B107" s="507"/>
      <c r="C107" s="507"/>
      <c r="D107" s="507"/>
      <c r="E107" s="507"/>
      <c r="F107" s="508"/>
      <c r="G107" s="374" t="s">
        <v>619</v>
      </c>
      <c r="H107" s="375"/>
      <c r="I107" s="375"/>
      <c r="J107" s="375"/>
      <c r="K107" s="375"/>
      <c r="L107" s="375"/>
      <c r="M107" s="375"/>
      <c r="N107" s="375"/>
      <c r="O107" s="376"/>
      <c r="P107" s="139" t="s">
        <v>620</v>
      </c>
      <c r="Q107" s="139"/>
      <c r="R107" s="139"/>
      <c r="S107" s="139"/>
      <c r="T107" s="139"/>
      <c r="U107" s="139"/>
      <c r="V107" s="139"/>
      <c r="W107" s="139"/>
      <c r="X107" s="140"/>
      <c r="Y107" s="385" t="s">
        <v>12</v>
      </c>
      <c r="Z107" s="386"/>
      <c r="AA107" s="387"/>
      <c r="AB107" s="388" t="s">
        <v>249</v>
      </c>
      <c r="AC107" s="388"/>
      <c r="AD107" s="388"/>
      <c r="AE107" s="389">
        <v>95</v>
      </c>
      <c r="AF107" s="372"/>
      <c r="AG107" s="372"/>
      <c r="AH107" s="372"/>
      <c r="AI107" s="389">
        <v>98</v>
      </c>
      <c r="AJ107" s="372"/>
      <c r="AK107" s="372"/>
      <c r="AL107" s="372"/>
      <c r="AM107" s="389">
        <v>98</v>
      </c>
      <c r="AN107" s="372"/>
      <c r="AO107" s="372"/>
      <c r="AP107" s="372"/>
      <c r="AQ107" s="391" t="s">
        <v>611</v>
      </c>
      <c r="AR107" s="392"/>
      <c r="AS107" s="392"/>
      <c r="AT107" s="393"/>
      <c r="AU107" s="372" t="s">
        <v>611</v>
      </c>
      <c r="AV107" s="372"/>
      <c r="AW107" s="372"/>
      <c r="AX107" s="373"/>
      <c r="AY107">
        <f t="shared" si="3"/>
        <v>1</v>
      </c>
    </row>
    <row r="108" spans="1:60" ht="41.25"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t="s">
        <v>249</v>
      </c>
      <c r="AC108" s="448"/>
      <c r="AD108" s="448"/>
      <c r="AE108" s="389">
        <v>70</v>
      </c>
      <c r="AF108" s="372"/>
      <c r="AG108" s="372"/>
      <c r="AH108" s="372"/>
      <c r="AI108" s="389">
        <v>80</v>
      </c>
      <c r="AJ108" s="372"/>
      <c r="AK108" s="372"/>
      <c r="AL108" s="372"/>
      <c r="AM108" s="389">
        <v>80</v>
      </c>
      <c r="AN108" s="372"/>
      <c r="AO108" s="372"/>
      <c r="AP108" s="372"/>
      <c r="AQ108" s="391" t="s">
        <v>611</v>
      </c>
      <c r="AR108" s="392"/>
      <c r="AS108" s="392"/>
      <c r="AT108" s="393"/>
      <c r="AU108" s="372">
        <v>80</v>
      </c>
      <c r="AV108" s="372"/>
      <c r="AW108" s="372"/>
      <c r="AX108" s="373"/>
      <c r="AY108">
        <f t="shared" si="3"/>
        <v>1</v>
      </c>
    </row>
    <row r="109" spans="1:60" ht="41.25"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136</v>
      </c>
      <c r="AF109" s="372"/>
      <c r="AG109" s="372"/>
      <c r="AH109" s="372"/>
      <c r="AI109" s="389">
        <v>123</v>
      </c>
      <c r="AJ109" s="372"/>
      <c r="AK109" s="372"/>
      <c r="AL109" s="372"/>
      <c r="AM109" s="389">
        <v>123</v>
      </c>
      <c r="AN109" s="372"/>
      <c r="AO109" s="372"/>
      <c r="AP109" s="372"/>
      <c r="AQ109" s="391" t="s">
        <v>611</v>
      </c>
      <c r="AR109" s="392"/>
      <c r="AS109" s="392"/>
      <c r="AT109" s="393"/>
      <c r="AU109" s="372" t="s">
        <v>611</v>
      </c>
      <c r="AV109" s="372"/>
      <c r="AW109" s="372"/>
      <c r="AX109" s="373"/>
      <c r="AY109">
        <f t="shared" si="3"/>
        <v>1</v>
      </c>
    </row>
    <row r="110" spans="1:60" ht="23.25" customHeight="1" x14ac:dyDescent="0.15">
      <c r="A110" s="461" t="s">
        <v>258</v>
      </c>
      <c r="B110" s="456"/>
      <c r="C110" s="456"/>
      <c r="D110" s="456"/>
      <c r="E110" s="456"/>
      <c r="F110" s="457"/>
      <c r="G110" s="497" t="s">
        <v>621</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23.25" customHeight="1" thickBot="1" x14ac:dyDescent="0.2">
      <c r="A111" s="349"/>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9" t="s">
        <v>11</v>
      </c>
      <c r="AC117" s="890"/>
      <c r="AD117" s="891"/>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93" t="s">
        <v>57</v>
      </c>
      <c r="Z119" s="894"/>
      <c r="AA119" s="895"/>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896"/>
      <c r="H120" s="383"/>
      <c r="I120" s="383"/>
      <c r="J120" s="383"/>
      <c r="K120" s="383"/>
      <c r="L120" s="383"/>
      <c r="M120" s="383"/>
      <c r="N120" s="383"/>
      <c r="O120" s="384"/>
      <c r="P120" s="451"/>
      <c r="Q120" s="451"/>
      <c r="R120" s="451"/>
      <c r="S120" s="451"/>
      <c r="T120" s="451"/>
      <c r="U120" s="451"/>
      <c r="V120" s="451"/>
      <c r="W120" s="451"/>
      <c r="X120" s="452"/>
      <c r="Y120" s="897"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97" t="s">
        <v>13</v>
      </c>
      <c r="Z121" s="786"/>
      <c r="AA121" s="787"/>
      <c r="AB121" s="898" t="s">
        <v>14</v>
      </c>
      <c r="AC121" s="898"/>
      <c r="AD121" s="898"/>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9" t="s">
        <v>11</v>
      </c>
      <c r="AC122" s="890"/>
      <c r="AD122" s="891"/>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93" t="s">
        <v>57</v>
      </c>
      <c r="Z124" s="894"/>
      <c r="AA124" s="895"/>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896"/>
      <c r="H125" s="383"/>
      <c r="I125" s="383"/>
      <c r="J125" s="383"/>
      <c r="K125" s="383"/>
      <c r="L125" s="383"/>
      <c r="M125" s="383"/>
      <c r="N125" s="383"/>
      <c r="O125" s="384"/>
      <c r="P125" s="451"/>
      <c r="Q125" s="451"/>
      <c r="R125" s="451"/>
      <c r="S125" s="451"/>
      <c r="T125" s="451"/>
      <c r="U125" s="451"/>
      <c r="V125" s="451"/>
      <c r="W125" s="451"/>
      <c r="X125" s="452"/>
      <c r="Y125" s="897"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97" t="s">
        <v>13</v>
      </c>
      <c r="Z126" s="786"/>
      <c r="AA126" s="787"/>
      <c r="AB126" s="898" t="s">
        <v>14</v>
      </c>
      <c r="AC126" s="898"/>
      <c r="AD126" s="898"/>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9" t="s">
        <v>11</v>
      </c>
      <c r="AC127" s="890"/>
      <c r="AD127" s="891"/>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93" t="s">
        <v>57</v>
      </c>
      <c r="Z129" s="894"/>
      <c r="AA129" s="895"/>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896"/>
      <c r="H130" s="383"/>
      <c r="I130" s="383"/>
      <c r="J130" s="383"/>
      <c r="K130" s="383"/>
      <c r="L130" s="383"/>
      <c r="M130" s="383"/>
      <c r="N130" s="383"/>
      <c r="O130" s="384"/>
      <c r="P130" s="451"/>
      <c r="Q130" s="451"/>
      <c r="R130" s="451"/>
      <c r="S130" s="451"/>
      <c r="T130" s="451"/>
      <c r="U130" s="451"/>
      <c r="V130" s="451"/>
      <c r="W130" s="451"/>
      <c r="X130" s="452"/>
      <c r="Y130" s="897"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886"/>
      <c r="C131" s="887"/>
      <c r="D131" s="887"/>
      <c r="E131" s="887"/>
      <c r="F131" s="888"/>
      <c r="G131" s="141"/>
      <c r="H131" s="142"/>
      <c r="I131" s="142"/>
      <c r="J131" s="142"/>
      <c r="K131" s="142"/>
      <c r="L131" s="142"/>
      <c r="M131" s="142"/>
      <c r="N131" s="142"/>
      <c r="O131" s="143"/>
      <c r="P131" s="453"/>
      <c r="Q131" s="453"/>
      <c r="R131" s="453"/>
      <c r="S131" s="453"/>
      <c r="T131" s="453"/>
      <c r="U131" s="453"/>
      <c r="V131" s="453"/>
      <c r="W131" s="453"/>
      <c r="X131" s="454"/>
      <c r="Y131" s="897" t="s">
        <v>13</v>
      </c>
      <c r="Z131" s="786"/>
      <c r="AA131" s="787"/>
      <c r="AB131" s="898" t="s">
        <v>14</v>
      </c>
      <c r="AC131" s="898"/>
      <c r="AD131" s="898"/>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8"/>
      <c r="C133" s="318"/>
      <c r="D133" s="318"/>
      <c r="E133" s="318"/>
      <c r="F133" s="319"/>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8"/>
      <c r="B134" s="318"/>
      <c r="C134" s="318"/>
      <c r="D134" s="318"/>
      <c r="E134" s="318"/>
      <c r="F134" s="319"/>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3"/>
      <c r="C137" s="323"/>
      <c r="D137" s="323"/>
      <c r="E137" s="323"/>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234</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3" t="s">
        <v>128</v>
      </c>
      <c r="AV139" s="323"/>
      <c r="AW139" s="323"/>
      <c r="AX139" s="328"/>
      <c r="AY139">
        <f>COUNTA($G$141)</f>
        <v>0</v>
      </c>
    </row>
    <row r="140" spans="1:60" ht="18.75" hidden="1" customHeight="1" x14ac:dyDescent="0.15">
      <c r="A140" s="506"/>
      <c r="B140" s="507"/>
      <c r="C140" s="507"/>
      <c r="D140" s="507"/>
      <c r="E140" s="507"/>
      <c r="F140" s="508"/>
      <c r="G140" s="343"/>
      <c r="H140" s="325"/>
      <c r="I140" s="325"/>
      <c r="J140" s="325"/>
      <c r="K140" s="325"/>
      <c r="L140" s="325"/>
      <c r="M140" s="325"/>
      <c r="N140" s="325"/>
      <c r="O140" s="326"/>
      <c r="P140" s="329"/>
      <c r="Q140" s="325"/>
      <c r="R140" s="325"/>
      <c r="S140" s="325"/>
      <c r="T140" s="325"/>
      <c r="U140" s="325"/>
      <c r="V140" s="325"/>
      <c r="W140" s="325"/>
      <c r="X140" s="326"/>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5" t="s">
        <v>166</v>
      </c>
      <c r="AX140" s="330"/>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thickBot="1" x14ac:dyDescent="0.2">
      <c r="A145" s="349"/>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9" t="s">
        <v>11</v>
      </c>
      <c r="AC151" s="890"/>
      <c r="AD151" s="891"/>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93" t="s">
        <v>57</v>
      </c>
      <c r="Z153" s="894"/>
      <c r="AA153" s="895"/>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896"/>
      <c r="H154" s="383"/>
      <c r="I154" s="383"/>
      <c r="J154" s="383"/>
      <c r="K154" s="383"/>
      <c r="L154" s="383"/>
      <c r="M154" s="383"/>
      <c r="N154" s="383"/>
      <c r="O154" s="384"/>
      <c r="P154" s="451"/>
      <c r="Q154" s="451"/>
      <c r="R154" s="451"/>
      <c r="S154" s="451"/>
      <c r="T154" s="451"/>
      <c r="U154" s="451"/>
      <c r="V154" s="451"/>
      <c r="W154" s="451"/>
      <c r="X154" s="452"/>
      <c r="Y154" s="897"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97" t="s">
        <v>13</v>
      </c>
      <c r="Z155" s="786"/>
      <c r="AA155" s="787"/>
      <c r="AB155" s="898" t="s">
        <v>14</v>
      </c>
      <c r="AC155" s="898"/>
      <c r="AD155" s="898"/>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9" t="s">
        <v>11</v>
      </c>
      <c r="AC156" s="890"/>
      <c r="AD156" s="891"/>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93" t="s">
        <v>57</v>
      </c>
      <c r="Z158" s="894"/>
      <c r="AA158" s="895"/>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896"/>
      <c r="H159" s="383"/>
      <c r="I159" s="383"/>
      <c r="J159" s="383"/>
      <c r="K159" s="383"/>
      <c r="L159" s="383"/>
      <c r="M159" s="383"/>
      <c r="N159" s="383"/>
      <c r="O159" s="384"/>
      <c r="P159" s="451"/>
      <c r="Q159" s="451"/>
      <c r="R159" s="451"/>
      <c r="S159" s="451"/>
      <c r="T159" s="451"/>
      <c r="U159" s="451"/>
      <c r="V159" s="451"/>
      <c r="W159" s="451"/>
      <c r="X159" s="452"/>
      <c r="Y159" s="897"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97" t="s">
        <v>13</v>
      </c>
      <c r="Z160" s="786"/>
      <c r="AA160" s="787"/>
      <c r="AB160" s="898" t="s">
        <v>14</v>
      </c>
      <c r="AC160" s="898"/>
      <c r="AD160" s="898"/>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9" t="s">
        <v>11</v>
      </c>
      <c r="AC161" s="890"/>
      <c r="AD161" s="891"/>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93" t="s">
        <v>57</v>
      </c>
      <c r="Z163" s="894"/>
      <c r="AA163" s="895"/>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896"/>
      <c r="H164" s="383"/>
      <c r="I164" s="383"/>
      <c r="J164" s="383"/>
      <c r="K164" s="383"/>
      <c r="L164" s="383"/>
      <c r="M164" s="383"/>
      <c r="N164" s="383"/>
      <c r="O164" s="384"/>
      <c r="P164" s="451"/>
      <c r="Q164" s="451"/>
      <c r="R164" s="451"/>
      <c r="S164" s="451"/>
      <c r="T164" s="451"/>
      <c r="U164" s="451"/>
      <c r="V164" s="451"/>
      <c r="W164" s="451"/>
      <c r="X164" s="452"/>
      <c r="Y164" s="897"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8"/>
      <c r="C167" s="318"/>
      <c r="D167" s="318"/>
      <c r="E167" s="318"/>
      <c r="F167" s="319"/>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8"/>
      <c r="B168" s="318"/>
      <c r="C168" s="318"/>
      <c r="D168" s="318"/>
      <c r="E168" s="318"/>
      <c r="F168" s="319"/>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3"/>
      <c r="C171" s="323"/>
      <c r="D171" s="323"/>
      <c r="E171" s="323"/>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234</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3"/>
      <c r="H174" s="325"/>
      <c r="I174" s="325"/>
      <c r="J174" s="325"/>
      <c r="K174" s="325"/>
      <c r="L174" s="325"/>
      <c r="M174" s="325"/>
      <c r="N174" s="325"/>
      <c r="O174" s="326"/>
      <c r="P174" s="329"/>
      <c r="Q174" s="325"/>
      <c r="R174" s="325"/>
      <c r="S174" s="325"/>
      <c r="T174" s="325"/>
      <c r="U174" s="325"/>
      <c r="V174" s="325"/>
      <c r="W174" s="325"/>
      <c r="X174" s="326"/>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v>4</v>
      </c>
      <c r="AV174" s="436"/>
      <c r="AW174" s="325" t="s">
        <v>166</v>
      </c>
      <c r="AX174" s="330"/>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thickBot="1" x14ac:dyDescent="0.2">
      <c r="A179" s="349"/>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9" t="s">
        <v>11</v>
      </c>
      <c r="AC185" s="890"/>
      <c r="AD185" s="891"/>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93" t="s">
        <v>57</v>
      </c>
      <c r="Z187" s="894"/>
      <c r="AA187" s="895"/>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896"/>
      <c r="H188" s="383"/>
      <c r="I188" s="383"/>
      <c r="J188" s="383"/>
      <c r="K188" s="383"/>
      <c r="L188" s="383"/>
      <c r="M188" s="383"/>
      <c r="N188" s="383"/>
      <c r="O188" s="384"/>
      <c r="P188" s="451"/>
      <c r="Q188" s="451"/>
      <c r="R188" s="451"/>
      <c r="S188" s="451"/>
      <c r="T188" s="451"/>
      <c r="U188" s="451"/>
      <c r="V188" s="451"/>
      <c r="W188" s="451"/>
      <c r="X188" s="452"/>
      <c r="Y188" s="897"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97" t="s">
        <v>13</v>
      </c>
      <c r="Z189" s="786"/>
      <c r="AA189" s="787"/>
      <c r="AB189" s="898" t="s">
        <v>14</v>
      </c>
      <c r="AC189" s="898"/>
      <c r="AD189" s="898"/>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9" t="s">
        <v>11</v>
      </c>
      <c r="AC190" s="890"/>
      <c r="AD190" s="891"/>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93" t="s">
        <v>57</v>
      </c>
      <c r="Z192" s="894"/>
      <c r="AA192" s="895"/>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896"/>
      <c r="H193" s="383"/>
      <c r="I193" s="383"/>
      <c r="J193" s="383"/>
      <c r="K193" s="383"/>
      <c r="L193" s="383"/>
      <c r="M193" s="383"/>
      <c r="N193" s="383"/>
      <c r="O193" s="384"/>
      <c r="P193" s="451"/>
      <c r="Q193" s="451"/>
      <c r="R193" s="451"/>
      <c r="S193" s="451"/>
      <c r="T193" s="451"/>
      <c r="U193" s="451"/>
      <c r="V193" s="451"/>
      <c r="W193" s="451"/>
      <c r="X193" s="452"/>
      <c r="Y193" s="897"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97" t="s">
        <v>13</v>
      </c>
      <c r="Z194" s="786"/>
      <c r="AA194" s="787"/>
      <c r="AB194" s="898" t="s">
        <v>14</v>
      </c>
      <c r="AC194" s="898"/>
      <c r="AD194" s="898"/>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9" t="s">
        <v>11</v>
      </c>
      <c r="AC195" s="890"/>
      <c r="AD195" s="891"/>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93" t="s">
        <v>57</v>
      </c>
      <c r="Z197" s="894"/>
      <c r="AA197" s="895"/>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896"/>
      <c r="H198" s="383"/>
      <c r="I198" s="383"/>
      <c r="J198" s="383"/>
      <c r="K198" s="383"/>
      <c r="L198" s="383"/>
      <c r="M198" s="383"/>
      <c r="N198" s="383"/>
      <c r="O198" s="384"/>
      <c r="P198" s="451"/>
      <c r="Q198" s="451"/>
      <c r="R198" s="451"/>
      <c r="S198" s="451"/>
      <c r="T198" s="451"/>
      <c r="U198" s="451"/>
      <c r="V198" s="451"/>
      <c r="W198" s="451"/>
      <c r="X198" s="452"/>
      <c r="Y198" s="897"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2"/>
      <c r="AR201" s="433"/>
      <c r="AS201" s="434" t="s">
        <v>175</v>
      </c>
      <c r="AT201" s="435"/>
      <c r="AU201" s="436"/>
      <c r="AV201" s="436"/>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235</v>
      </c>
      <c r="B208" s="592"/>
      <c r="C208" s="592"/>
      <c r="D208" s="592"/>
      <c r="E208" s="592"/>
      <c r="F208" s="593"/>
      <c r="G208" s="594"/>
      <c r="H208" s="492" t="s">
        <v>139</v>
      </c>
      <c r="I208" s="492"/>
      <c r="J208" s="492"/>
      <c r="K208" s="492"/>
      <c r="L208" s="492"/>
      <c r="M208" s="492"/>
      <c r="N208" s="492"/>
      <c r="O208" s="493"/>
      <c r="P208" s="491" t="s">
        <v>55</v>
      </c>
      <c r="Q208" s="492"/>
      <c r="R208" s="492"/>
      <c r="S208" s="492"/>
      <c r="T208" s="492"/>
      <c r="U208" s="492"/>
      <c r="V208" s="492"/>
      <c r="W208" s="492"/>
      <c r="X208" s="493"/>
      <c r="Y208" s="597"/>
      <c r="Z208" s="598"/>
      <c r="AA208" s="599"/>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7" t="s">
        <v>128</v>
      </c>
      <c r="AV208" s="588"/>
      <c r="AW208" s="588"/>
      <c r="AX208" s="589"/>
      <c r="AY208">
        <f>COUNTA($H$210)</f>
        <v>0</v>
      </c>
    </row>
    <row r="209" spans="1:51" ht="18.75" hidden="1" customHeight="1" x14ac:dyDescent="0.15">
      <c r="A209" s="567"/>
      <c r="B209" s="568"/>
      <c r="C209" s="568"/>
      <c r="D209" s="568"/>
      <c r="E209" s="568"/>
      <c r="F209" s="569"/>
      <c r="G209" s="595"/>
      <c r="H209" s="434"/>
      <c r="I209" s="434"/>
      <c r="J209" s="434"/>
      <c r="K209" s="434"/>
      <c r="L209" s="434"/>
      <c r="M209" s="434"/>
      <c r="N209" s="434"/>
      <c r="O209" s="435"/>
      <c r="P209" s="596"/>
      <c r="Q209" s="434"/>
      <c r="R209" s="434"/>
      <c r="S209" s="434"/>
      <c r="T209" s="434"/>
      <c r="U209" s="434"/>
      <c r="V209" s="434"/>
      <c r="W209" s="434"/>
      <c r="X209" s="435"/>
      <c r="Y209" s="600"/>
      <c r="Z209" s="601"/>
      <c r="AA209" s="602"/>
      <c r="AB209" s="329"/>
      <c r="AC209" s="325"/>
      <c r="AD209" s="326"/>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3"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647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8" t="s">
        <v>648</v>
      </c>
      <c r="H216" s="139"/>
      <c r="I216" s="139"/>
      <c r="J216" s="139"/>
      <c r="K216" s="139"/>
      <c r="L216" s="139"/>
      <c r="M216" s="139"/>
      <c r="N216" s="139"/>
      <c r="O216" s="139"/>
      <c r="P216" s="139"/>
      <c r="Q216" s="139"/>
      <c r="R216" s="139"/>
      <c r="S216" s="139"/>
      <c r="T216" s="139"/>
      <c r="U216" s="139"/>
      <c r="V216" s="140"/>
      <c r="W216" s="630" t="s">
        <v>584</v>
      </c>
      <c r="X216" s="631"/>
      <c r="Y216" s="631"/>
      <c r="Z216" s="631"/>
      <c r="AA216" s="632"/>
      <c r="AB216" s="633" t="s">
        <v>649</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1"/>
      <c r="H217" s="142"/>
      <c r="I217" s="142"/>
      <c r="J217" s="142"/>
      <c r="K217" s="142"/>
      <c r="L217" s="142"/>
      <c r="M217" s="142"/>
      <c r="N217" s="142"/>
      <c r="O217" s="142"/>
      <c r="P217" s="142"/>
      <c r="Q217" s="142"/>
      <c r="R217" s="142"/>
      <c r="S217" s="142"/>
      <c r="T217" s="142"/>
      <c r="U217" s="142"/>
      <c r="V217" s="143"/>
      <c r="W217" s="636" t="s">
        <v>585</v>
      </c>
      <c r="X217" s="637"/>
      <c r="Y217" s="637"/>
      <c r="Z217" s="637"/>
      <c r="AA217" s="638"/>
      <c r="AB217" s="633" t="s">
        <v>652</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0" customHeight="1" x14ac:dyDescent="0.15">
      <c r="A218" s="654"/>
      <c r="B218" s="642"/>
      <c r="C218" s="639" t="s">
        <v>597</v>
      </c>
      <c r="D218" s="640"/>
      <c r="E218" s="455" t="s">
        <v>277</v>
      </c>
      <c r="F218" s="457"/>
      <c r="G218" s="620" t="s">
        <v>181</v>
      </c>
      <c r="H218" s="621"/>
      <c r="I218" s="621"/>
      <c r="J218" s="643" t="s">
        <v>611</v>
      </c>
      <c r="K218" s="644"/>
      <c r="L218" s="644"/>
      <c r="M218" s="644"/>
      <c r="N218" s="644"/>
      <c r="O218" s="644"/>
      <c r="P218" s="644"/>
      <c r="Q218" s="644"/>
      <c r="R218" s="644"/>
      <c r="S218" s="644"/>
      <c r="T218" s="645"/>
      <c r="U218" s="618" t="s">
        <v>611</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0" customHeight="1" x14ac:dyDescent="0.15">
      <c r="A219" s="654"/>
      <c r="B219" s="642"/>
      <c r="C219" s="641"/>
      <c r="D219" s="642"/>
      <c r="E219" s="317"/>
      <c r="F219" s="319"/>
      <c r="G219" s="620" t="s">
        <v>598</v>
      </c>
      <c r="H219" s="621"/>
      <c r="I219" s="621"/>
      <c r="J219" s="621"/>
      <c r="K219" s="621"/>
      <c r="L219" s="621"/>
      <c r="M219" s="621"/>
      <c r="N219" s="621"/>
      <c r="O219" s="621"/>
      <c r="P219" s="621"/>
      <c r="Q219" s="621"/>
      <c r="R219" s="621"/>
      <c r="S219" s="621"/>
      <c r="T219" s="621"/>
      <c r="U219" s="617" t="s">
        <v>611</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0" customHeight="1" thickBot="1" x14ac:dyDescent="0.2">
      <c r="A220" s="654"/>
      <c r="B220" s="642"/>
      <c r="C220" s="641"/>
      <c r="D220" s="642"/>
      <c r="E220" s="320"/>
      <c r="F220" s="322"/>
      <c r="G220" s="620" t="s">
        <v>585</v>
      </c>
      <c r="H220" s="621"/>
      <c r="I220" s="621"/>
      <c r="J220" s="621"/>
      <c r="K220" s="621"/>
      <c r="L220" s="621"/>
      <c r="M220" s="621"/>
      <c r="N220" s="621"/>
      <c r="O220" s="621"/>
      <c r="P220" s="621"/>
      <c r="Q220" s="621"/>
      <c r="R220" s="621"/>
      <c r="S220" s="621"/>
      <c r="T220" s="621"/>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99"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640</v>
      </c>
      <c r="AE223" s="707"/>
      <c r="AF223" s="707"/>
      <c r="AG223" s="708" t="s">
        <v>657</v>
      </c>
      <c r="AH223" s="709"/>
      <c r="AI223" s="709"/>
      <c r="AJ223" s="709"/>
      <c r="AK223" s="709"/>
      <c r="AL223" s="709"/>
      <c r="AM223" s="709"/>
      <c r="AN223" s="709"/>
      <c r="AO223" s="709"/>
      <c r="AP223" s="709"/>
      <c r="AQ223" s="709"/>
      <c r="AR223" s="709"/>
      <c r="AS223" s="709"/>
      <c r="AT223" s="709"/>
      <c r="AU223" s="709"/>
      <c r="AV223" s="709"/>
      <c r="AW223" s="709"/>
      <c r="AX223" s="710"/>
    </row>
    <row r="224" spans="1:51" ht="60.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640</v>
      </c>
      <c r="AE224" s="688"/>
      <c r="AF224" s="688"/>
      <c r="AG224" s="714" t="s">
        <v>658</v>
      </c>
      <c r="AH224" s="715"/>
      <c r="AI224" s="715"/>
      <c r="AJ224" s="715"/>
      <c r="AK224" s="715"/>
      <c r="AL224" s="715"/>
      <c r="AM224" s="715"/>
      <c r="AN224" s="715"/>
      <c r="AO224" s="715"/>
      <c r="AP224" s="715"/>
      <c r="AQ224" s="715"/>
      <c r="AR224" s="715"/>
      <c r="AS224" s="715"/>
      <c r="AT224" s="715"/>
      <c r="AU224" s="715"/>
      <c r="AV224" s="715"/>
      <c r="AW224" s="715"/>
      <c r="AX224" s="716"/>
    </row>
    <row r="225" spans="1:50" ht="136.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640</v>
      </c>
      <c r="AE225" s="721"/>
      <c r="AF225" s="721"/>
      <c r="AG225" s="678" t="s">
        <v>659</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640</v>
      </c>
      <c r="AE226" s="676"/>
      <c r="AF226" s="676"/>
      <c r="AG226" s="525" t="s">
        <v>701</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671</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700</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60"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640</v>
      </c>
      <c r="AE229" s="740"/>
      <c r="AF229" s="740"/>
      <c r="AG229" s="741" t="s">
        <v>660</v>
      </c>
      <c r="AH229" s="742"/>
      <c r="AI229" s="742"/>
      <c r="AJ229" s="742"/>
      <c r="AK229" s="742"/>
      <c r="AL229" s="742"/>
      <c r="AM229" s="742"/>
      <c r="AN229" s="742"/>
      <c r="AO229" s="742"/>
      <c r="AP229" s="742"/>
      <c r="AQ229" s="742"/>
      <c r="AR229" s="742"/>
      <c r="AS229" s="742"/>
      <c r="AT229" s="742"/>
      <c r="AU229" s="742"/>
      <c r="AV229" s="742"/>
      <c r="AW229" s="742"/>
      <c r="AX229" s="743"/>
    </row>
    <row r="230" spans="1:50" ht="50.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640</v>
      </c>
      <c r="AE230" s="688"/>
      <c r="AF230" s="688"/>
      <c r="AG230" s="714" t="s">
        <v>692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650</v>
      </c>
      <c r="AE231" s="688"/>
      <c r="AF231" s="688"/>
      <c r="AG231" s="714" t="s">
        <v>611</v>
      </c>
      <c r="AH231" s="715"/>
      <c r="AI231" s="715"/>
      <c r="AJ231" s="715"/>
      <c r="AK231" s="715"/>
      <c r="AL231" s="715"/>
      <c r="AM231" s="715"/>
      <c r="AN231" s="715"/>
      <c r="AO231" s="715"/>
      <c r="AP231" s="715"/>
      <c r="AQ231" s="715"/>
      <c r="AR231" s="715"/>
      <c r="AS231" s="715"/>
      <c r="AT231" s="715"/>
      <c r="AU231" s="715"/>
      <c r="AV231" s="715"/>
      <c r="AW231" s="715"/>
      <c r="AX231" s="716"/>
    </row>
    <row r="232" spans="1:50" ht="4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640</v>
      </c>
      <c r="AE232" s="688"/>
      <c r="AF232" s="688"/>
      <c r="AG232" s="714" t="s">
        <v>661</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650</v>
      </c>
      <c r="AE233" s="721"/>
      <c r="AF233" s="721"/>
      <c r="AG233" s="736" t="s">
        <v>674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650</v>
      </c>
      <c r="AE234" s="688"/>
      <c r="AF234" s="689"/>
      <c r="AG234" s="714" t="s">
        <v>611</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650</v>
      </c>
      <c r="AE235" s="729"/>
      <c r="AF235" s="730"/>
      <c r="AG235" s="731" t="s">
        <v>611</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221</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640</v>
      </c>
      <c r="AE236" s="740"/>
      <c r="AF236" s="750"/>
      <c r="AG236" s="741" t="s">
        <v>672</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650</v>
      </c>
      <c r="AE237" s="755"/>
      <c r="AF237" s="755"/>
      <c r="AG237" s="714" t="s">
        <v>282</v>
      </c>
      <c r="AH237" s="715"/>
      <c r="AI237" s="715"/>
      <c r="AJ237" s="715"/>
      <c r="AK237" s="715"/>
      <c r="AL237" s="715"/>
      <c r="AM237" s="715"/>
      <c r="AN237" s="715"/>
      <c r="AO237" s="715"/>
      <c r="AP237" s="715"/>
      <c r="AQ237" s="715"/>
      <c r="AR237" s="715"/>
      <c r="AS237" s="715"/>
      <c r="AT237" s="715"/>
      <c r="AU237" s="715"/>
      <c r="AV237" s="715"/>
      <c r="AW237" s="715"/>
      <c r="AX237" s="716"/>
    </row>
    <row r="238" spans="1:50" ht="30"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702</v>
      </c>
      <c r="AE238" s="688"/>
      <c r="AF238" s="688"/>
      <c r="AG238" s="714" t="s">
        <v>703</v>
      </c>
      <c r="AH238" s="715"/>
      <c r="AI238" s="715"/>
      <c r="AJ238" s="715"/>
      <c r="AK238" s="715"/>
      <c r="AL238" s="715"/>
      <c r="AM238" s="715"/>
      <c r="AN238" s="715"/>
      <c r="AO238" s="715"/>
      <c r="AP238" s="715"/>
      <c r="AQ238" s="715"/>
      <c r="AR238" s="715"/>
      <c r="AS238" s="715"/>
      <c r="AT238" s="715"/>
      <c r="AU238" s="715"/>
      <c r="AV238" s="715"/>
      <c r="AW238" s="715"/>
      <c r="AX238" s="716"/>
    </row>
    <row r="239" spans="1:50" ht="30"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640</v>
      </c>
      <c r="AE239" s="688"/>
      <c r="AF239" s="688"/>
      <c r="AG239" s="744" t="s">
        <v>673</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650</v>
      </c>
      <c r="AE240" s="676"/>
      <c r="AF240" s="767"/>
      <c r="AG240" s="525" t="s">
        <v>651</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t="s">
        <v>611</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t="s">
        <v>611</v>
      </c>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105.75" customHeight="1" x14ac:dyDescent="0.15">
      <c r="A247" s="122" t="s">
        <v>45</v>
      </c>
      <c r="B247" s="123"/>
      <c r="C247" s="126" t="s">
        <v>49</v>
      </c>
      <c r="D247" s="127"/>
      <c r="E247" s="127"/>
      <c r="F247" s="128"/>
      <c r="G247" s="129" t="s">
        <v>705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709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1.6" customHeight="1" thickBot="1" x14ac:dyDescent="0.2">
      <c r="A252" s="118" t="s">
        <v>131</v>
      </c>
      <c r="B252" s="119"/>
      <c r="C252" s="119"/>
      <c r="D252" s="119"/>
      <c r="E252" s="120"/>
      <c r="F252" s="121" t="s">
        <v>706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8.95" customHeight="1" thickBot="1" x14ac:dyDescent="0.2">
      <c r="A254" s="118" t="s">
        <v>263</v>
      </c>
      <c r="B254" s="119"/>
      <c r="C254" s="119"/>
      <c r="D254" s="119"/>
      <c r="E254" s="120"/>
      <c r="F254" s="775" t="s">
        <v>710</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4.5" customHeight="1" thickBot="1" x14ac:dyDescent="0.2">
      <c r="A256" s="781" t="s">
        <v>611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236</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275</v>
      </c>
      <c r="B258" s="786"/>
      <c r="C258" s="786"/>
      <c r="D258" s="787"/>
      <c r="E258" s="771" t="s">
        <v>632</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274</v>
      </c>
      <c r="B259" s="136"/>
      <c r="C259" s="136"/>
      <c r="D259" s="136"/>
      <c r="E259" s="771" t="s">
        <v>633</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273</v>
      </c>
      <c r="B260" s="136"/>
      <c r="C260" s="136"/>
      <c r="D260" s="136"/>
      <c r="E260" s="771" t="s">
        <v>634</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272</v>
      </c>
      <c r="B261" s="136"/>
      <c r="C261" s="136"/>
      <c r="D261" s="136"/>
      <c r="E261" s="771" t="s">
        <v>635</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271</v>
      </c>
      <c r="B262" s="136"/>
      <c r="C262" s="136"/>
      <c r="D262" s="136"/>
      <c r="E262" s="771" t="s">
        <v>636</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270</v>
      </c>
      <c r="B263" s="136"/>
      <c r="C263" s="136"/>
      <c r="D263" s="136"/>
      <c r="E263" s="771" t="s">
        <v>637</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269</v>
      </c>
      <c r="B264" s="136"/>
      <c r="C264" s="136"/>
      <c r="D264" s="136"/>
      <c r="E264" s="771" t="s">
        <v>638</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268</v>
      </c>
      <c r="B265" s="136"/>
      <c r="C265" s="136"/>
      <c r="D265" s="136"/>
      <c r="E265" s="771" t="s">
        <v>639</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414</v>
      </c>
      <c r="B266" s="136"/>
      <c r="C266" s="136"/>
      <c r="D266" s="136"/>
      <c r="E266" s="790" t="s">
        <v>605</v>
      </c>
      <c r="F266" s="791"/>
      <c r="G266" s="791"/>
      <c r="H266" s="77" t="str">
        <f>IF(E266="","","-")</f>
        <v>-</v>
      </c>
      <c r="I266" s="791"/>
      <c r="J266" s="791"/>
      <c r="K266" s="77" t="str">
        <f>IF(I266="","","-")</f>
        <v/>
      </c>
      <c r="L266" s="106">
        <v>396</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594</v>
      </c>
      <c r="B267" s="136"/>
      <c r="C267" s="136"/>
      <c r="D267" s="136"/>
      <c r="E267" s="790" t="s">
        <v>605</v>
      </c>
      <c r="F267" s="791"/>
      <c r="G267" s="791"/>
      <c r="H267" s="77"/>
      <c r="I267" s="791"/>
      <c r="J267" s="791"/>
      <c r="K267" s="77"/>
      <c r="L267" s="106">
        <v>421</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382</v>
      </c>
      <c r="B268" s="136"/>
      <c r="C268" s="136"/>
      <c r="D268" s="136"/>
      <c r="E268" s="793" t="s">
        <v>645</v>
      </c>
      <c r="F268" s="137"/>
      <c r="G268" s="791" t="s">
        <v>643</v>
      </c>
      <c r="H268" s="791"/>
      <c r="I268" s="791"/>
      <c r="J268" s="137" t="s">
        <v>646</v>
      </c>
      <c r="K268" s="137"/>
      <c r="L268" s="106">
        <v>481</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2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41.45" customHeight="1" x14ac:dyDescent="0.15">
      <c r="A287" s="246"/>
      <c r="B287" s="247"/>
      <c r="C287" s="247"/>
      <c r="D287" s="247"/>
      <c r="E287" s="247"/>
      <c r="F287" s="248"/>
      <c r="G287" s="35"/>
      <c r="H287" s="36"/>
      <c r="I287" s="36"/>
      <c r="J287" s="36"/>
      <c r="K287" s="36"/>
      <c r="L287" s="36"/>
      <c r="M287" s="36"/>
      <c r="N287" s="36"/>
      <c r="O287" s="36"/>
      <c r="P287" s="36"/>
      <c r="Q287" s="36" t="s">
        <v>677</v>
      </c>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264</v>
      </c>
      <c r="B308" s="798"/>
      <c r="C308" s="798"/>
      <c r="D308" s="798"/>
      <c r="E308" s="798"/>
      <c r="F308" s="799"/>
      <c r="G308" s="803" t="s">
        <v>654</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676</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1" t="s">
        <v>17</v>
      </c>
      <c r="Z309" s="822"/>
      <c r="AA309" s="822"/>
      <c r="AB309" s="823"/>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1" t="s">
        <v>17</v>
      </c>
      <c r="AV309" s="822"/>
      <c r="AW309" s="822"/>
      <c r="AX309" s="824"/>
    </row>
    <row r="310" spans="1:50" ht="24.75" customHeight="1" x14ac:dyDescent="0.15">
      <c r="A310" s="800"/>
      <c r="B310" s="801"/>
      <c r="C310" s="801"/>
      <c r="D310" s="801"/>
      <c r="E310" s="801"/>
      <c r="F310" s="802"/>
      <c r="G310" s="825" t="s">
        <v>683</v>
      </c>
      <c r="H310" s="826"/>
      <c r="I310" s="826"/>
      <c r="J310" s="826"/>
      <c r="K310" s="827"/>
      <c r="L310" s="828" t="s">
        <v>684</v>
      </c>
      <c r="M310" s="829"/>
      <c r="N310" s="829"/>
      <c r="O310" s="829"/>
      <c r="P310" s="829"/>
      <c r="Q310" s="829"/>
      <c r="R310" s="829"/>
      <c r="S310" s="829"/>
      <c r="T310" s="829"/>
      <c r="U310" s="829"/>
      <c r="V310" s="829"/>
      <c r="W310" s="829"/>
      <c r="X310" s="830"/>
      <c r="Y310" s="831">
        <v>181.6</v>
      </c>
      <c r="Z310" s="832"/>
      <c r="AA310" s="832"/>
      <c r="AB310" s="833"/>
      <c r="AC310" s="825" t="s">
        <v>683</v>
      </c>
      <c r="AD310" s="826"/>
      <c r="AE310" s="826"/>
      <c r="AF310" s="826"/>
      <c r="AG310" s="827"/>
      <c r="AH310" s="828" t="s">
        <v>688</v>
      </c>
      <c r="AI310" s="829"/>
      <c r="AJ310" s="829"/>
      <c r="AK310" s="829"/>
      <c r="AL310" s="829"/>
      <c r="AM310" s="829"/>
      <c r="AN310" s="829"/>
      <c r="AO310" s="829"/>
      <c r="AP310" s="829"/>
      <c r="AQ310" s="829"/>
      <c r="AR310" s="829"/>
      <c r="AS310" s="829"/>
      <c r="AT310" s="830"/>
      <c r="AU310" s="831">
        <v>0.9</v>
      </c>
      <c r="AV310" s="832"/>
      <c r="AW310" s="832"/>
      <c r="AX310" s="834"/>
    </row>
    <row r="311" spans="1:50" ht="24.75" customHeight="1" x14ac:dyDescent="0.15">
      <c r="A311" s="800"/>
      <c r="B311" s="801"/>
      <c r="C311" s="801"/>
      <c r="D311" s="801"/>
      <c r="E311" s="801"/>
      <c r="F311" s="802"/>
      <c r="G311" s="810" t="s">
        <v>685</v>
      </c>
      <c r="H311" s="811"/>
      <c r="I311" s="811"/>
      <c r="J311" s="811"/>
      <c r="K311" s="812"/>
      <c r="L311" s="813" t="s">
        <v>686</v>
      </c>
      <c r="M311" s="814"/>
      <c r="N311" s="814"/>
      <c r="O311" s="814"/>
      <c r="P311" s="814"/>
      <c r="Q311" s="814"/>
      <c r="R311" s="814"/>
      <c r="S311" s="814"/>
      <c r="T311" s="814"/>
      <c r="U311" s="814"/>
      <c r="V311" s="814"/>
      <c r="W311" s="814"/>
      <c r="X311" s="815"/>
      <c r="Y311" s="816">
        <v>10.7</v>
      </c>
      <c r="Z311" s="817"/>
      <c r="AA311" s="817"/>
      <c r="AB311" s="818"/>
      <c r="AC311" s="810" t="s">
        <v>687</v>
      </c>
      <c r="AD311" s="811"/>
      <c r="AE311" s="811"/>
      <c r="AF311" s="811"/>
      <c r="AG311" s="812"/>
      <c r="AH311" s="813" t="s">
        <v>687</v>
      </c>
      <c r="AI311" s="814"/>
      <c r="AJ311" s="814"/>
      <c r="AK311" s="814"/>
      <c r="AL311" s="814"/>
      <c r="AM311" s="814"/>
      <c r="AN311" s="814"/>
      <c r="AO311" s="814"/>
      <c r="AP311" s="814"/>
      <c r="AQ311" s="814"/>
      <c r="AR311" s="814"/>
      <c r="AS311" s="814"/>
      <c r="AT311" s="815"/>
      <c r="AU311" s="816">
        <v>0.1</v>
      </c>
      <c r="AV311" s="817"/>
      <c r="AW311" s="817"/>
      <c r="AX311" s="820"/>
    </row>
    <row r="312" spans="1:50" ht="24.75" customHeight="1" x14ac:dyDescent="0.15">
      <c r="A312" s="800"/>
      <c r="B312" s="801"/>
      <c r="C312" s="801"/>
      <c r="D312" s="801"/>
      <c r="E312" s="801"/>
      <c r="F312" s="802"/>
      <c r="G312" s="810" t="s">
        <v>687</v>
      </c>
      <c r="H312" s="811"/>
      <c r="I312" s="811"/>
      <c r="J312" s="811"/>
      <c r="K312" s="812"/>
      <c r="L312" s="813" t="s">
        <v>687</v>
      </c>
      <c r="M312" s="814"/>
      <c r="N312" s="814"/>
      <c r="O312" s="814"/>
      <c r="P312" s="814"/>
      <c r="Q312" s="814"/>
      <c r="R312" s="814"/>
      <c r="S312" s="814"/>
      <c r="T312" s="814"/>
      <c r="U312" s="814"/>
      <c r="V312" s="814"/>
      <c r="W312" s="814"/>
      <c r="X312" s="815"/>
      <c r="Y312" s="816">
        <v>19.2</v>
      </c>
      <c r="Z312" s="817"/>
      <c r="AA312" s="817"/>
      <c r="AB312" s="818"/>
      <c r="AC312" s="810" t="s">
        <v>698</v>
      </c>
      <c r="AD312" s="811"/>
      <c r="AE312" s="811"/>
      <c r="AF312" s="811"/>
      <c r="AG312" s="812"/>
      <c r="AH312" s="819" t="s">
        <v>698</v>
      </c>
      <c r="AI312" s="814"/>
      <c r="AJ312" s="814"/>
      <c r="AK312" s="814"/>
      <c r="AL312" s="814"/>
      <c r="AM312" s="814"/>
      <c r="AN312" s="814"/>
      <c r="AO312" s="814"/>
      <c r="AP312" s="814"/>
      <c r="AQ312" s="814"/>
      <c r="AR312" s="814"/>
      <c r="AS312" s="814"/>
      <c r="AT312" s="815"/>
      <c r="AU312" s="816" t="s">
        <v>698</v>
      </c>
      <c r="AV312" s="817"/>
      <c r="AW312" s="817"/>
      <c r="AX312" s="820"/>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20"/>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20"/>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20"/>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20"/>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20"/>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20"/>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20"/>
    </row>
    <row r="320" spans="1:50" ht="24.75" customHeight="1" thickBot="1" x14ac:dyDescent="0.2">
      <c r="A320" s="800"/>
      <c r="B320" s="801"/>
      <c r="C320" s="801"/>
      <c r="D320" s="801"/>
      <c r="E320" s="801"/>
      <c r="F320" s="802"/>
      <c r="G320" s="835" t="s">
        <v>18</v>
      </c>
      <c r="H320" s="836"/>
      <c r="I320" s="836"/>
      <c r="J320" s="836"/>
      <c r="K320" s="836"/>
      <c r="L320" s="837"/>
      <c r="M320" s="838"/>
      <c r="N320" s="838"/>
      <c r="O320" s="838"/>
      <c r="P320" s="838"/>
      <c r="Q320" s="838"/>
      <c r="R320" s="838"/>
      <c r="S320" s="838"/>
      <c r="T320" s="838"/>
      <c r="U320" s="838"/>
      <c r="V320" s="838"/>
      <c r="W320" s="838"/>
      <c r="X320" s="839"/>
      <c r="Y320" s="840">
        <f>SUM(Y310:AB319)</f>
        <v>211.49999999999997</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1</v>
      </c>
      <c r="AV320" s="841"/>
      <c r="AW320" s="841"/>
      <c r="AX320" s="843"/>
    </row>
    <row r="321" spans="1:51" ht="24.75" customHeight="1" x14ac:dyDescent="0.15">
      <c r="A321" s="800"/>
      <c r="B321" s="801"/>
      <c r="C321" s="801"/>
      <c r="D321" s="801"/>
      <c r="E321" s="801"/>
      <c r="F321" s="802"/>
      <c r="G321" s="803" t="s">
        <v>655</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656</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1" t="s">
        <v>17</v>
      </c>
      <c r="Z322" s="822"/>
      <c r="AA322" s="822"/>
      <c r="AB322" s="823"/>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1" t="s">
        <v>17</v>
      </c>
      <c r="AV322" s="822"/>
      <c r="AW322" s="822"/>
      <c r="AX322" s="824"/>
      <c r="AY322">
        <f t="shared" ref="AY322:AY333" si="11">$AY$321</f>
        <v>2</v>
      </c>
    </row>
    <row r="323" spans="1:51" ht="24.75" customHeight="1" x14ac:dyDescent="0.15">
      <c r="A323" s="800"/>
      <c r="B323" s="801"/>
      <c r="C323" s="801"/>
      <c r="D323" s="801"/>
      <c r="E323" s="801"/>
      <c r="F323" s="802"/>
      <c r="G323" s="825" t="s">
        <v>683</v>
      </c>
      <c r="H323" s="826"/>
      <c r="I323" s="826"/>
      <c r="J323" s="826"/>
      <c r="K323" s="827"/>
      <c r="L323" s="828" t="s">
        <v>691</v>
      </c>
      <c r="M323" s="829"/>
      <c r="N323" s="829"/>
      <c r="O323" s="829"/>
      <c r="P323" s="829"/>
      <c r="Q323" s="829"/>
      <c r="R323" s="829"/>
      <c r="S323" s="829"/>
      <c r="T323" s="829"/>
      <c r="U323" s="829"/>
      <c r="V323" s="829"/>
      <c r="W323" s="829"/>
      <c r="X323" s="830"/>
      <c r="Y323" s="831">
        <v>7.5</v>
      </c>
      <c r="Z323" s="832"/>
      <c r="AA323" s="832"/>
      <c r="AB323" s="833"/>
      <c r="AC323" s="825" t="s">
        <v>683</v>
      </c>
      <c r="AD323" s="826"/>
      <c r="AE323" s="826"/>
      <c r="AF323" s="826"/>
      <c r="AG323" s="827"/>
      <c r="AH323" s="828" t="s">
        <v>691</v>
      </c>
      <c r="AI323" s="829"/>
      <c r="AJ323" s="829"/>
      <c r="AK323" s="829"/>
      <c r="AL323" s="829"/>
      <c r="AM323" s="829"/>
      <c r="AN323" s="829"/>
      <c r="AO323" s="829"/>
      <c r="AP323" s="829"/>
      <c r="AQ323" s="829"/>
      <c r="AR323" s="829"/>
      <c r="AS323" s="829"/>
      <c r="AT323" s="830"/>
      <c r="AU323" s="831">
        <v>14</v>
      </c>
      <c r="AV323" s="832"/>
      <c r="AW323" s="832"/>
      <c r="AX323" s="834"/>
      <c r="AY323">
        <f t="shared" si="11"/>
        <v>2</v>
      </c>
    </row>
    <row r="324" spans="1:51" ht="24.75" customHeight="1" x14ac:dyDescent="0.15">
      <c r="A324" s="800"/>
      <c r="B324" s="801"/>
      <c r="C324" s="801"/>
      <c r="D324" s="801"/>
      <c r="E324" s="801"/>
      <c r="F324" s="802"/>
      <c r="G324" s="810" t="s">
        <v>689</v>
      </c>
      <c r="H324" s="811"/>
      <c r="I324" s="811"/>
      <c r="J324" s="811"/>
      <c r="K324" s="812"/>
      <c r="L324" s="813" t="s">
        <v>690</v>
      </c>
      <c r="M324" s="814"/>
      <c r="N324" s="814"/>
      <c r="O324" s="814"/>
      <c r="P324" s="814"/>
      <c r="Q324" s="814"/>
      <c r="R324" s="814"/>
      <c r="S324" s="814"/>
      <c r="T324" s="814"/>
      <c r="U324" s="814"/>
      <c r="V324" s="814"/>
      <c r="W324" s="814"/>
      <c r="X324" s="815"/>
      <c r="Y324" s="816">
        <v>0.8</v>
      </c>
      <c r="Z324" s="817"/>
      <c r="AA324" s="817"/>
      <c r="AB324" s="818"/>
      <c r="AC324" s="810" t="s">
        <v>689</v>
      </c>
      <c r="AD324" s="811"/>
      <c r="AE324" s="811"/>
      <c r="AF324" s="811"/>
      <c r="AG324" s="812"/>
      <c r="AH324" s="813" t="s">
        <v>690</v>
      </c>
      <c r="AI324" s="814"/>
      <c r="AJ324" s="814"/>
      <c r="AK324" s="814"/>
      <c r="AL324" s="814"/>
      <c r="AM324" s="814"/>
      <c r="AN324" s="814"/>
      <c r="AO324" s="814"/>
      <c r="AP324" s="814"/>
      <c r="AQ324" s="814"/>
      <c r="AR324" s="814"/>
      <c r="AS324" s="814"/>
      <c r="AT324" s="815"/>
      <c r="AU324" s="816">
        <v>1.7</v>
      </c>
      <c r="AV324" s="817"/>
      <c r="AW324" s="817"/>
      <c r="AX324" s="820"/>
      <c r="AY324">
        <f t="shared" si="11"/>
        <v>2</v>
      </c>
    </row>
    <row r="325" spans="1:51" ht="24.75" customHeight="1" x14ac:dyDescent="0.15">
      <c r="A325" s="800"/>
      <c r="B325" s="801"/>
      <c r="C325" s="801"/>
      <c r="D325" s="801"/>
      <c r="E325" s="801"/>
      <c r="F325" s="802"/>
      <c r="G325" s="810" t="s">
        <v>687</v>
      </c>
      <c r="H325" s="811"/>
      <c r="I325" s="811"/>
      <c r="J325" s="811"/>
      <c r="K325" s="812"/>
      <c r="L325" s="813" t="s">
        <v>687</v>
      </c>
      <c r="M325" s="814"/>
      <c r="N325" s="814"/>
      <c r="O325" s="814"/>
      <c r="P325" s="814"/>
      <c r="Q325" s="814"/>
      <c r="R325" s="814"/>
      <c r="S325" s="814"/>
      <c r="T325" s="814"/>
      <c r="U325" s="814"/>
      <c r="V325" s="814"/>
      <c r="W325" s="814"/>
      <c r="X325" s="815"/>
      <c r="Y325" s="816">
        <v>0.8</v>
      </c>
      <c r="Z325" s="817"/>
      <c r="AA325" s="817"/>
      <c r="AB325" s="818"/>
      <c r="AC325" s="810" t="s">
        <v>687</v>
      </c>
      <c r="AD325" s="811"/>
      <c r="AE325" s="811"/>
      <c r="AF325" s="811"/>
      <c r="AG325" s="812"/>
      <c r="AH325" s="813" t="s">
        <v>687</v>
      </c>
      <c r="AI325" s="814"/>
      <c r="AJ325" s="814"/>
      <c r="AK325" s="814"/>
      <c r="AL325" s="814"/>
      <c r="AM325" s="814"/>
      <c r="AN325" s="814"/>
      <c r="AO325" s="814"/>
      <c r="AP325" s="814"/>
      <c r="AQ325" s="814"/>
      <c r="AR325" s="814"/>
      <c r="AS325" s="814"/>
      <c r="AT325" s="815"/>
      <c r="AU325" s="816">
        <v>1.5</v>
      </c>
      <c r="AV325" s="817"/>
      <c r="AW325" s="817"/>
      <c r="AX325" s="820"/>
      <c r="AY325">
        <f t="shared" si="11"/>
        <v>2</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20"/>
      <c r="AY326">
        <f t="shared" si="11"/>
        <v>2</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20"/>
      <c r="AY327">
        <f t="shared" si="11"/>
        <v>2</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20"/>
      <c r="AY328">
        <f t="shared" si="11"/>
        <v>2</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20"/>
      <c r="AY329">
        <f t="shared" si="11"/>
        <v>2</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20"/>
      <c r="AY330">
        <f t="shared" si="11"/>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20"/>
      <c r="AY331">
        <f t="shared" si="11"/>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20"/>
      <c r="AY332">
        <f t="shared" si="11"/>
        <v>2</v>
      </c>
    </row>
    <row r="333" spans="1:51" ht="24.75" customHeight="1" x14ac:dyDescent="0.15">
      <c r="A333" s="800"/>
      <c r="B333" s="801"/>
      <c r="C333" s="801"/>
      <c r="D333" s="801"/>
      <c r="E333" s="801"/>
      <c r="F333" s="802"/>
      <c r="G333" s="835" t="s">
        <v>18</v>
      </c>
      <c r="H333" s="836"/>
      <c r="I333" s="836"/>
      <c r="J333" s="836"/>
      <c r="K333" s="836"/>
      <c r="L333" s="837"/>
      <c r="M333" s="838"/>
      <c r="N333" s="838"/>
      <c r="O333" s="838"/>
      <c r="P333" s="838"/>
      <c r="Q333" s="838"/>
      <c r="R333" s="838"/>
      <c r="S333" s="838"/>
      <c r="T333" s="838"/>
      <c r="U333" s="838"/>
      <c r="V333" s="838"/>
      <c r="W333" s="838"/>
      <c r="X333" s="839"/>
      <c r="Y333" s="840">
        <f>SUM(Y323:AB332)</f>
        <v>9.1000000000000014</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17.2</v>
      </c>
      <c r="AV333" s="841"/>
      <c r="AW333" s="841"/>
      <c r="AX333" s="843"/>
      <c r="AY333">
        <f t="shared" si="11"/>
        <v>2</v>
      </c>
    </row>
    <row r="334" spans="1:51" ht="24.75" hidden="1" customHeight="1" x14ac:dyDescent="0.15">
      <c r="A334" s="800"/>
      <c r="B334" s="801"/>
      <c r="C334" s="801"/>
      <c r="D334" s="801"/>
      <c r="E334" s="801"/>
      <c r="F334" s="802"/>
      <c r="G334" s="803" t="s">
        <v>217</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218</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1" t="s">
        <v>17</v>
      </c>
      <c r="Z335" s="822"/>
      <c r="AA335" s="822"/>
      <c r="AB335" s="823"/>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1" t="s">
        <v>17</v>
      </c>
      <c r="AV335" s="822"/>
      <c r="AW335" s="822"/>
      <c r="AX335" s="824"/>
      <c r="AY335">
        <f t="shared" ref="AY335:AY341" si="12">$AY$334</f>
        <v>0</v>
      </c>
    </row>
    <row r="336" spans="1:51" ht="24.75" hidden="1" customHeight="1" x14ac:dyDescent="0.15">
      <c r="A336" s="800"/>
      <c r="B336" s="801"/>
      <c r="C336" s="801"/>
      <c r="D336" s="801"/>
      <c r="E336" s="801"/>
      <c r="F336" s="802"/>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20"/>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20"/>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20"/>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20"/>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20"/>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20"/>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20"/>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20"/>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20"/>
      <c r="AY345">
        <f t="shared" si="13"/>
        <v>0</v>
      </c>
    </row>
    <row r="346" spans="1:51" ht="24.75" hidden="1" customHeight="1" x14ac:dyDescent="0.15">
      <c r="A346" s="800"/>
      <c r="B346" s="801"/>
      <c r="C346" s="801"/>
      <c r="D346" s="801"/>
      <c r="E346" s="801"/>
      <c r="F346" s="802"/>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1" t="s">
        <v>17</v>
      </c>
      <c r="Z348" s="822"/>
      <c r="AA348" s="822"/>
      <c r="AB348" s="823"/>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1" t="s">
        <v>17</v>
      </c>
      <c r="AV348" s="822"/>
      <c r="AW348" s="822"/>
      <c r="AX348" s="824"/>
      <c r="AY348">
        <f>$AY$347</f>
        <v>0</v>
      </c>
    </row>
    <row r="349" spans="1:51" s="16" customFormat="1" ht="24.75" hidden="1" customHeight="1" x14ac:dyDescent="0.15">
      <c r="A349" s="800"/>
      <c r="B349" s="801"/>
      <c r="C349" s="801"/>
      <c r="D349" s="801"/>
      <c r="E349" s="801"/>
      <c r="F349" s="802"/>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20"/>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20"/>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20"/>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20"/>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20"/>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20"/>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20"/>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20"/>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20"/>
      <c r="AY358">
        <f t="shared" si="14"/>
        <v>0</v>
      </c>
    </row>
    <row r="359" spans="1:51" ht="24.75" hidden="1" customHeight="1" x14ac:dyDescent="0.15">
      <c r="A359" s="800"/>
      <c r="B359" s="801"/>
      <c r="C359" s="801"/>
      <c r="D359" s="801"/>
      <c r="E359" s="801"/>
      <c r="F359" s="802"/>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575</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230</v>
      </c>
      <c r="AM360" s="848"/>
      <c r="AN360" s="848"/>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228</v>
      </c>
      <c r="AD365" s="850"/>
      <c r="AE365" s="850"/>
      <c r="AF365" s="850"/>
      <c r="AG365" s="850"/>
      <c r="AH365" s="851" t="s">
        <v>246</v>
      </c>
      <c r="AI365" s="849"/>
      <c r="AJ365" s="849"/>
      <c r="AK365" s="849"/>
      <c r="AL365" s="849" t="s">
        <v>19</v>
      </c>
      <c r="AM365" s="849"/>
      <c r="AN365" s="849"/>
      <c r="AO365" s="853"/>
      <c r="AP365" s="874" t="s">
        <v>198</v>
      </c>
      <c r="AQ365" s="874"/>
      <c r="AR365" s="874"/>
      <c r="AS365" s="874"/>
      <c r="AT365" s="874"/>
      <c r="AU365" s="874"/>
      <c r="AV365" s="874"/>
      <c r="AW365" s="874"/>
      <c r="AX365" s="874"/>
    </row>
    <row r="366" spans="1:51" ht="72.75" customHeight="1" x14ac:dyDescent="0.15">
      <c r="A366" s="860">
        <v>1</v>
      </c>
      <c r="B366" s="860">
        <v>1</v>
      </c>
      <c r="C366" s="861" t="s">
        <v>678</v>
      </c>
      <c r="D366" s="862"/>
      <c r="E366" s="862"/>
      <c r="F366" s="862"/>
      <c r="G366" s="862"/>
      <c r="H366" s="862"/>
      <c r="I366" s="862"/>
      <c r="J366" s="863">
        <v>6010405001009</v>
      </c>
      <c r="K366" s="864"/>
      <c r="L366" s="864"/>
      <c r="M366" s="864"/>
      <c r="N366" s="864"/>
      <c r="O366" s="864"/>
      <c r="P366" s="875" t="s">
        <v>694</v>
      </c>
      <c r="Q366" s="876"/>
      <c r="R366" s="876"/>
      <c r="S366" s="876"/>
      <c r="T366" s="876"/>
      <c r="U366" s="876"/>
      <c r="V366" s="876"/>
      <c r="W366" s="876"/>
      <c r="X366" s="876"/>
      <c r="Y366" s="867">
        <v>211.5</v>
      </c>
      <c r="Z366" s="868"/>
      <c r="AA366" s="868"/>
      <c r="AB366" s="869"/>
      <c r="AC366" s="870" t="s">
        <v>251</v>
      </c>
      <c r="AD366" s="871"/>
      <c r="AE366" s="871"/>
      <c r="AF366" s="871"/>
      <c r="AG366" s="871"/>
      <c r="AH366" s="854">
        <v>1</v>
      </c>
      <c r="AI366" s="855"/>
      <c r="AJ366" s="855"/>
      <c r="AK366" s="855"/>
      <c r="AL366" s="856">
        <v>98.3</v>
      </c>
      <c r="AM366" s="857"/>
      <c r="AN366" s="857"/>
      <c r="AO366" s="858"/>
      <c r="AP366" s="859" t="s">
        <v>282</v>
      </c>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228</v>
      </c>
      <c r="AD398" s="850"/>
      <c r="AE398" s="850"/>
      <c r="AF398" s="850"/>
      <c r="AG398" s="850"/>
      <c r="AH398" s="851" t="s">
        <v>246</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15">
      <c r="A399" s="860">
        <v>1</v>
      </c>
      <c r="B399" s="860">
        <v>1</v>
      </c>
      <c r="C399" s="861" t="s">
        <v>679</v>
      </c>
      <c r="D399" s="862"/>
      <c r="E399" s="862"/>
      <c r="F399" s="862"/>
      <c r="G399" s="862"/>
      <c r="H399" s="862"/>
      <c r="I399" s="862"/>
      <c r="J399" s="863">
        <v>7180001043511</v>
      </c>
      <c r="K399" s="864"/>
      <c r="L399" s="864"/>
      <c r="M399" s="864"/>
      <c r="N399" s="864"/>
      <c r="O399" s="864"/>
      <c r="P399" s="875" t="s">
        <v>680</v>
      </c>
      <c r="Q399" s="876"/>
      <c r="R399" s="876"/>
      <c r="S399" s="876"/>
      <c r="T399" s="876"/>
      <c r="U399" s="876"/>
      <c r="V399" s="876"/>
      <c r="W399" s="876"/>
      <c r="X399" s="876"/>
      <c r="Y399" s="867">
        <v>1</v>
      </c>
      <c r="Z399" s="868"/>
      <c r="AA399" s="868"/>
      <c r="AB399" s="869"/>
      <c r="AC399" s="870" t="s">
        <v>256</v>
      </c>
      <c r="AD399" s="871"/>
      <c r="AE399" s="871"/>
      <c r="AF399" s="871"/>
      <c r="AG399" s="871"/>
      <c r="AH399" s="854" t="s">
        <v>674</v>
      </c>
      <c r="AI399" s="855"/>
      <c r="AJ399" s="855"/>
      <c r="AK399" s="855"/>
      <c r="AL399" s="856" t="s">
        <v>674</v>
      </c>
      <c r="AM399" s="857"/>
      <c r="AN399" s="857"/>
      <c r="AO399" s="858"/>
      <c r="AP399" s="859" t="s">
        <v>282</v>
      </c>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t="s">
        <v>674</v>
      </c>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228</v>
      </c>
      <c r="AD431" s="850"/>
      <c r="AE431" s="850"/>
      <c r="AF431" s="850"/>
      <c r="AG431" s="850"/>
      <c r="AH431" s="851" t="s">
        <v>246</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82.5" customHeight="1" x14ac:dyDescent="0.15">
      <c r="A432" s="860">
        <v>1</v>
      </c>
      <c r="B432" s="860">
        <v>1</v>
      </c>
      <c r="C432" s="861" t="s">
        <v>681</v>
      </c>
      <c r="D432" s="862"/>
      <c r="E432" s="862"/>
      <c r="F432" s="862"/>
      <c r="G432" s="862"/>
      <c r="H432" s="862"/>
      <c r="I432" s="862"/>
      <c r="J432" s="863">
        <v>1010401023102</v>
      </c>
      <c r="K432" s="864"/>
      <c r="L432" s="864"/>
      <c r="M432" s="864"/>
      <c r="N432" s="864"/>
      <c r="O432" s="864"/>
      <c r="P432" s="865" t="s">
        <v>695</v>
      </c>
      <c r="Q432" s="866"/>
      <c r="R432" s="866"/>
      <c r="S432" s="866"/>
      <c r="T432" s="866"/>
      <c r="U432" s="866"/>
      <c r="V432" s="866"/>
      <c r="W432" s="866"/>
      <c r="X432" s="866"/>
      <c r="Y432" s="867">
        <v>9.1</v>
      </c>
      <c r="Z432" s="868"/>
      <c r="AA432" s="868"/>
      <c r="AB432" s="869"/>
      <c r="AC432" s="870" t="s">
        <v>251</v>
      </c>
      <c r="AD432" s="871"/>
      <c r="AE432" s="871"/>
      <c r="AF432" s="871"/>
      <c r="AG432" s="871"/>
      <c r="AH432" s="854">
        <v>6</v>
      </c>
      <c r="AI432" s="855"/>
      <c r="AJ432" s="855"/>
      <c r="AK432" s="855"/>
      <c r="AL432" s="856">
        <v>70.900000000000006</v>
      </c>
      <c r="AM432" s="857"/>
      <c r="AN432" s="857"/>
      <c r="AO432" s="858"/>
      <c r="AP432" s="859" t="s">
        <v>674</v>
      </c>
      <c r="AQ432" s="859"/>
      <c r="AR432" s="859"/>
      <c r="AS432" s="859"/>
      <c r="AT432" s="859"/>
      <c r="AU432" s="859"/>
      <c r="AV432" s="859"/>
      <c r="AW432" s="859"/>
      <c r="AX432" s="859"/>
      <c r="AY432">
        <f>$AY$429</f>
        <v>1</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idden="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228</v>
      </c>
      <c r="AD464" s="850"/>
      <c r="AE464" s="850"/>
      <c r="AF464" s="850"/>
      <c r="AG464" s="850"/>
      <c r="AH464" s="851" t="s">
        <v>246</v>
      </c>
      <c r="AI464" s="849"/>
      <c r="AJ464" s="849"/>
      <c r="AK464" s="849"/>
      <c r="AL464" s="849" t="s">
        <v>19</v>
      </c>
      <c r="AM464" s="849"/>
      <c r="AN464" s="849"/>
      <c r="AO464" s="853"/>
      <c r="AP464" s="874" t="s">
        <v>198</v>
      </c>
      <c r="AQ464" s="874"/>
      <c r="AR464" s="874"/>
      <c r="AS464" s="874"/>
      <c r="AT464" s="874"/>
      <c r="AU464" s="874"/>
      <c r="AV464" s="874"/>
      <c r="AW464" s="874"/>
      <c r="AX464" s="874"/>
      <c r="AY464">
        <f>$AY$462</f>
        <v>1</v>
      </c>
    </row>
    <row r="465" spans="1:51" ht="73.5" customHeight="1" x14ac:dyDescent="0.15">
      <c r="A465" s="860">
        <v>1</v>
      </c>
      <c r="B465" s="860">
        <v>1</v>
      </c>
      <c r="C465" s="861" t="s">
        <v>682</v>
      </c>
      <c r="D465" s="862"/>
      <c r="E465" s="862"/>
      <c r="F465" s="862"/>
      <c r="G465" s="862"/>
      <c r="H465" s="862"/>
      <c r="I465" s="862"/>
      <c r="J465" s="863">
        <v>9010001027685</v>
      </c>
      <c r="K465" s="864"/>
      <c r="L465" s="864"/>
      <c r="M465" s="864"/>
      <c r="N465" s="864"/>
      <c r="O465" s="864"/>
      <c r="P465" s="865" t="s">
        <v>696</v>
      </c>
      <c r="Q465" s="866"/>
      <c r="R465" s="866"/>
      <c r="S465" s="866"/>
      <c r="T465" s="866"/>
      <c r="U465" s="866"/>
      <c r="V465" s="866"/>
      <c r="W465" s="866"/>
      <c r="X465" s="866"/>
      <c r="Y465" s="867">
        <v>17.2</v>
      </c>
      <c r="Z465" s="868"/>
      <c r="AA465" s="868"/>
      <c r="AB465" s="869"/>
      <c r="AC465" s="870" t="s">
        <v>251</v>
      </c>
      <c r="AD465" s="871"/>
      <c r="AE465" s="871"/>
      <c r="AF465" s="871"/>
      <c r="AG465" s="871"/>
      <c r="AH465" s="854">
        <v>3</v>
      </c>
      <c r="AI465" s="855"/>
      <c r="AJ465" s="855"/>
      <c r="AK465" s="855"/>
      <c r="AL465" s="856">
        <v>60.8</v>
      </c>
      <c r="AM465" s="857"/>
      <c r="AN465" s="857"/>
      <c r="AO465" s="858"/>
      <c r="AP465" s="859" t="s">
        <v>674</v>
      </c>
      <c r="AQ465" s="859"/>
      <c r="AR465" s="859"/>
      <c r="AS465" s="859"/>
      <c r="AT465" s="859"/>
      <c r="AU465" s="859"/>
      <c r="AV465" s="859"/>
      <c r="AW465" s="859"/>
      <c r="AX465" s="859"/>
      <c r="AY465">
        <f>$AY$462</f>
        <v>1</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4.5"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228</v>
      </c>
      <c r="AD497" s="850"/>
      <c r="AE497" s="850"/>
      <c r="AF497" s="850"/>
      <c r="AG497" s="850"/>
      <c r="AH497" s="851" t="s">
        <v>246</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228</v>
      </c>
      <c r="AD530" s="850"/>
      <c r="AE530" s="850"/>
      <c r="AF530" s="850"/>
      <c r="AG530" s="850"/>
      <c r="AH530" s="851" t="s">
        <v>246</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228</v>
      </c>
      <c r="AD563" s="850"/>
      <c r="AE563" s="850"/>
      <c r="AF563" s="850"/>
      <c r="AG563" s="850"/>
      <c r="AH563" s="851" t="s">
        <v>246</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228</v>
      </c>
      <c r="AD596" s="850"/>
      <c r="AE596" s="850"/>
      <c r="AF596" s="850"/>
      <c r="AG596" s="850"/>
      <c r="AH596" s="851" t="s">
        <v>246</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7" t="s">
        <v>576</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230</v>
      </c>
      <c r="AM627" s="881"/>
      <c r="AN627" s="88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2"/>
      <c r="B630" s="882"/>
      <c r="C630" s="850" t="s">
        <v>192</v>
      </c>
      <c r="D630" s="883"/>
      <c r="E630" s="850" t="s">
        <v>191</v>
      </c>
      <c r="F630" s="883"/>
      <c r="G630" s="883"/>
      <c r="H630" s="883"/>
      <c r="I630" s="883"/>
      <c r="J630" s="850" t="s">
        <v>197</v>
      </c>
      <c r="K630" s="850"/>
      <c r="L630" s="850"/>
      <c r="M630" s="850"/>
      <c r="N630" s="850"/>
      <c r="O630" s="850"/>
      <c r="P630" s="850" t="s">
        <v>25</v>
      </c>
      <c r="Q630" s="850"/>
      <c r="R630" s="850"/>
      <c r="S630" s="850"/>
      <c r="T630" s="850"/>
      <c r="U630" s="850"/>
      <c r="V630" s="850"/>
      <c r="W630" s="850"/>
      <c r="X630" s="850"/>
      <c r="Y630" s="850" t="s">
        <v>199</v>
      </c>
      <c r="Z630" s="883"/>
      <c r="AA630" s="883"/>
      <c r="AB630" s="883"/>
      <c r="AC630" s="850" t="s">
        <v>180</v>
      </c>
      <c r="AD630" s="850"/>
      <c r="AE630" s="850"/>
      <c r="AF630" s="850"/>
      <c r="AG630" s="850"/>
      <c r="AH630" s="850" t="s">
        <v>187</v>
      </c>
      <c r="AI630" s="883"/>
      <c r="AJ630" s="883"/>
      <c r="AK630" s="883"/>
      <c r="AL630" s="883" t="s">
        <v>19</v>
      </c>
      <c r="AM630" s="883"/>
      <c r="AN630" s="883"/>
      <c r="AO630" s="882"/>
      <c r="AP630" s="874" t="s">
        <v>224</v>
      </c>
      <c r="AQ630" s="874"/>
      <c r="AR630" s="874"/>
      <c r="AS630" s="874"/>
      <c r="AT630" s="874"/>
      <c r="AU630" s="874"/>
      <c r="AV630" s="874"/>
      <c r="AW630" s="874"/>
      <c r="AX630" s="874"/>
    </row>
    <row r="631" spans="1:51" ht="30" customHeight="1" x14ac:dyDescent="0.15">
      <c r="A631" s="860">
        <v>1</v>
      </c>
      <c r="B631" s="860">
        <v>1</v>
      </c>
      <c r="C631" s="884"/>
      <c r="D631" s="884"/>
      <c r="E631" s="885" t="s">
        <v>611</v>
      </c>
      <c r="F631" s="885"/>
      <c r="G631" s="885"/>
      <c r="H631" s="885"/>
      <c r="I631" s="885"/>
      <c r="J631" s="863" t="s">
        <v>611</v>
      </c>
      <c r="K631" s="864"/>
      <c r="L631" s="864"/>
      <c r="M631" s="864"/>
      <c r="N631" s="864"/>
      <c r="O631" s="864"/>
      <c r="P631" s="866" t="s">
        <v>611</v>
      </c>
      <c r="Q631" s="866"/>
      <c r="R631" s="866"/>
      <c r="S631" s="866"/>
      <c r="T631" s="866"/>
      <c r="U631" s="866"/>
      <c r="V631" s="866"/>
      <c r="W631" s="866"/>
      <c r="X631" s="866"/>
      <c r="Y631" s="867" t="s">
        <v>611</v>
      </c>
      <c r="Z631" s="868"/>
      <c r="AA631" s="868"/>
      <c r="AB631" s="869"/>
      <c r="AC631" s="870" t="s">
        <v>611</v>
      </c>
      <c r="AD631" s="871"/>
      <c r="AE631" s="871"/>
      <c r="AF631" s="871"/>
      <c r="AG631" s="871"/>
      <c r="AH631" s="872" t="s">
        <v>611</v>
      </c>
      <c r="AI631" s="873"/>
      <c r="AJ631" s="873"/>
      <c r="AK631" s="873"/>
      <c r="AL631" s="856" t="s">
        <v>611</v>
      </c>
      <c r="AM631" s="857"/>
      <c r="AN631" s="857"/>
      <c r="AO631" s="858"/>
      <c r="AP631" s="859" t="s">
        <v>611</v>
      </c>
      <c r="AQ631" s="859"/>
      <c r="AR631" s="859"/>
      <c r="AS631" s="859"/>
      <c r="AT631" s="859"/>
      <c r="AU631" s="859"/>
      <c r="AV631" s="859"/>
      <c r="AW631" s="859"/>
      <c r="AX631" s="859"/>
    </row>
    <row r="632" spans="1:51" ht="30" hidden="1" customHeight="1" x14ac:dyDescent="0.15">
      <c r="A632" s="860">
        <v>2</v>
      </c>
      <c r="B632" s="860">
        <v>1</v>
      </c>
      <c r="C632" s="884"/>
      <c r="D632" s="884"/>
      <c r="E632" s="885"/>
      <c r="F632" s="885"/>
      <c r="G632" s="885"/>
      <c r="H632" s="885"/>
      <c r="I632" s="885"/>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4"/>
      <c r="D633" s="884"/>
      <c r="E633" s="885"/>
      <c r="F633" s="885"/>
      <c r="G633" s="885"/>
      <c r="H633" s="885"/>
      <c r="I633" s="885"/>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4"/>
      <c r="D634" s="884"/>
      <c r="E634" s="885"/>
      <c r="F634" s="885"/>
      <c r="G634" s="885"/>
      <c r="H634" s="885"/>
      <c r="I634" s="885"/>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4"/>
      <c r="D635" s="884"/>
      <c r="E635" s="885"/>
      <c r="F635" s="885"/>
      <c r="G635" s="885"/>
      <c r="H635" s="885"/>
      <c r="I635" s="885"/>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4"/>
      <c r="D636" s="884"/>
      <c r="E636" s="885"/>
      <c r="F636" s="885"/>
      <c r="G636" s="885"/>
      <c r="H636" s="885"/>
      <c r="I636" s="885"/>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4"/>
      <c r="D637" s="884"/>
      <c r="E637" s="885"/>
      <c r="F637" s="885"/>
      <c r="G637" s="885"/>
      <c r="H637" s="885"/>
      <c r="I637" s="885"/>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4"/>
      <c r="D638" s="884"/>
      <c r="E638" s="885"/>
      <c r="F638" s="885"/>
      <c r="G638" s="885"/>
      <c r="H638" s="885"/>
      <c r="I638" s="885"/>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4"/>
      <c r="D639" s="884"/>
      <c r="E639" s="885"/>
      <c r="F639" s="885"/>
      <c r="G639" s="885"/>
      <c r="H639" s="885"/>
      <c r="I639" s="885"/>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4"/>
      <c r="D640" s="884"/>
      <c r="E640" s="885"/>
      <c r="F640" s="885"/>
      <c r="G640" s="885"/>
      <c r="H640" s="885"/>
      <c r="I640" s="885"/>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4"/>
      <c r="D641" s="884"/>
      <c r="E641" s="885"/>
      <c r="F641" s="885"/>
      <c r="G641" s="885"/>
      <c r="H641" s="885"/>
      <c r="I641" s="885"/>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4"/>
      <c r="D642" s="884"/>
      <c r="E642" s="885"/>
      <c r="F642" s="885"/>
      <c r="G642" s="885"/>
      <c r="H642" s="885"/>
      <c r="I642" s="885"/>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4"/>
      <c r="D643" s="884"/>
      <c r="E643" s="885"/>
      <c r="F643" s="885"/>
      <c r="G643" s="885"/>
      <c r="H643" s="885"/>
      <c r="I643" s="885"/>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4"/>
      <c r="D644" s="884"/>
      <c r="E644" s="885"/>
      <c r="F644" s="885"/>
      <c r="G644" s="885"/>
      <c r="H644" s="885"/>
      <c r="I644" s="885"/>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4"/>
      <c r="D645" s="884"/>
      <c r="E645" s="885"/>
      <c r="F645" s="885"/>
      <c r="G645" s="885"/>
      <c r="H645" s="885"/>
      <c r="I645" s="885"/>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4"/>
      <c r="D646" s="884"/>
      <c r="E646" s="885"/>
      <c r="F646" s="885"/>
      <c r="G646" s="885"/>
      <c r="H646" s="885"/>
      <c r="I646" s="885"/>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4"/>
      <c r="D647" s="884"/>
      <c r="E647" s="885"/>
      <c r="F647" s="885"/>
      <c r="G647" s="885"/>
      <c r="H647" s="885"/>
      <c r="I647" s="885"/>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4"/>
      <c r="D648" s="884"/>
      <c r="E648" s="649"/>
      <c r="F648" s="885"/>
      <c r="G648" s="885"/>
      <c r="H648" s="885"/>
      <c r="I648" s="885"/>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4"/>
      <c r="D649" s="884"/>
      <c r="E649" s="885"/>
      <c r="F649" s="885"/>
      <c r="G649" s="885"/>
      <c r="H649" s="885"/>
      <c r="I649" s="885"/>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4"/>
      <c r="D650" s="884"/>
      <c r="E650" s="885"/>
      <c r="F650" s="885"/>
      <c r="G650" s="885"/>
      <c r="H650" s="885"/>
      <c r="I650" s="885"/>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4"/>
      <c r="D651" s="884"/>
      <c r="E651" s="885"/>
      <c r="F651" s="885"/>
      <c r="G651" s="885"/>
      <c r="H651" s="885"/>
      <c r="I651" s="885"/>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4"/>
      <c r="D652" s="884"/>
      <c r="E652" s="885"/>
      <c r="F652" s="885"/>
      <c r="G652" s="885"/>
      <c r="H652" s="885"/>
      <c r="I652" s="885"/>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4"/>
      <c r="D653" s="884"/>
      <c r="E653" s="885"/>
      <c r="F653" s="885"/>
      <c r="G653" s="885"/>
      <c r="H653" s="885"/>
      <c r="I653" s="885"/>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4"/>
      <c r="D654" s="884"/>
      <c r="E654" s="885"/>
      <c r="F654" s="885"/>
      <c r="G654" s="885"/>
      <c r="H654" s="885"/>
      <c r="I654" s="885"/>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4"/>
      <c r="D655" s="884"/>
      <c r="E655" s="885"/>
      <c r="F655" s="885"/>
      <c r="G655" s="885"/>
      <c r="H655" s="885"/>
      <c r="I655" s="885"/>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4"/>
      <c r="D656" s="884"/>
      <c r="E656" s="885"/>
      <c r="F656" s="885"/>
      <c r="G656" s="885"/>
      <c r="H656" s="885"/>
      <c r="I656" s="885"/>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4"/>
      <c r="D657" s="884"/>
      <c r="E657" s="885"/>
      <c r="F657" s="885"/>
      <c r="G657" s="885"/>
      <c r="H657" s="885"/>
      <c r="I657" s="885"/>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4"/>
      <c r="D658" s="884"/>
      <c r="E658" s="885"/>
      <c r="F658" s="885"/>
      <c r="G658" s="885"/>
      <c r="H658" s="885"/>
      <c r="I658" s="885"/>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4"/>
      <c r="D659" s="884"/>
      <c r="E659" s="885"/>
      <c r="F659" s="885"/>
      <c r="G659" s="885"/>
      <c r="H659" s="885"/>
      <c r="I659" s="885"/>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4"/>
      <c r="D660" s="884"/>
      <c r="E660" s="885"/>
      <c r="F660" s="885"/>
      <c r="G660" s="885"/>
      <c r="H660" s="885"/>
      <c r="I660" s="885"/>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7" priority="1007">
      <formula>IF(RIGHT(TEXT(P14,"0.#"),1)=".",FALSE,TRUE)</formula>
    </cfRule>
    <cfRule type="expression" dxfId="806" priority="1008">
      <formula>IF(RIGHT(TEXT(P14,"0.#"),1)=".",TRUE,FALSE)</formula>
    </cfRule>
  </conditionalFormatting>
  <conditionalFormatting sqref="P18:AX18">
    <cfRule type="expression" dxfId="805" priority="1005">
      <formula>IF(RIGHT(TEXT(P18,"0.#"),1)=".",FALSE,TRUE)</formula>
    </cfRule>
    <cfRule type="expression" dxfId="804" priority="1006">
      <formula>IF(RIGHT(TEXT(P18,"0.#"),1)=".",TRUE,FALSE)</formula>
    </cfRule>
  </conditionalFormatting>
  <conditionalFormatting sqref="Y311">
    <cfRule type="expression" dxfId="803" priority="1003">
      <formula>IF(RIGHT(TEXT(Y311,"0.#"),1)=".",FALSE,TRUE)</formula>
    </cfRule>
    <cfRule type="expression" dxfId="802" priority="1004">
      <formula>IF(RIGHT(TEXT(Y311,"0.#"),1)=".",TRUE,FALSE)</formula>
    </cfRule>
  </conditionalFormatting>
  <conditionalFormatting sqref="Y320">
    <cfRule type="expression" dxfId="801" priority="1001">
      <formula>IF(RIGHT(TEXT(Y320,"0.#"),1)=".",FALSE,TRUE)</formula>
    </cfRule>
    <cfRule type="expression" dxfId="800" priority="1002">
      <formula>IF(RIGHT(TEXT(Y320,"0.#"),1)=".",TRUE,FALSE)</formula>
    </cfRule>
  </conditionalFormatting>
  <conditionalFormatting sqref="Y351:Y358 Y349 Y338:Y345 Y336 Y325:Y332 Y323">
    <cfRule type="expression" dxfId="799" priority="981">
      <formula>IF(RIGHT(TEXT(Y323,"0.#"),1)=".",FALSE,TRUE)</formula>
    </cfRule>
    <cfRule type="expression" dxfId="798" priority="982">
      <formula>IF(RIGHT(TEXT(Y323,"0.#"),1)=".",TRUE,FALSE)</formula>
    </cfRule>
  </conditionalFormatting>
  <conditionalFormatting sqref="P16:AQ17 P15:AX15 P13:AX13">
    <cfRule type="expression" dxfId="797" priority="999">
      <formula>IF(RIGHT(TEXT(P13,"0.#"),1)=".",FALSE,TRUE)</formula>
    </cfRule>
    <cfRule type="expression" dxfId="796" priority="1000">
      <formula>IF(RIGHT(TEXT(P13,"0.#"),1)=".",TRUE,FALSE)</formula>
    </cfRule>
  </conditionalFormatting>
  <conditionalFormatting sqref="P19:AJ19">
    <cfRule type="expression" dxfId="795" priority="997">
      <formula>IF(RIGHT(TEXT(P19,"0.#"),1)=".",FALSE,TRUE)</formula>
    </cfRule>
    <cfRule type="expression" dxfId="794" priority="998">
      <formula>IF(RIGHT(TEXT(P19,"0.#"),1)=".",TRUE,FALSE)</formula>
    </cfRule>
  </conditionalFormatting>
  <conditionalFormatting sqref="AE32 AQ32">
    <cfRule type="expression" dxfId="793" priority="995">
      <formula>IF(RIGHT(TEXT(AE32,"0.#"),1)=".",FALSE,TRUE)</formula>
    </cfRule>
    <cfRule type="expression" dxfId="792" priority="996">
      <formula>IF(RIGHT(TEXT(AE32,"0.#"),1)=".",TRUE,FALSE)</formula>
    </cfRule>
  </conditionalFormatting>
  <conditionalFormatting sqref="Y312:Y319 Y310">
    <cfRule type="expression" dxfId="791" priority="993">
      <formula>IF(RIGHT(TEXT(Y310,"0.#"),1)=".",FALSE,TRUE)</formula>
    </cfRule>
    <cfRule type="expression" dxfId="790" priority="994">
      <formula>IF(RIGHT(TEXT(Y310,"0.#"),1)=".",TRUE,FALSE)</formula>
    </cfRule>
  </conditionalFormatting>
  <conditionalFormatting sqref="AU311">
    <cfRule type="expression" dxfId="789" priority="991">
      <formula>IF(RIGHT(TEXT(AU311,"0.#"),1)=".",FALSE,TRUE)</formula>
    </cfRule>
    <cfRule type="expression" dxfId="788" priority="992">
      <formula>IF(RIGHT(TEXT(AU311,"0.#"),1)=".",TRUE,FALSE)</formula>
    </cfRule>
  </conditionalFormatting>
  <conditionalFormatting sqref="AU320">
    <cfRule type="expression" dxfId="787" priority="989">
      <formula>IF(RIGHT(TEXT(AU320,"0.#"),1)=".",FALSE,TRUE)</formula>
    </cfRule>
    <cfRule type="expression" dxfId="786" priority="990">
      <formula>IF(RIGHT(TEXT(AU320,"0.#"),1)=".",TRUE,FALSE)</formula>
    </cfRule>
  </conditionalFormatting>
  <conditionalFormatting sqref="AU312:AU319 AU310">
    <cfRule type="expression" dxfId="785" priority="987">
      <formula>IF(RIGHT(TEXT(AU310,"0.#"),1)=".",FALSE,TRUE)</formula>
    </cfRule>
    <cfRule type="expression" dxfId="784" priority="988">
      <formula>IF(RIGHT(TEXT(AU310,"0.#"),1)=".",TRUE,FALSE)</formula>
    </cfRule>
  </conditionalFormatting>
  <conditionalFormatting sqref="Y350 Y337 Y324">
    <cfRule type="expression" dxfId="783" priority="985">
      <formula>IF(RIGHT(TEXT(Y324,"0.#"),1)=".",FALSE,TRUE)</formula>
    </cfRule>
    <cfRule type="expression" dxfId="782" priority="986">
      <formula>IF(RIGHT(TEXT(Y324,"0.#"),1)=".",TRUE,FALSE)</formula>
    </cfRule>
  </conditionalFormatting>
  <conditionalFormatting sqref="Y359 Y346 Y333">
    <cfRule type="expression" dxfId="781" priority="983">
      <formula>IF(RIGHT(TEXT(Y333,"0.#"),1)=".",FALSE,TRUE)</formula>
    </cfRule>
    <cfRule type="expression" dxfId="780" priority="984">
      <formula>IF(RIGHT(TEXT(Y333,"0.#"),1)=".",TRUE,FALSE)</formula>
    </cfRule>
  </conditionalFormatting>
  <conditionalFormatting sqref="AU350 AU337 AU324">
    <cfRule type="expression" dxfId="779" priority="979">
      <formula>IF(RIGHT(TEXT(AU324,"0.#"),1)=".",FALSE,TRUE)</formula>
    </cfRule>
    <cfRule type="expression" dxfId="778" priority="980">
      <formula>IF(RIGHT(TEXT(AU324,"0.#"),1)=".",TRUE,FALSE)</formula>
    </cfRule>
  </conditionalFormatting>
  <conditionalFormatting sqref="AU359 AU346 AU333">
    <cfRule type="expression" dxfId="777" priority="977">
      <formula>IF(RIGHT(TEXT(AU333,"0.#"),1)=".",FALSE,TRUE)</formula>
    </cfRule>
    <cfRule type="expression" dxfId="776" priority="978">
      <formula>IF(RIGHT(TEXT(AU333,"0.#"),1)=".",TRUE,FALSE)</formula>
    </cfRule>
  </conditionalFormatting>
  <conditionalFormatting sqref="AU351:AU358 AU349 AU338:AU345 AU336 AU325:AU332 AU323">
    <cfRule type="expression" dxfId="775" priority="975">
      <formula>IF(RIGHT(TEXT(AU323,"0.#"),1)=".",FALSE,TRUE)</formula>
    </cfRule>
    <cfRule type="expression" dxfId="774" priority="976">
      <formula>IF(RIGHT(TEXT(AU323,"0.#"),1)=".",TRUE,FALSE)</formula>
    </cfRule>
  </conditionalFormatting>
  <conditionalFormatting sqref="AI32">
    <cfRule type="expression" dxfId="773" priority="973">
      <formula>IF(RIGHT(TEXT(AI32,"0.#"),1)=".",FALSE,TRUE)</formula>
    </cfRule>
    <cfRule type="expression" dxfId="772" priority="974">
      <formula>IF(RIGHT(TEXT(AI32,"0.#"),1)=".",TRUE,FALSE)</formula>
    </cfRule>
  </conditionalFormatting>
  <conditionalFormatting sqref="AM32">
    <cfRule type="expression" dxfId="771" priority="971">
      <formula>IF(RIGHT(TEXT(AM32,"0.#"),1)=".",FALSE,TRUE)</formula>
    </cfRule>
    <cfRule type="expression" dxfId="770" priority="972">
      <formula>IF(RIGHT(TEXT(AM32,"0.#"),1)=".",TRUE,FALSE)</formula>
    </cfRule>
  </conditionalFormatting>
  <conditionalFormatting sqref="AE33">
    <cfRule type="expression" dxfId="769" priority="969">
      <formula>IF(RIGHT(TEXT(AE33,"0.#"),1)=".",FALSE,TRUE)</formula>
    </cfRule>
    <cfRule type="expression" dxfId="768" priority="970">
      <formula>IF(RIGHT(TEXT(AE33,"0.#"),1)=".",TRUE,FALSE)</formula>
    </cfRule>
  </conditionalFormatting>
  <conditionalFormatting sqref="AI33">
    <cfRule type="expression" dxfId="767" priority="967">
      <formula>IF(RIGHT(TEXT(AI33,"0.#"),1)=".",FALSE,TRUE)</formula>
    </cfRule>
    <cfRule type="expression" dxfId="766" priority="968">
      <formula>IF(RIGHT(TEXT(AI33,"0.#"),1)=".",TRUE,FALSE)</formula>
    </cfRule>
  </conditionalFormatting>
  <conditionalFormatting sqref="AM33">
    <cfRule type="expression" dxfId="765" priority="965">
      <formula>IF(RIGHT(TEXT(AM33,"0.#"),1)=".",FALSE,TRUE)</formula>
    </cfRule>
    <cfRule type="expression" dxfId="764" priority="966">
      <formula>IF(RIGHT(TEXT(AM33,"0.#"),1)=".",TRUE,FALSE)</formula>
    </cfRule>
  </conditionalFormatting>
  <conditionalFormatting sqref="AQ33">
    <cfRule type="expression" dxfId="763" priority="963">
      <formula>IF(RIGHT(TEXT(AQ33,"0.#"),1)=".",FALSE,TRUE)</formula>
    </cfRule>
    <cfRule type="expression" dxfId="762" priority="964">
      <formula>IF(RIGHT(TEXT(AQ33,"0.#"),1)=".",TRUE,FALSE)</formula>
    </cfRule>
  </conditionalFormatting>
  <conditionalFormatting sqref="AE210">
    <cfRule type="expression" dxfId="761" priority="961">
      <formula>IF(RIGHT(TEXT(AE210,"0.#"),1)=".",FALSE,TRUE)</formula>
    </cfRule>
    <cfRule type="expression" dxfId="760" priority="962">
      <formula>IF(RIGHT(TEXT(AE210,"0.#"),1)=".",TRUE,FALSE)</formula>
    </cfRule>
  </conditionalFormatting>
  <conditionalFormatting sqref="AE211">
    <cfRule type="expression" dxfId="759" priority="959">
      <formula>IF(RIGHT(TEXT(AE211,"0.#"),1)=".",FALSE,TRUE)</formula>
    </cfRule>
    <cfRule type="expression" dxfId="758" priority="960">
      <formula>IF(RIGHT(TEXT(AE211,"0.#"),1)=".",TRUE,FALSE)</formula>
    </cfRule>
  </conditionalFormatting>
  <conditionalFormatting sqref="AE212">
    <cfRule type="expression" dxfId="757" priority="957">
      <formula>IF(RIGHT(TEXT(AE212,"0.#"),1)=".",FALSE,TRUE)</formula>
    </cfRule>
    <cfRule type="expression" dxfId="756" priority="958">
      <formula>IF(RIGHT(TEXT(AE212,"0.#"),1)=".",TRUE,FALSE)</formula>
    </cfRule>
  </conditionalFormatting>
  <conditionalFormatting sqref="AI212">
    <cfRule type="expression" dxfId="755" priority="955">
      <formula>IF(RIGHT(TEXT(AI212,"0.#"),1)=".",FALSE,TRUE)</formula>
    </cfRule>
    <cfRule type="expression" dxfId="754" priority="956">
      <formula>IF(RIGHT(TEXT(AI212,"0.#"),1)=".",TRUE,FALSE)</formula>
    </cfRule>
  </conditionalFormatting>
  <conditionalFormatting sqref="AI211">
    <cfRule type="expression" dxfId="753" priority="953">
      <formula>IF(RIGHT(TEXT(AI211,"0.#"),1)=".",FALSE,TRUE)</formula>
    </cfRule>
    <cfRule type="expression" dxfId="752" priority="954">
      <formula>IF(RIGHT(TEXT(AI211,"0.#"),1)=".",TRUE,FALSE)</formula>
    </cfRule>
  </conditionalFormatting>
  <conditionalFormatting sqref="AI210">
    <cfRule type="expression" dxfId="751" priority="951">
      <formula>IF(RIGHT(TEXT(AI210,"0.#"),1)=".",FALSE,TRUE)</formula>
    </cfRule>
    <cfRule type="expression" dxfId="750" priority="952">
      <formula>IF(RIGHT(TEXT(AI210,"0.#"),1)=".",TRUE,FALSE)</formula>
    </cfRule>
  </conditionalFormatting>
  <conditionalFormatting sqref="AM210">
    <cfRule type="expression" dxfId="749" priority="949">
      <formula>IF(RIGHT(TEXT(AM210,"0.#"),1)=".",FALSE,TRUE)</formula>
    </cfRule>
    <cfRule type="expression" dxfId="748" priority="950">
      <formula>IF(RIGHT(TEXT(AM210,"0.#"),1)=".",TRUE,FALSE)</formula>
    </cfRule>
  </conditionalFormatting>
  <conditionalFormatting sqref="AM211">
    <cfRule type="expression" dxfId="747" priority="947">
      <formula>IF(RIGHT(TEXT(AM211,"0.#"),1)=".",FALSE,TRUE)</formula>
    </cfRule>
    <cfRule type="expression" dxfId="746" priority="948">
      <formula>IF(RIGHT(TEXT(AM211,"0.#"),1)=".",TRUE,FALSE)</formula>
    </cfRule>
  </conditionalFormatting>
  <conditionalFormatting sqref="AM212">
    <cfRule type="expression" dxfId="745" priority="945">
      <formula>IF(RIGHT(TEXT(AM212,"0.#"),1)=".",FALSE,TRUE)</formula>
    </cfRule>
    <cfRule type="expression" dxfId="744" priority="946">
      <formula>IF(RIGHT(TEXT(AM212,"0.#"),1)=".",TRUE,FALSE)</formula>
    </cfRule>
  </conditionalFormatting>
  <conditionalFormatting sqref="AL368:AO395">
    <cfRule type="expression" dxfId="743" priority="941">
      <formula>IF(AND(AL368&gt;=0, RIGHT(TEXT(AL368,"0.#"),1)&lt;&gt;"."),TRUE,FALSE)</formula>
    </cfRule>
    <cfRule type="expression" dxfId="742" priority="942">
      <formula>IF(AND(AL368&gt;=0, RIGHT(TEXT(AL368,"0.#"),1)="."),TRUE,FALSE)</formula>
    </cfRule>
    <cfRule type="expression" dxfId="741" priority="943">
      <formula>IF(AND(AL368&lt;0, RIGHT(TEXT(AL368,"0.#"),1)&lt;&gt;"."),TRUE,FALSE)</formula>
    </cfRule>
    <cfRule type="expression" dxfId="740" priority="944">
      <formula>IF(AND(AL368&lt;0, RIGHT(TEXT(AL368,"0.#"),1)="."),TRUE,FALSE)</formula>
    </cfRule>
  </conditionalFormatting>
  <conditionalFormatting sqref="AQ210:AQ212">
    <cfRule type="expression" dxfId="739" priority="939">
      <formula>IF(RIGHT(TEXT(AQ210,"0.#"),1)=".",FALSE,TRUE)</formula>
    </cfRule>
    <cfRule type="expression" dxfId="738" priority="940">
      <formula>IF(RIGHT(TEXT(AQ210,"0.#"),1)=".",TRUE,FALSE)</formula>
    </cfRule>
  </conditionalFormatting>
  <conditionalFormatting sqref="AU210:AU212">
    <cfRule type="expression" dxfId="737" priority="937">
      <formula>IF(RIGHT(TEXT(AU210,"0.#"),1)=".",FALSE,TRUE)</formula>
    </cfRule>
    <cfRule type="expression" dxfId="736" priority="938">
      <formula>IF(RIGHT(TEXT(AU210,"0.#"),1)=".",TRUE,FALSE)</formula>
    </cfRule>
  </conditionalFormatting>
  <conditionalFormatting sqref="Y368:Y395">
    <cfRule type="expression" dxfId="735" priority="935">
      <formula>IF(RIGHT(TEXT(Y368,"0.#"),1)=".",FALSE,TRUE)</formula>
    </cfRule>
    <cfRule type="expression" dxfId="734" priority="936">
      <formula>IF(RIGHT(TEXT(Y368,"0.#"),1)=".",TRUE,FALSE)</formula>
    </cfRule>
  </conditionalFormatting>
  <conditionalFormatting sqref="AL631:AO660">
    <cfRule type="expression" dxfId="733" priority="931">
      <formula>IF(AND(AL631&gt;=0, RIGHT(TEXT(AL631,"0.#"),1)&lt;&gt;"."),TRUE,FALSE)</formula>
    </cfRule>
    <cfRule type="expression" dxfId="732" priority="932">
      <formula>IF(AND(AL631&gt;=0, RIGHT(TEXT(AL631,"0.#"),1)="."),TRUE,FALSE)</formula>
    </cfRule>
    <cfRule type="expression" dxfId="731" priority="933">
      <formula>IF(AND(AL631&lt;0, RIGHT(TEXT(AL631,"0.#"),1)&lt;&gt;"."),TRUE,FALSE)</formula>
    </cfRule>
    <cfRule type="expression" dxfId="730" priority="934">
      <formula>IF(AND(AL631&lt;0, RIGHT(TEXT(AL631,"0.#"),1)="."),TRUE,FALSE)</formula>
    </cfRule>
  </conditionalFormatting>
  <conditionalFormatting sqref="Y631:Y660">
    <cfRule type="expression" dxfId="729" priority="929">
      <formula>IF(RIGHT(TEXT(Y631,"0.#"),1)=".",FALSE,TRUE)</formula>
    </cfRule>
    <cfRule type="expression" dxfId="728" priority="930">
      <formula>IF(RIGHT(TEXT(Y631,"0.#"),1)=".",TRUE,FALSE)</formula>
    </cfRule>
  </conditionalFormatting>
  <conditionalFormatting sqref="AL366:AO367">
    <cfRule type="expression" dxfId="727" priority="925">
      <formula>IF(AND(AL366&gt;=0, RIGHT(TEXT(AL366,"0.#"),1)&lt;&gt;"."),TRUE,FALSE)</formula>
    </cfRule>
    <cfRule type="expression" dxfId="726" priority="926">
      <formula>IF(AND(AL366&gt;=0, RIGHT(TEXT(AL366,"0.#"),1)="."),TRUE,FALSE)</formula>
    </cfRule>
    <cfRule type="expression" dxfId="725" priority="927">
      <formula>IF(AND(AL366&lt;0, RIGHT(TEXT(AL366,"0.#"),1)&lt;&gt;"."),TRUE,FALSE)</formula>
    </cfRule>
    <cfRule type="expression" dxfId="724" priority="928">
      <formula>IF(AND(AL366&lt;0, RIGHT(TEXT(AL366,"0.#"),1)="."),TRUE,FALSE)</formula>
    </cfRule>
  </conditionalFormatting>
  <conditionalFormatting sqref="Y366:Y367">
    <cfRule type="expression" dxfId="723" priority="923">
      <formula>IF(RIGHT(TEXT(Y366,"0.#"),1)=".",FALSE,TRUE)</formula>
    </cfRule>
    <cfRule type="expression" dxfId="722" priority="924">
      <formula>IF(RIGHT(TEXT(Y366,"0.#"),1)=".",TRUE,FALSE)</formula>
    </cfRule>
  </conditionalFormatting>
  <conditionalFormatting sqref="Y401:Y428">
    <cfRule type="expression" dxfId="721" priority="861">
      <formula>IF(RIGHT(TEXT(Y401,"0.#"),1)=".",FALSE,TRUE)</formula>
    </cfRule>
    <cfRule type="expression" dxfId="720" priority="862">
      <formula>IF(RIGHT(TEXT(Y401,"0.#"),1)=".",TRUE,FALSE)</formula>
    </cfRule>
  </conditionalFormatting>
  <conditionalFormatting sqref="Y399:Y400">
    <cfRule type="expression" dxfId="719" priority="855">
      <formula>IF(RIGHT(TEXT(Y399,"0.#"),1)=".",FALSE,TRUE)</formula>
    </cfRule>
    <cfRule type="expression" dxfId="718" priority="856">
      <formula>IF(RIGHT(TEXT(Y399,"0.#"),1)=".",TRUE,FALSE)</formula>
    </cfRule>
  </conditionalFormatting>
  <conditionalFormatting sqref="Y434:Y461">
    <cfRule type="expression" dxfId="717" priority="849">
      <formula>IF(RIGHT(TEXT(Y434,"0.#"),1)=".",FALSE,TRUE)</formula>
    </cfRule>
    <cfRule type="expression" dxfId="716" priority="850">
      <formula>IF(RIGHT(TEXT(Y434,"0.#"),1)=".",TRUE,FALSE)</formula>
    </cfRule>
  </conditionalFormatting>
  <conditionalFormatting sqref="Y432:Y433">
    <cfRule type="expression" dxfId="715" priority="843">
      <formula>IF(RIGHT(TEXT(Y432,"0.#"),1)=".",FALSE,TRUE)</formula>
    </cfRule>
    <cfRule type="expression" dxfId="714" priority="844">
      <formula>IF(RIGHT(TEXT(Y432,"0.#"),1)=".",TRUE,FALSE)</formula>
    </cfRule>
  </conditionalFormatting>
  <conditionalFormatting sqref="Y467:Y494">
    <cfRule type="expression" dxfId="713" priority="837">
      <formula>IF(RIGHT(TEXT(Y467,"0.#"),1)=".",FALSE,TRUE)</formula>
    </cfRule>
    <cfRule type="expression" dxfId="712" priority="838">
      <formula>IF(RIGHT(TEXT(Y467,"0.#"),1)=".",TRUE,FALSE)</formula>
    </cfRule>
  </conditionalFormatting>
  <conditionalFormatting sqref="Y465:Y466">
    <cfRule type="expression" dxfId="711" priority="831">
      <formula>IF(RIGHT(TEXT(Y465,"0.#"),1)=".",FALSE,TRUE)</formula>
    </cfRule>
    <cfRule type="expression" dxfId="710" priority="832">
      <formula>IF(RIGHT(TEXT(Y465,"0.#"),1)=".",TRUE,FALSE)</formula>
    </cfRule>
  </conditionalFormatting>
  <conditionalFormatting sqref="Y500:Y527">
    <cfRule type="expression" dxfId="709" priority="825">
      <formula>IF(RIGHT(TEXT(Y500,"0.#"),1)=".",FALSE,TRUE)</formula>
    </cfRule>
    <cfRule type="expression" dxfId="708" priority="826">
      <formula>IF(RIGHT(TEXT(Y500,"0.#"),1)=".",TRUE,FALSE)</formula>
    </cfRule>
  </conditionalFormatting>
  <conditionalFormatting sqref="Y498:Y499">
    <cfRule type="expression" dxfId="707" priority="819">
      <formula>IF(RIGHT(TEXT(Y498,"0.#"),1)=".",FALSE,TRUE)</formula>
    </cfRule>
    <cfRule type="expression" dxfId="706" priority="820">
      <formula>IF(RIGHT(TEXT(Y498,"0.#"),1)=".",TRUE,FALSE)</formula>
    </cfRule>
  </conditionalFormatting>
  <conditionalFormatting sqref="Y533:Y560">
    <cfRule type="expression" dxfId="705" priority="813">
      <formula>IF(RIGHT(TEXT(Y533,"0.#"),1)=".",FALSE,TRUE)</formula>
    </cfRule>
    <cfRule type="expression" dxfId="704" priority="814">
      <formula>IF(RIGHT(TEXT(Y533,"0.#"),1)=".",TRUE,FALSE)</formula>
    </cfRule>
  </conditionalFormatting>
  <conditionalFormatting sqref="W23">
    <cfRule type="expression" dxfId="703" priority="921">
      <formula>IF(RIGHT(TEXT(W23,"0.#"),1)=".",FALSE,TRUE)</formula>
    </cfRule>
    <cfRule type="expression" dxfId="702" priority="922">
      <formula>IF(RIGHT(TEXT(W23,"0.#"),1)=".",TRUE,FALSE)</formula>
    </cfRule>
  </conditionalFormatting>
  <conditionalFormatting sqref="W24:W27">
    <cfRule type="expression" dxfId="701" priority="919">
      <formula>IF(RIGHT(TEXT(W24,"0.#"),1)=".",FALSE,TRUE)</formula>
    </cfRule>
    <cfRule type="expression" dxfId="700" priority="920">
      <formula>IF(RIGHT(TEXT(W24,"0.#"),1)=".",TRUE,FALSE)</formula>
    </cfRule>
  </conditionalFormatting>
  <conditionalFormatting sqref="W28">
    <cfRule type="expression" dxfId="699" priority="917">
      <formula>IF(RIGHT(TEXT(W28,"0.#"),1)=".",FALSE,TRUE)</formula>
    </cfRule>
    <cfRule type="expression" dxfId="698" priority="918">
      <formula>IF(RIGHT(TEXT(W28,"0.#"),1)=".",TRUE,FALSE)</formula>
    </cfRule>
  </conditionalFormatting>
  <conditionalFormatting sqref="P23">
    <cfRule type="expression" dxfId="697" priority="915">
      <formula>IF(RIGHT(TEXT(P23,"0.#"),1)=".",FALSE,TRUE)</formula>
    </cfRule>
    <cfRule type="expression" dxfId="696" priority="916">
      <formula>IF(RIGHT(TEXT(P23,"0.#"),1)=".",TRUE,FALSE)</formula>
    </cfRule>
  </conditionalFormatting>
  <conditionalFormatting sqref="P24:P27">
    <cfRule type="expression" dxfId="695" priority="913">
      <formula>IF(RIGHT(TEXT(P24,"0.#"),1)=".",FALSE,TRUE)</formula>
    </cfRule>
    <cfRule type="expression" dxfId="694" priority="914">
      <formula>IF(RIGHT(TEXT(P24,"0.#"),1)=".",TRUE,FALSE)</formula>
    </cfRule>
  </conditionalFormatting>
  <conditionalFormatting sqref="P28">
    <cfRule type="expression" dxfId="693" priority="911">
      <formula>IF(RIGHT(TEXT(P28,"0.#"),1)=".",FALSE,TRUE)</formula>
    </cfRule>
    <cfRule type="expression" dxfId="692" priority="912">
      <formula>IF(RIGHT(TEXT(P28,"0.#"),1)=".",TRUE,FALSE)</formula>
    </cfRule>
  </conditionalFormatting>
  <conditionalFormatting sqref="AE202">
    <cfRule type="expression" dxfId="691" priority="909">
      <formula>IF(RIGHT(TEXT(AE202,"0.#"),1)=".",FALSE,TRUE)</formula>
    </cfRule>
    <cfRule type="expression" dxfId="690" priority="910">
      <formula>IF(RIGHT(TEXT(AE202,"0.#"),1)=".",TRUE,FALSE)</formula>
    </cfRule>
  </conditionalFormatting>
  <conditionalFormatting sqref="AE203">
    <cfRule type="expression" dxfId="689" priority="907">
      <formula>IF(RIGHT(TEXT(AE203,"0.#"),1)=".",FALSE,TRUE)</formula>
    </cfRule>
    <cfRule type="expression" dxfId="688" priority="908">
      <formula>IF(RIGHT(TEXT(AE203,"0.#"),1)=".",TRUE,FALSE)</formula>
    </cfRule>
  </conditionalFormatting>
  <conditionalFormatting sqref="AE204">
    <cfRule type="expression" dxfId="687" priority="905">
      <formula>IF(RIGHT(TEXT(AE204,"0.#"),1)=".",FALSE,TRUE)</formula>
    </cfRule>
    <cfRule type="expression" dxfId="686" priority="906">
      <formula>IF(RIGHT(TEXT(AE204,"0.#"),1)=".",TRUE,FALSE)</formula>
    </cfRule>
  </conditionalFormatting>
  <conditionalFormatting sqref="AI204">
    <cfRule type="expression" dxfId="685" priority="903">
      <formula>IF(RIGHT(TEXT(AI204,"0.#"),1)=".",FALSE,TRUE)</formula>
    </cfRule>
    <cfRule type="expression" dxfId="684" priority="904">
      <formula>IF(RIGHT(TEXT(AI204,"0.#"),1)=".",TRUE,FALSE)</formula>
    </cfRule>
  </conditionalFormatting>
  <conditionalFormatting sqref="AI203">
    <cfRule type="expression" dxfId="683" priority="901">
      <formula>IF(RIGHT(TEXT(AI203,"0.#"),1)=".",FALSE,TRUE)</formula>
    </cfRule>
    <cfRule type="expression" dxfId="682" priority="902">
      <formula>IF(RIGHT(TEXT(AI203,"0.#"),1)=".",TRUE,FALSE)</formula>
    </cfRule>
  </conditionalFormatting>
  <conditionalFormatting sqref="AI202">
    <cfRule type="expression" dxfId="681" priority="899">
      <formula>IF(RIGHT(TEXT(AI202,"0.#"),1)=".",FALSE,TRUE)</formula>
    </cfRule>
    <cfRule type="expression" dxfId="680" priority="900">
      <formula>IF(RIGHT(TEXT(AI202,"0.#"),1)=".",TRUE,FALSE)</formula>
    </cfRule>
  </conditionalFormatting>
  <conditionalFormatting sqref="AM202">
    <cfRule type="expression" dxfId="679" priority="897">
      <formula>IF(RIGHT(TEXT(AM202,"0.#"),1)=".",FALSE,TRUE)</formula>
    </cfRule>
    <cfRule type="expression" dxfId="678" priority="898">
      <formula>IF(RIGHT(TEXT(AM202,"0.#"),1)=".",TRUE,FALSE)</formula>
    </cfRule>
  </conditionalFormatting>
  <conditionalFormatting sqref="AM203">
    <cfRule type="expression" dxfId="677" priority="895">
      <formula>IF(RIGHT(TEXT(AM203,"0.#"),1)=".",FALSE,TRUE)</formula>
    </cfRule>
    <cfRule type="expression" dxfId="676" priority="896">
      <formula>IF(RIGHT(TEXT(AM203,"0.#"),1)=".",TRUE,FALSE)</formula>
    </cfRule>
  </conditionalFormatting>
  <conditionalFormatting sqref="AM204">
    <cfRule type="expression" dxfId="675" priority="893">
      <formula>IF(RIGHT(TEXT(AM204,"0.#"),1)=".",FALSE,TRUE)</formula>
    </cfRule>
    <cfRule type="expression" dxfId="674" priority="894">
      <formula>IF(RIGHT(TEXT(AM204,"0.#"),1)=".",TRUE,FALSE)</formula>
    </cfRule>
  </conditionalFormatting>
  <conditionalFormatting sqref="AQ202:AQ204">
    <cfRule type="expression" dxfId="673" priority="891">
      <formula>IF(RIGHT(TEXT(AQ202,"0.#"),1)=".",FALSE,TRUE)</formula>
    </cfRule>
    <cfRule type="expression" dxfId="672" priority="892">
      <formula>IF(RIGHT(TEXT(AQ202,"0.#"),1)=".",TRUE,FALSE)</formula>
    </cfRule>
  </conditionalFormatting>
  <conditionalFormatting sqref="AU202:AU204">
    <cfRule type="expression" dxfId="671" priority="889">
      <formula>IF(RIGHT(TEXT(AU202,"0.#"),1)=".",FALSE,TRUE)</formula>
    </cfRule>
    <cfRule type="expression" dxfId="670" priority="890">
      <formula>IF(RIGHT(TEXT(AU202,"0.#"),1)=".",TRUE,FALSE)</formula>
    </cfRule>
  </conditionalFormatting>
  <conditionalFormatting sqref="AE205">
    <cfRule type="expression" dxfId="669" priority="887">
      <formula>IF(RIGHT(TEXT(AE205,"0.#"),1)=".",FALSE,TRUE)</formula>
    </cfRule>
    <cfRule type="expression" dxfId="668" priority="888">
      <formula>IF(RIGHT(TEXT(AE205,"0.#"),1)=".",TRUE,FALSE)</formula>
    </cfRule>
  </conditionalFormatting>
  <conditionalFormatting sqref="AE206">
    <cfRule type="expression" dxfId="667" priority="885">
      <formula>IF(RIGHT(TEXT(AE206,"0.#"),1)=".",FALSE,TRUE)</formula>
    </cfRule>
    <cfRule type="expression" dxfId="666" priority="886">
      <formula>IF(RIGHT(TEXT(AE206,"0.#"),1)=".",TRUE,FALSE)</formula>
    </cfRule>
  </conditionalFormatting>
  <conditionalFormatting sqref="AE207">
    <cfRule type="expression" dxfId="665" priority="883">
      <formula>IF(RIGHT(TEXT(AE207,"0.#"),1)=".",FALSE,TRUE)</formula>
    </cfRule>
    <cfRule type="expression" dxfId="664" priority="884">
      <formula>IF(RIGHT(TEXT(AE207,"0.#"),1)=".",TRUE,FALSE)</formula>
    </cfRule>
  </conditionalFormatting>
  <conditionalFormatting sqref="AI207">
    <cfRule type="expression" dxfId="663" priority="881">
      <formula>IF(RIGHT(TEXT(AI207,"0.#"),1)=".",FALSE,TRUE)</formula>
    </cfRule>
    <cfRule type="expression" dxfId="662" priority="882">
      <formula>IF(RIGHT(TEXT(AI207,"0.#"),1)=".",TRUE,FALSE)</formula>
    </cfRule>
  </conditionalFormatting>
  <conditionalFormatting sqref="AI206">
    <cfRule type="expression" dxfId="661" priority="879">
      <formula>IF(RIGHT(TEXT(AI206,"0.#"),1)=".",FALSE,TRUE)</formula>
    </cfRule>
    <cfRule type="expression" dxfId="660" priority="880">
      <formula>IF(RIGHT(TEXT(AI206,"0.#"),1)=".",TRUE,FALSE)</formula>
    </cfRule>
  </conditionalFormatting>
  <conditionalFormatting sqref="AI205">
    <cfRule type="expression" dxfId="659" priority="877">
      <formula>IF(RIGHT(TEXT(AI205,"0.#"),1)=".",FALSE,TRUE)</formula>
    </cfRule>
    <cfRule type="expression" dxfId="658" priority="878">
      <formula>IF(RIGHT(TEXT(AI205,"0.#"),1)=".",TRUE,FALSE)</formula>
    </cfRule>
  </conditionalFormatting>
  <conditionalFormatting sqref="AM205">
    <cfRule type="expression" dxfId="657" priority="875">
      <formula>IF(RIGHT(TEXT(AM205,"0.#"),1)=".",FALSE,TRUE)</formula>
    </cfRule>
    <cfRule type="expression" dxfId="656" priority="876">
      <formula>IF(RIGHT(TEXT(AM205,"0.#"),1)=".",TRUE,FALSE)</formula>
    </cfRule>
  </conditionalFormatting>
  <conditionalFormatting sqref="AM206">
    <cfRule type="expression" dxfId="655" priority="873">
      <formula>IF(RIGHT(TEXT(AM206,"0.#"),1)=".",FALSE,TRUE)</formula>
    </cfRule>
    <cfRule type="expression" dxfId="654" priority="874">
      <formula>IF(RIGHT(TEXT(AM206,"0.#"),1)=".",TRUE,FALSE)</formula>
    </cfRule>
  </conditionalFormatting>
  <conditionalFormatting sqref="AM207">
    <cfRule type="expression" dxfId="653" priority="871">
      <formula>IF(RIGHT(TEXT(AM207,"0.#"),1)=".",FALSE,TRUE)</formula>
    </cfRule>
    <cfRule type="expression" dxfId="652" priority="872">
      <formula>IF(RIGHT(TEXT(AM207,"0.#"),1)=".",TRUE,FALSE)</formula>
    </cfRule>
  </conditionalFormatting>
  <conditionalFormatting sqref="AQ205:AQ207">
    <cfRule type="expression" dxfId="651" priority="869">
      <formula>IF(RIGHT(TEXT(AQ205,"0.#"),1)=".",FALSE,TRUE)</formula>
    </cfRule>
    <cfRule type="expression" dxfId="650" priority="870">
      <formula>IF(RIGHT(TEXT(AQ205,"0.#"),1)=".",TRUE,FALSE)</formula>
    </cfRule>
  </conditionalFormatting>
  <conditionalFormatting sqref="AU205:AU207">
    <cfRule type="expression" dxfId="649" priority="867">
      <formula>IF(RIGHT(TEXT(AU205,"0.#"),1)=".",FALSE,TRUE)</formula>
    </cfRule>
    <cfRule type="expression" dxfId="648" priority="868">
      <formula>IF(RIGHT(TEXT(AU205,"0.#"),1)=".",TRUE,FALSE)</formula>
    </cfRule>
  </conditionalFormatting>
  <conditionalFormatting sqref="AL401:AO428">
    <cfRule type="expression" dxfId="647" priority="863">
      <formula>IF(AND(AL401&gt;=0, RIGHT(TEXT(AL401,"0.#"),1)&lt;&gt;"."),TRUE,FALSE)</formula>
    </cfRule>
    <cfRule type="expression" dxfId="646" priority="864">
      <formula>IF(AND(AL401&gt;=0, RIGHT(TEXT(AL401,"0.#"),1)="."),TRUE,FALSE)</formula>
    </cfRule>
    <cfRule type="expression" dxfId="645" priority="865">
      <formula>IF(AND(AL401&lt;0, RIGHT(TEXT(AL401,"0.#"),1)&lt;&gt;"."),TRUE,FALSE)</formula>
    </cfRule>
    <cfRule type="expression" dxfId="644" priority="866">
      <formula>IF(AND(AL401&lt;0, RIGHT(TEXT(AL401,"0.#"),1)="."),TRUE,FALSE)</formula>
    </cfRule>
  </conditionalFormatting>
  <conditionalFormatting sqref="AL399:AO400">
    <cfRule type="expression" dxfId="643" priority="857">
      <formula>IF(AND(AL399&gt;=0, RIGHT(TEXT(AL399,"0.#"),1)&lt;&gt;"."),TRUE,FALSE)</formula>
    </cfRule>
    <cfRule type="expression" dxfId="642" priority="858">
      <formula>IF(AND(AL399&gt;=0, RIGHT(TEXT(AL399,"0.#"),1)="."),TRUE,FALSE)</formula>
    </cfRule>
    <cfRule type="expression" dxfId="641" priority="859">
      <formula>IF(AND(AL399&lt;0, RIGHT(TEXT(AL399,"0.#"),1)&lt;&gt;"."),TRUE,FALSE)</formula>
    </cfRule>
    <cfRule type="expression" dxfId="640" priority="860">
      <formula>IF(AND(AL399&lt;0, RIGHT(TEXT(AL399,"0.#"),1)="."),TRUE,FALSE)</formula>
    </cfRule>
  </conditionalFormatting>
  <conditionalFormatting sqref="AL434:AO461">
    <cfRule type="expression" dxfId="639" priority="851">
      <formula>IF(AND(AL434&gt;=0, RIGHT(TEXT(AL434,"0.#"),1)&lt;&gt;"."),TRUE,FALSE)</formula>
    </cfRule>
    <cfRule type="expression" dxfId="638" priority="852">
      <formula>IF(AND(AL434&gt;=0, RIGHT(TEXT(AL434,"0.#"),1)="."),TRUE,FALSE)</formula>
    </cfRule>
    <cfRule type="expression" dxfId="637" priority="853">
      <formula>IF(AND(AL434&lt;0, RIGHT(TEXT(AL434,"0.#"),1)&lt;&gt;"."),TRUE,FALSE)</formula>
    </cfRule>
    <cfRule type="expression" dxfId="636" priority="854">
      <formula>IF(AND(AL434&lt;0, RIGHT(TEXT(AL434,"0.#"),1)="."),TRUE,FALSE)</formula>
    </cfRule>
  </conditionalFormatting>
  <conditionalFormatting sqref="AL432:AO433">
    <cfRule type="expression" dxfId="635" priority="845">
      <formula>IF(AND(AL432&gt;=0, RIGHT(TEXT(AL432,"0.#"),1)&lt;&gt;"."),TRUE,FALSE)</formula>
    </cfRule>
    <cfRule type="expression" dxfId="634" priority="846">
      <formula>IF(AND(AL432&gt;=0, RIGHT(TEXT(AL432,"0.#"),1)="."),TRUE,FALSE)</formula>
    </cfRule>
    <cfRule type="expression" dxfId="633" priority="847">
      <formula>IF(AND(AL432&lt;0, RIGHT(TEXT(AL432,"0.#"),1)&lt;&gt;"."),TRUE,FALSE)</formula>
    </cfRule>
    <cfRule type="expression" dxfId="632" priority="848">
      <formula>IF(AND(AL432&lt;0, RIGHT(TEXT(AL432,"0.#"),1)="."),TRUE,FALSE)</formula>
    </cfRule>
  </conditionalFormatting>
  <conditionalFormatting sqref="AL467:AO494">
    <cfRule type="expression" dxfId="631" priority="839">
      <formula>IF(AND(AL467&gt;=0, RIGHT(TEXT(AL467,"0.#"),1)&lt;&gt;"."),TRUE,FALSE)</formula>
    </cfRule>
    <cfRule type="expression" dxfId="630" priority="840">
      <formula>IF(AND(AL467&gt;=0, RIGHT(TEXT(AL467,"0.#"),1)="."),TRUE,FALSE)</formula>
    </cfRule>
    <cfRule type="expression" dxfId="629" priority="841">
      <formula>IF(AND(AL467&lt;0, RIGHT(TEXT(AL467,"0.#"),1)&lt;&gt;"."),TRUE,FALSE)</formula>
    </cfRule>
    <cfRule type="expression" dxfId="628" priority="842">
      <formula>IF(AND(AL467&lt;0, RIGHT(TEXT(AL467,"0.#"),1)="."),TRUE,FALSE)</formula>
    </cfRule>
  </conditionalFormatting>
  <conditionalFormatting sqref="AL465:AO466">
    <cfRule type="expression" dxfId="627" priority="833">
      <formula>IF(AND(AL465&gt;=0, RIGHT(TEXT(AL465,"0.#"),1)&lt;&gt;"."),TRUE,FALSE)</formula>
    </cfRule>
    <cfRule type="expression" dxfId="626" priority="834">
      <formula>IF(AND(AL465&gt;=0, RIGHT(TEXT(AL465,"0.#"),1)="."),TRUE,FALSE)</formula>
    </cfRule>
    <cfRule type="expression" dxfId="625" priority="835">
      <formula>IF(AND(AL465&lt;0, RIGHT(TEXT(AL465,"0.#"),1)&lt;&gt;"."),TRUE,FALSE)</formula>
    </cfRule>
    <cfRule type="expression" dxfId="624" priority="836">
      <formula>IF(AND(AL465&lt;0, RIGHT(TEXT(AL465,"0.#"),1)="."),TRUE,FALSE)</formula>
    </cfRule>
  </conditionalFormatting>
  <conditionalFormatting sqref="AL500:AO527">
    <cfRule type="expression" dxfId="623" priority="827">
      <formula>IF(AND(AL500&gt;=0, RIGHT(TEXT(AL500,"0.#"),1)&lt;&gt;"."),TRUE,FALSE)</formula>
    </cfRule>
    <cfRule type="expression" dxfId="622" priority="828">
      <formula>IF(AND(AL500&gt;=0, RIGHT(TEXT(AL500,"0.#"),1)="."),TRUE,FALSE)</formula>
    </cfRule>
    <cfRule type="expression" dxfId="621" priority="829">
      <formula>IF(AND(AL500&lt;0, RIGHT(TEXT(AL500,"0.#"),1)&lt;&gt;"."),TRUE,FALSE)</formula>
    </cfRule>
    <cfRule type="expression" dxfId="620" priority="830">
      <formula>IF(AND(AL500&lt;0, RIGHT(TEXT(AL500,"0.#"),1)="."),TRUE,FALSE)</formula>
    </cfRule>
  </conditionalFormatting>
  <conditionalFormatting sqref="AL498:AO499">
    <cfRule type="expression" dxfId="619" priority="821">
      <formula>IF(AND(AL498&gt;=0, RIGHT(TEXT(AL498,"0.#"),1)&lt;&gt;"."),TRUE,FALSE)</formula>
    </cfRule>
    <cfRule type="expression" dxfId="618" priority="822">
      <formula>IF(AND(AL498&gt;=0, RIGHT(TEXT(AL498,"0.#"),1)="."),TRUE,FALSE)</formula>
    </cfRule>
    <cfRule type="expression" dxfId="617" priority="823">
      <formula>IF(AND(AL498&lt;0, RIGHT(TEXT(AL498,"0.#"),1)&lt;&gt;"."),TRUE,FALSE)</formula>
    </cfRule>
    <cfRule type="expression" dxfId="616" priority="824">
      <formula>IF(AND(AL498&lt;0, RIGHT(TEXT(AL498,"0.#"),1)="."),TRUE,FALSE)</formula>
    </cfRule>
  </conditionalFormatting>
  <conditionalFormatting sqref="AL533:AO560">
    <cfRule type="expression" dxfId="615" priority="815">
      <formula>IF(AND(AL533&gt;=0, RIGHT(TEXT(AL533,"0.#"),1)&lt;&gt;"."),TRUE,FALSE)</formula>
    </cfRule>
    <cfRule type="expression" dxfId="614" priority="816">
      <formula>IF(AND(AL533&gt;=0, RIGHT(TEXT(AL533,"0.#"),1)="."),TRUE,FALSE)</formula>
    </cfRule>
    <cfRule type="expression" dxfId="613" priority="817">
      <formula>IF(AND(AL533&lt;0, RIGHT(TEXT(AL533,"0.#"),1)&lt;&gt;"."),TRUE,FALSE)</formula>
    </cfRule>
    <cfRule type="expression" dxfId="612" priority="818">
      <formula>IF(AND(AL533&lt;0, RIGHT(TEXT(AL533,"0.#"),1)="."),TRUE,FALSE)</formula>
    </cfRule>
  </conditionalFormatting>
  <conditionalFormatting sqref="AL531:AO532">
    <cfRule type="expression" dxfId="611" priority="809">
      <formula>IF(AND(AL531&gt;=0, RIGHT(TEXT(AL531,"0.#"),1)&lt;&gt;"."),TRUE,FALSE)</formula>
    </cfRule>
    <cfRule type="expression" dxfId="610" priority="810">
      <formula>IF(AND(AL531&gt;=0, RIGHT(TEXT(AL531,"0.#"),1)="."),TRUE,FALSE)</formula>
    </cfRule>
    <cfRule type="expression" dxfId="609" priority="811">
      <formula>IF(AND(AL531&lt;0, RIGHT(TEXT(AL531,"0.#"),1)&lt;&gt;"."),TRUE,FALSE)</formula>
    </cfRule>
    <cfRule type="expression" dxfId="608" priority="812">
      <formula>IF(AND(AL531&lt;0, RIGHT(TEXT(AL531,"0.#"),1)="."),TRUE,FALSE)</formula>
    </cfRule>
  </conditionalFormatting>
  <conditionalFormatting sqref="Y531:Y532">
    <cfRule type="expression" dxfId="607" priority="807">
      <formula>IF(RIGHT(TEXT(Y531,"0.#"),1)=".",FALSE,TRUE)</formula>
    </cfRule>
    <cfRule type="expression" dxfId="606" priority="808">
      <formula>IF(RIGHT(TEXT(Y531,"0.#"),1)=".",TRUE,FALSE)</formula>
    </cfRule>
  </conditionalFormatting>
  <conditionalFormatting sqref="AL566:AO593">
    <cfRule type="expression" dxfId="605" priority="803">
      <formula>IF(AND(AL566&gt;=0, RIGHT(TEXT(AL566,"0.#"),1)&lt;&gt;"."),TRUE,FALSE)</formula>
    </cfRule>
    <cfRule type="expression" dxfId="604" priority="804">
      <formula>IF(AND(AL566&gt;=0, RIGHT(TEXT(AL566,"0.#"),1)="."),TRUE,FALSE)</formula>
    </cfRule>
    <cfRule type="expression" dxfId="603" priority="805">
      <formula>IF(AND(AL566&lt;0, RIGHT(TEXT(AL566,"0.#"),1)&lt;&gt;"."),TRUE,FALSE)</formula>
    </cfRule>
    <cfRule type="expression" dxfId="602" priority="806">
      <formula>IF(AND(AL566&lt;0, RIGHT(TEXT(AL566,"0.#"),1)="."),TRUE,FALSE)</formula>
    </cfRule>
  </conditionalFormatting>
  <conditionalFormatting sqref="Y566:Y593">
    <cfRule type="expression" dxfId="601" priority="801">
      <formula>IF(RIGHT(TEXT(Y566,"0.#"),1)=".",FALSE,TRUE)</formula>
    </cfRule>
    <cfRule type="expression" dxfId="600" priority="802">
      <formula>IF(RIGHT(TEXT(Y566,"0.#"),1)=".",TRUE,FALSE)</formula>
    </cfRule>
  </conditionalFormatting>
  <conditionalFormatting sqref="AL564:AO565">
    <cfRule type="expression" dxfId="599" priority="797">
      <formula>IF(AND(AL564&gt;=0, RIGHT(TEXT(AL564,"0.#"),1)&lt;&gt;"."),TRUE,FALSE)</formula>
    </cfRule>
    <cfRule type="expression" dxfId="598" priority="798">
      <formula>IF(AND(AL564&gt;=0, RIGHT(TEXT(AL564,"0.#"),1)="."),TRUE,FALSE)</formula>
    </cfRule>
    <cfRule type="expression" dxfId="597" priority="799">
      <formula>IF(AND(AL564&lt;0, RIGHT(TEXT(AL564,"0.#"),1)&lt;&gt;"."),TRUE,FALSE)</formula>
    </cfRule>
    <cfRule type="expression" dxfId="596" priority="800">
      <formula>IF(AND(AL564&lt;0, RIGHT(TEXT(AL564,"0.#"),1)="."),TRUE,FALSE)</formula>
    </cfRule>
  </conditionalFormatting>
  <conditionalFormatting sqref="Y564:Y565">
    <cfRule type="expression" dxfId="595" priority="795">
      <formula>IF(RIGHT(TEXT(Y564,"0.#"),1)=".",FALSE,TRUE)</formula>
    </cfRule>
    <cfRule type="expression" dxfId="594" priority="796">
      <formula>IF(RIGHT(TEXT(Y564,"0.#"),1)=".",TRUE,FALSE)</formula>
    </cfRule>
  </conditionalFormatting>
  <conditionalFormatting sqref="AL599:AO626">
    <cfRule type="expression" dxfId="593" priority="791">
      <formula>IF(AND(AL599&gt;=0, RIGHT(TEXT(AL599,"0.#"),1)&lt;&gt;"."),TRUE,FALSE)</formula>
    </cfRule>
    <cfRule type="expression" dxfId="592" priority="792">
      <formula>IF(AND(AL599&gt;=0, RIGHT(TEXT(AL599,"0.#"),1)="."),TRUE,FALSE)</formula>
    </cfRule>
    <cfRule type="expression" dxfId="591" priority="793">
      <formula>IF(AND(AL599&lt;0, RIGHT(TEXT(AL599,"0.#"),1)&lt;&gt;"."),TRUE,FALSE)</formula>
    </cfRule>
    <cfRule type="expression" dxfId="590" priority="794">
      <formula>IF(AND(AL599&lt;0, RIGHT(TEXT(AL599,"0.#"),1)="."),TRUE,FALSE)</formula>
    </cfRule>
  </conditionalFormatting>
  <conditionalFormatting sqref="Y599:Y626">
    <cfRule type="expression" dxfId="589" priority="789">
      <formula>IF(RIGHT(TEXT(Y599,"0.#"),1)=".",FALSE,TRUE)</formula>
    </cfRule>
    <cfRule type="expression" dxfId="588" priority="790">
      <formula>IF(RIGHT(TEXT(Y599,"0.#"),1)=".",TRUE,FALSE)</formula>
    </cfRule>
  </conditionalFormatting>
  <conditionalFormatting sqref="AL597:AO598">
    <cfRule type="expression" dxfId="587" priority="785">
      <formula>IF(AND(AL597&gt;=0, RIGHT(TEXT(AL597,"0.#"),1)&lt;&gt;"."),TRUE,FALSE)</formula>
    </cfRule>
    <cfRule type="expression" dxfId="586" priority="786">
      <formula>IF(AND(AL597&gt;=0, RIGHT(TEXT(AL597,"0.#"),1)="."),TRUE,FALSE)</formula>
    </cfRule>
    <cfRule type="expression" dxfId="585" priority="787">
      <formula>IF(AND(AL597&lt;0, RIGHT(TEXT(AL597,"0.#"),1)&lt;&gt;"."),TRUE,FALSE)</formula>
    </cfRule>
    <cfRule type="expression" dxfId="584" priority="788">
      <formula>IF(AND(AL597&lt;0, RIGHT(TEXT(AL597,"0.#"),1)="."),TRUE,FALSE)</formula>
    </cfRule>
  </conditionalFormatting>
  <conditionalFormatting sqref="Y597:Y598">
    <cfRule type="expression" dxfId="583" priority="783">
      <formula>IF(RIGHT(TEXT(Y597,"0.#"),1)=".",FALSE,TRUE)</formula>
    </cfRule>
    <cfRule type="expression" dxfId="582" priority="784">
      <formula>IF(RIGHT(TEXT(Y597,"0.#"),1)=".",TRUE,FALSE)</formula>
    </cfRule>
  </conditionalFormatting>
  <conditionalFormatting sqref="AU32">
    <cfRule type="expression" dxfId="581" priority="781">
      <formula>IF(RIGHT(TEXT(AU32,"0.#"),1)=".",FALSE,TRUE)</formula>
    </cfRule>
    <cfRule type="expression" dxfId="580" priority="782">
      <formula>IF(RIGHT(TEXT(AU32,"0.#"),1)=".",TRUE,FALSE)</formula>
    </cfRule>
  </conditionalFormatting>
  <conditionalFormatting sqref="P29:AC29">
    <cfRule type="expression" dxfId="579" priority="777">
      <formula>IF(RIGHT(TEXT(P29,"0.#"),1)=".",FALSE,TRUE)</formula>
    </cfRule>
    <cfRule type="expression" dxfId="578" priority="778">
      <formula>IF(RIGHT(TEXT(P29,"0.#"),1)=".",TRUE,FALSE)</formula>
    </cfRule>
  </conditionalFormatting>
  <conditionalFormatting sqref="AM41">
    <cfRule type="expression" dxfId="577" priority="759">
      <formula>IF(RIGHT(TEXT(AM41,"0.#"),1)=".",FALSE,TRUE)</formula>
    </cfRule>
    <cfRule type="expression" dxfId="576" priority="760">
      <formula>IF(RIGHT(TEXT(AM41,"0.#"),1)=".",TRUE,FALSE)</formula>
    </cfRule>
  </conditionalFormatting>
  <conditionalFormatting sqref="AM40">
    <cfRule type="expression" dxfId="575" priority="761">
      <formula>IF(RIGHT(TEXT(AM40,"0.#"),1)=".",FALSE,TRUE)</formula>
    </cfRule>
    <cfRule type="expression" dxfId="574" priority="762">
      <formula>IF(RIGHT(TEXT(AM40,"0.#"),1)=".",TRUE,FALSE)</formula>
    </cfRule>
  </conditionalFormatting>
  <conditionalFormatting sqref="AE39">
    <cfRule type="expression" dxfId="573" priority="775">
      <formula>IF(RIGHT(TEXT(AE39,"0.#"),1)=".",FALSE,TRUE)</formula>
    </cfRule>
    <cfRule type="expression" dxfId="572" priority="776">
      <formula>IF(RIGHT(TEXT(AE39,"0.#"),1)=".",TRUE,FALSE)</formula>
    </cfRule>
  </conditionalFormatting>
  <conditionalFormatting sqref="AQ39:AQ41">
    <cfRule type="expression" dxfId="571" priority="757">
      <formula>IF(RIGHT(TEXT(AQ39,"0.#"),1)=".",FALSE,TRUE)</formula>
    </cfRule>
    <cfRule type="expression" dxfId="570" priority="758">
      <formula>IF(RIGHT(TEXT(AQ39,"0.#"),1)=".",TRUE,FALSE)</formula>
    </cfRule>
  </conditionalFormatting>
  <conditionalFormatting sqref="AU39:AU41">
    <cfRule type="expression" dxfId="569" priority="755">
      <formula>IF(RIGHT(TEXT(AU39,"0.#"),1)=".",FALSE,TRUE)</formula>
    </cfRule>
    <cfRule type="expression" dxfId="568" priority="756">
      <formula>IF(RIGHT(TEXT(AU39,"0.#"),1)=".",TRUE,FALSE)</formula>
    </cfRule>
  </conditionalFormatting>
  <conditionalFormatting sqref="AI41">
    <cfRule type="expression" dxfId="567" priority="769">
      <formula>IF(RIGHT(TEXT(AI41,"0.#"),1)=".",FALSE,TRUE)</formula>
    </cfRule>
    <cfRule type="expression" dxfId="566" priority="770">
      <formula>IF(RIGHT(TEXT(AI41,"0.#"),1)=".",TRUE,FALSE)</formula>
    </cfRule>
  </conditionalFormatting>
  <conditionalFormatting sqref="AE40">
    <cfRule type="expression" dxfId="565" priority="773">
      <formula>IF(RIGHT(TEXT(AE40,"0.#"),1)=".",FALSE,TRUE)</formula>
    </cfRule>
    <cfRule type="expression" dxfId="564" priority="774">
      <formula>IF(RIGHT(TEXT(AE40,"0.#"),1)=".",TRUE,FALSE)</formula>
    </cfRule>
  </conditionalFormatting>
  <conditionalFormatting sqref="AE41">
    <cfRule type="expression" dxfId="563" priority="771">
      <formula>IF(RIGHT(TEXT(AE41,"0.#"),1)=".",FALSE,TRUE)</formula>
    </cfRule>
    <cfRule type="expression" dxfId="562" priority="772">
      <formula>IF(RIGHT(TEXT(AE41,"0.#"),1)=".",TRUE,FALSE)</formula>
    </cfRule>
  </conditionalFormatting>
  <conditionalFormatting sqref="AM39">
    <cfRule type="expression" dxfId="561" priority="763">
      <formula>IF(RIGHT(TEXT(AM39,"0.#"),1)=".",FALSE,TRUE)</formula>
    </cfRule>
    <cfRule type="expression" dxfId="560" priority="764">
      <formula>IF(RIGHT(TEXT(AM39,"0.#"),1)=".",TRUE,FALSE)</formula>
    </cfRule>
  </conditionalFormatting>
  <conditionalFormatting sqref="AI39">
    <cfRule type="expression" dxfId="559" priority="765">
      <formula>IF(RIGHT(TEXT(AI39,"0.#"),1)=".",FALSE,TRUE)</formula>
    </cfRule>
    <cfRule type="expression" dxfId="558" priority="766">
      <formula>IF(RIGHT(TEXT(AI39,"0.#"),1)=".",TRUE,FALSE)</formula>
    </cfRule>
  </conditionalFormatting>
  <conditionalFormatting sqref="AI40">
    <cfRule type="expression" dxfId="557" priority="767">
      <formula>IF(RIGHT(TEXT(AI40,"0.#"),1)=".",FALSE,TRUE)</formula>
    </cfRule>
    <cfRule type="expression" dxfId="556" priority="768">
      <formula>IF(RIGHT(TEXT(AI40,"0.#"),1)=".",TRUE,FALSE)</formula>
    </cfRule>
  </conditionalFormatting>
  <conditionalFormatting sqref="AM69">
    <cfRule type="expression" dxfId="555" priority="727">
      <formula>IF(RIGHT(TEXT(AM69,"0.#"),1)=".",FALSE,TRUE)</formula>
    </cfRule>
    <cfRule type="expression" dxfId="554" priority="728">
      <formula>IF(RIGHT(TEXT(AM69,"0.#"),1)=".",TRUE,FALSE)</formula>
    </cfRule>
  </conditionalFormatting>
  <conditionalFormatting sqref="AE70 AM70">
    <cfRule type="expression" dxfId="553" priority="725">
      <formula>IF(RIGHT(TEXT(AE70,"0.#"),1)=".",FALSE,TRUE)</formula>
    </cfRule>
    <cfRule type="expression" dxfId="552" priority="726">
      <formula>IF(RIGHT(TEXT(AE70,"0.#"),1)=".",TRUE,FALSE)</formula>
    </cfRule>
  </conditionalFormatting>
  <conditionalFormatting sqref="AI70">
    <cfRule type="expression" dxfId="551" priority="723">
      <formula>IF(RIGHT(TEXT(AI70,"0.#"),1)=".",FALSE,TRUE)</formula>
    </cfRule>
    <cfRule type="expression" dxfId="550" priority="724">
      <formula>IF(RIGHT(TEXT(AI70,"0.#"),1)=".",TRUE,FALSE)</formula>
    </cfRule>
  </conditionalFormatting>
  <conditionalFormatting sqref="AQ70">
    <cfRule type="expression" dxfId="549" priority="721">
      <formula>IF(RIGHT(TEXT(AQ70,"0.#"),1)=".",FALSE,TRUE)</formula>
    </cfRule>
    <cfRule type="expression" dxfId="548" priority="722">
      <formula>IF(RIGHT(TEXT(AQ70,"0.#"),1)=".",TRUE,FALSE)</formula>
    </cfRule>
  </conditionalFormatting>
  <conditionalFormatting sqref="AE69 AQ69">
    <cfRule type="expression" dxfId="547" priority="731">
      <formula>IF(RIGHT(TEXT(AE69,"0.#"),1)=".",FALSE,TRUE)</formula>
    </cfRule>
    <cfRule type="expression" dxfId="546" priority="732">
      <formula>IF(RIGHT(TEXT(AE69,"0.#"),1)=".",TRUE,FALSE)</formula>
    </cfRule>
  </conditionalFormatting>
  <conditionalFormatting sqref="AI69">
    <cfRule type="expression" dxfId="545" priority="729">
      <formula>IF(RIGHT(TEXT(AI69,"0.#"),1)=".",FALSE,TRUE)</formula>
    </cfRule>
    <cfRule type="expression" dxfId="544" priority="730">
      <formula>IF(RIGHT(TEXT(AI69,"0.#"),1)=".",TRUE,FALSE)</formula>
    </cfRule>
  </conditionalFormatting>
  <conditionalFormatting sqref="AE66 AQ66">
    <cfRule type="expression" dxfId="543" priority="719">
      <formula>IF(RIGHT(TEXT(AE66,"0.#"),1)=".",FALSE,TRUE)</formula>
    </cfRule>
    <cfRule type="expression" dxfId="542" priority="720">
      <formula>IF(RIGHT(TEXT(AE66,"0.#"),1)=".",TRUE,FALSE)</formula>
    </cfRule>
  </conditionalFormatting>
  <conditionalFormatting sqref="AI66">
    <cfRule type="expression" dxfId="541" priority="717">
      <formula>IF(RIGHT(TEXT(AI66,"0.#"),1)=".",FALSE,TRUE)</formula>
    </cfRule>
    <cfRule type="expression" dxfId="540" priority="718">
      <formula>IF(RIGHT(TEXT(AI66,"0.#"),1)=".",TRUE,FALSE)</formula>
    </cfRule>
  </conditionalFormatting>
  <conditionalFormatting sqref="AM66">
    <cfRule type="expression" dxfId="539" priority="715">
      <formula>IF(RIGHT(TEXT(AM66,"0.#"),1)=".",FALSE,TRUE)</formula>
    </cfRule>
    <cfRule type="expression" dxfId="538" priority="716">
      <formula>IF(RIGHT(TEXT(AM66,"0.#"),1)=".",TRUE,FALSE)</formula>
    </cfRule>
  </conditionalFormatting>
  <conditionalFormatting sqref="AE67">
    <cfRule type="expression" dxfId="537" priority="713">
      <formula>IF(RIGHT(TEXT(AE67,"0.#"),1)=".",FALSE,TRUE)</formula>
    </cfRule>
    <cfRule type="expression" dxfId="536" priority="714">
      <formula>IF(RIGHT(TEXT(AE67,"0.#"),1)=".",TRUE,FALSE)</formula>
    </cfRule>
  </conditionalFormatting>
  <conditionalFormatting sqref="AI67">
    <cfRule type="expression" dxfId="535" priority="711">
      <formula>IF(RIGHT(TEXT(AI67,"0.#"),1)=".",FALSE,TRUE)</formula>
    </cfRule>
    <cfRule type="expression" dxfId="534" priority="712">
      <formula>IF(RIGHT(TEXT(AI67,"0.#"),1)=".",TRUE,FALSE)</formula>
    </cfRule>
  </conditionalFormatting>
  <conditionalFormatting sqref="AM67">
    <cfRule type="expression" dxfId="533" priority="709">
      <formula>IF(RIGHT(TEXT(AM67,"0.#"),1)=".",FALSE,TRUE)</formula>
    </cfRule>
    <cfRule type="expression" dxfId="532" priority="710">
      <formula>IF(RIGHT(TEXT(AM67,"0.#"),1)=".",TRUE,FALSE)</formula>
    </cfRule>
  </conditionalFormatting>
  <conditionalFormatting sqref="AQ67">
    <cfRule type="expression" dxfId="531" priority="707">
      <formula>IF(RIGHT(TEXT(AQ67,"0.#"),1)=".",FALSE,TRUE)</formula>
    </cfRule>
    <cfRule type="expression" dxfId="530" priority="708">
      <formula>IF(RIGHT(TEXT(AQ67,"0.#"),1)=".",TRUE,FALSE)</formula>
    </cfRule>
  </conditionalFormatting>
  <conditionalFormatting sqref="AU66">
    <cfRule type="expression" dxfId="529" priority="705">
      <formula>IF(RIGHT(TEXT(AU66,"0.#"),1)=".",FALSE,TRUE)</formula>
    </cfRule>
    <cfRule type="expression" dxfId="528" priority="706">
      <formula>IF(RIGHT(TEXT(AU66,"0.#"),1)=".",TRUE,FALSE)</formula>
    </cfRule>
  </conditionalFormatting>
  <conditionalFormatting sqref="AU67">
    <cfRule type="expression" dxfId="527" priority="703">
      <formula>IF(RIGHT(TEXT(AU67,"0.#"),1)=".",FALSE,TRUE)</formula>
    </cfRule>
    <cfRule type="expression" dxfId="526" priority="704">
      <formula>IF(RIGHT(TEXT(AU67,"0.#"),1)=".",TRUE,FALSE)</formula>
    </cfRule>
  </conditionalFormatting>
  <conditionalFormatting sqref="AM35">
    <cfRule type="expression" dxfId="525" priority="643">
      <formula>IF(RIGHT(TEXT(AM35,"0.#"),1)=".",FALSE,TRUE)</formula>
    </cfRule>
    <cfRule type="expression" dxfId="524" priority="644">
      <formula>IF(RIGHT(TEXT(AM35,"0.#"),1)=".",TRUE,FALSE)</formula>
    </cfRule>
  </conditionalFormatting>
  <conditionalFormatting sqref="AE36 AM36">
    <cfRule type="expression" dxfId="523" priority="641">
      <formula>IF(RIGHT(TEXT(AE36,"0.#"),1)=".",FALSE,TRUE)</formula>
    </cfRule>
    <cfRule type="expression" dxfId="522" priority="642">
      <formula>IF(RIGHT(TEXT(AE36,"0.#"),1)=".",TRUE,FALSE)</formula>
    </cfRule>
  </conditionalFormatting>
  <conditionalFormatting sqref="AI36">
    <cfRule type="expression" dxfId="521" priority="639">
      <formula>IF(RIGHT(TEXT(AI36,"0.#"),1)=".",FALSE,TRUE)</formula>
    </cfRule>
    <cfRule type="expression" dxfId="520" priority="640">
      <formula>IF(RIGHT(TEXT(AI36,"0.#"),1)=".",TRUE,FALSE)</formula>
    </cfRule>
  </conditionalFormatting>
  <conditionalFormatting sqref="AQ36">
    <cfRule type="expression" dxfId="519" priority="637">
      <formula>IF(RIGHT(TEXT(AQ36,"0.#"),1)=".",FALSE,TRUE)</formula>
    </cfRule>
    <cfRule type="expression" dxfId="518" priority="638">
      <formula>IF(RIGHT(TEXT(AQ36,"0.#"),1)=".",TRUE,FALSE)</formula>
    </cfRule>
  </conditionalFormatting>
  <conditionalFormatting sqref="AE35 AQ35">
    <cfRule type="expression" dxfId="517" priority="647">
      <formula>IF(RIGHT(TEXT(AE35,"0.#"),1)=".",FALSE,TRUE)</formula>
    </cfRule>
    <cfRule type="expression" dxfId="516" priority="648">
      <formula>IF(RIGHT(TEXT(AE35,"0.#"),1)=".",TRUE,FALSE)</formula>
    </cfRule>
  </conditionalFormatting>
  <conditionalFormatting sqref="AI35">
    <cfRule type="expression" dxfId="515" priority="645">
      <formula>IF(RIGHT(TEXT(AI35,"0.#"),1)=".",FALSE,TRUE)</formula>
    </cfRule>
    <cfRule type="expression" dxfId="514" priority="646">
      <formula>IF(RIGHT(TEXT(AI35,"0.#"),1)=".",TRUE,FALSE)</formula>
    </cfRule>
  </conditionalFormatting>
  <conditionalFormatting sqref="AM103">
    <cfRule type="expression" dxfId="513" priority="631">
      <formula>IF(RIGHT(TEXT(AM103,"0.#"),1)=".",FALSE,TRUE)</formula>
    </cfRule>
    <cfRule type="expression" dxfId="512" priority="632">
      <formula>IF(RIGHT(TEXT(AM103,"0.#"),1)=".",TRUE,FALSE)</formula>
    </cfRule>
  </conditionalFormatting>
  <conditionalFormatting sqref="AM104">
    <cfRule type="expression" dxfId="511" priority="629">
      <formula>IF(RIGHT(TEXT(AM104,"0.#"),1)=".",FALSE,TRUE)</formula>
    </cfRule>
    <cfRule type="expression" dxfId="510" priority="630">
      <formula>IF(RIGHT(TEXT(AM104,"0.#"),1)=".",TRUE,FALSE)</formula>
    </cfRule>
  </conditionalFormatting>
  <conditionalFormatting sqref="AQ104">
    <cfRule type="expression" dxfId="509" priority="625">
      <formula>IF(RIGHT(TEXT(AQ104,"0.#"),1)=".",FALSE,TRUE)</formula>
    </cfRule>
    <cfRule type="expression" dxfId="508" priority="626">
      <formula>IF(RIGHT(TEXT(AQ104,"0.#"),1)=".",TRUE,FALSE)</formula>
    </cfRule>
  </conditionalFormatting>
  <conditionalFormatting sqref="AQ103">
    <cfRule type="expression" dxfId="507" priority="635">
      <formula>IF(RIGHT(TEXT(AQ103,"0.#"),1)=".",FALSE,TRUE)</formula>
    </cfRule>
    <cfRule type="expression" dxfId="506" priority="636">
      <formula>IF(RIGHT(TEXT(AQ103,"0.#"),1)=".",TRUE,FALSE)</formula>
    </cfRule>
  </conditionalFormatting>
  <conditionalFormatting sqref="AM137">
    <cfRule type="expression" dxfId="505" priority="619">
      <formula>IF(RIGHT(TEXT(AM137,"0.#"),1)=".",FALSE,TRUE)</formula>
    </cfRule>
    <cfRule type="expression" dxfId="504" priority="620">
      <formula>IF(RIGHT(TEXT(AM137,"0.#"),1)=".",TRUE,FALSE)</formula>
    </cfRule>
  </conditionalFormatting>
  <conditionalFormatting sqref="AE138 AM138">
    <cfRule type="expression" dxfId="503" priority="617">
      <formula>IF(RIGHT(TEXT(AE138,"0.#"),1)=".",FALSE,TRUE)</formula>
    </cfRule>
    <cfRule type="expression" dxfId="502" priority="618">
      <formula>IF(RIGHT(TEXT(AE138,"0.#"),1)=".",TRUE,FALSE)</formula>
    </cfRule>
  </conditionalFormatting>
  <conditionalFormatting sqref="AI138">
    <cfRule type="expression" dxfId="501" priority="615">
      <formula>IF(RIGHT(TEXT(AI138,"0.#"),1)=".",FALSE,TRUE)</formula>
    </cfRule>
    <cfRule type="expression" dxfId="500" priority="616">
      <formula>IF(RIGHT(TEXT(AI138,"0.#"),1)=".",TRUE,FALSE)</formula>
    </cfRule>
  </conditionalFormatting>
  <conditionalFormatting sqref="AQ138">
    <cfRule type="expression" dxfId="499" priority="613">
      <formula>IF(RIGHT(TEXT(AQ138,"0.#"),1)=".",FALSE,TRUE)</formula>
    </cfRule>
    <cfRule type="expression" dxfId="498" priority="614">
      <formula>IF(RIGHT(TEXT(AQ138,"0.#"),1)=".",TRUE,FALSE)</formula>
    </cfRule>
  </conditionalFormatting>
  <conditionalFormatting sqref="AE137 AQ137">
    <cfRule type="expression" dxfId="497" priority="623">
      <formula>IF(RIGHT(TEXT(AE137,"0.#"),1)=".",FALSE,TRUE)</formula>
    </cfRule>
    <cfRule type="expression" dxfId="496" priority="624">
      <formula>IF(RIGHT(TEXT(AE137,"0.#"),1)=".",TRUE,FALSE)</formula>
    </cfRule>
  </conditionalFormatting>
  <conditionalFormatting sqref="AI137">
    <cfRule type="expression" dxfId="495" priority="621">
      <formula>IF(RIGHT(TEXT(AI137,"0.#"),1)=".",FALSE,TRUE)</formula>
    </cfRule>
    <cfRule type="expression" dxfId="494" priority="622">
      <formula>IF(RIGHT(TEXT(AI137,"0.#"),1)=".",TRUE,FALSE)</formula>
    </cfRule>
  </conditionalFormatting>
  <conditionalFormatting sqref="AM171">
    <cfRule type="expression" dxfId="493" priority="607">
      <formula>IF(RIGHT(TEXT(AM171,"0.#"),1)=".",FALSE,TRUE)</formula>
    </cfRule>
    <cfRule type="expression" dxfId="492" priority="608">
      <formula>IF(RIGHT(TEXT(AM171,"0.#"),1)=".",TRUE,FALSE)</formula>
    </cfRule>
  </conditionalFormatting>
  <conditionalFormatting sqref="AE172 AM172">
    <cfRule type="expression" dxfId="491" priority="605">
      <formula>IF(RIGHT(TEXT(AE172,"0.#"),1)=".",FALSE,TRUE)</formula>
    </cfRule>
    <cfRule type="expression" dxfId="490" priority="606">
      <formula>IF(RIGHT(TEXT(AE172,"0.#"),1)=".",TRUE,FALSE)</formula>
    </cfRule>
  </conditionalFormatting>
  <conditionalFormatting sqref="AI172">
    <cfRule type="expression" dxfId="489" priority="603">
      <formula>IF(RIGHT(TEXT(AI172,"0.#"),1)=".",FALSE,TRUE)</formula>
    </cfRule>
    <cfRule type="expression" dxfId="488" priority="604">
      <formula>IF(RIGHT(TEXT(AI172,"0.#"),1)=".",TRUE,FALSE)</formula>
    </cfRule>
  </conditionalFormatting>
  <conditionalFormatting sqref="AQ172">
    <cfRule type="expression" dxfId="487" priority="601">
      <formula>IF(RIGHT(TEXT(AQ172,"0.#"),1)=".",FALSE,TRUE)</formula>
    </cfRule>
    <cfRule type="expression" dxfId="486" priority="602">
      <formula>IF(RIGHT(TEXT(AQ172,"0.#"),1)=".",TRUE,FALSE)</formula>
    </cfRule>
  </conditionalFormatting>
  <conditionalFormatting sqref="AE171 AQ171">
    <cfRule type="expression" dxfId="485" priority="611">
      <formula>IF(RIGHT(TEXT(AE171,"0.#"),1)=".",FALSE,TRUE)</formula>
    </cfRule>
    <cfRule type="expression" dxfId="484" priority="612">
      <formula>IF(RIGHT(TEXT(AE171,"0.#"),1)=".",TRUE,FALSE)</formula>
    </cfRule>
  </conditionalFormatting>
  <conditionalFormatting sqref="AI171">
    <cfRule type="expression" dxfId="483" priority="609">
      <formula>IF(RIGHT(TEXT(AI171,"0.#"),1)=".",FALSE,TRUE)</formula>
    </cfRule>
    <cfRule type="expression" dxfId="482" priority="610">
      <formula>IF(RIGHT(TEXT(AI171,"0.#"),1)=".",TRUE,FALSE)</formula>
    </cfRule>
  </conditionalFormatting>
  <conditionalFormatting sqref="AE175">
    <cfRule type="expression" dxfId="481" priority="533">
      <formula>IF(RIGHT(TEXT(AE175,"0.#"),1)=".",FALSE,TRUE)</formula>
    </cfRule>
    <cfRule type="expression" dxfId="480" priority="534">
      <formula>IF(RIGHT(TEXT(AE175,"0.#"),1)=".",TRUE,FALSE)</formula>
    </cfRule>
  </conditionalFormatting>
  <conditionalFormatting sqref="AM177">
    <cfRule type="expression" dxfId="479" priority="517">
      <formula>IF(RIGHT(TEXT(AM177,"0.#"),1)=".",FALSE,TRUE)</formula>
    </cfRule>
    <cfRule type="expression" dxfId="478" priority="518">
      <formula>IF(RIGHT(TEXT(AM177,"0.#"),1)=".",TRUE,FALSE)</formula>
    </cfRule>
  </conditionalFormatting>
  <conditionalFormatting sqref="AE176">
    <cfRule type="expression" dxfId="477" priority="531">
      <formula>IF(RIGHT(TEXT(AE176,"0.#"),1)=".",FALSE,TRUE)</formula>
    </cfRule>
    <cfRule type="expression" dxfId="476" priority="532">
      <formula>IF(RIGHT(TEXT(AE176,"0.#"),1)=".",TRUE,FALSE)</formula>
    </cfRule>
  </conditionalFormatting>
  <conditionalFormatting sqref="AE177">
    <cfRule type="expression" dxfId="475" priority="529">
      <formula>IF(RIGHT(TEXT(AE177,"0.#"),1)=".",FALSE,TRUE)</formula>
    </cfRule>
    <cfRule type="expression" dxfId="474" priority="530">
      <formula>IF(RIGHT(TEXT(AE177,"0.#"),1)=".",TRUE,FALSE)</formula>
    </cfRule>
  </conditionalFormatting>
  <conditionalFormatting sqref="AI177">
    <cfRule type="expression" dxfId="473" priority="527">
      <formula>IF(RIGHT(TEXT(AI177,"0.#"),1)=".",FALSE,TRUE)</formula>
    </cfRule>
    <cfRule type="expression" dxfId="472" priority="528">
      <formula>IF(RIGHT(TEXT(AI177,"0.#"),1)=".",TRUE,FALSE)</formula>
    </cfRule>
  </conditionalFormatting>
  <conditionalFormatting sqref="AI176">
    <cfRule type="expression" dxfId="471" priority="525">
      <formula>IF(RIGHT(TEXT(AI176,"0.#"),1)=".",FALSE,TRUE)</formula>
    </cfRule>
    <cfRule type="expression" dxfId="470" priority="526">
      <formula>IF(RIGHT(TEXT(AI176,"0.#"),1)=".",TRUE,FALSE)</formula>
    </cfRule>
  </conditionalFormatting>
  <conditionalFormatting sqref="AI175">
    <cfRule type="expression" dxfId="469" priority="523">
      <formula>IF(RIGHT(TEXT(AI175,"0.#"),1)=".",FALSE,TRUE)</formula>
    </cfRule>
    <cfRule type="expression" dxfId="468" priority="524">
      <formula>IF(RIGHT(TEXT(AI175,"0.#"),1)=".",TRUE,FALSE)</formula>
    </cfRule>
  </conditionalFormatting>
  <conditionalFormatting sqref="AM175">
    <cfRule type="expression" dxfId="467" priority="521">
      <formula>IF(RIGHT(TEXT(AM175,"0.#"),1)=".",FALSE,TRUE)</formula>
    </cfRule>
    <cfRule type="expression" dxfId="466" priority="522">
      <formula>IF(RIGHT(TEXT(AM175,"0.#"),1)=".",TRUE,FALSE)</formula>
    </cfRule>
  </conditionalFormatting>
  <conditionalFormatting sqref="AM176">
    <cfRule type="expression" dxfId="465" priority="519">
      <formula>IF(RIGHT(TEXT(AM176,"0.#"),1)=".",FALSE,TRUE)</formula>
    </cfRule>
    <cfRule type="expression" dxfId="464" priority="520">
      <formula>IF(RIGHT(TEXT(AM176,"0.#"),1)=".",TRUE,FALSE)</formula>
    </cfRule>
  </conditionalFormatting>
  <conditionalFormatting sqref="AQ175:AQ177">
    <cfRule type="expression" dxfId="463" priority="515">
      <formula>IF(RIGHT(TEXT(AQ175,"0.#"),1)=".",FALSE,TRUE)</formula>
    </cfRule>
    <cfRule type="expression" dxfId="462" priority="516">
      <formula>IF(RIGHT(TEXT(AQ175,"0.#"),1)=".",TRUE,FALSE)</formula>
    </cfRule>
  </conditionalFormatting>
  <conditionalFormatting sqref="AU175:AU177">
    <cfRule type="expression" dxfId="461" priority="513">
      <formula>IF(RIGHT(TEXT(AU175,"0.#"),1)=".",FALSE,TRUE)</formula>
    </cfRule>
    <cfRule type="expression" dxfId="460" priority="514">
      <formula>IF(RIGHT(TEXT(AU175,"0.#"),1)=".",TRUE,FALSE)</formula>
    </cfRule>
  </conditionalFormatting>
  <conditionalFormatting sqref="AE61">
    <cfRule type="expression" dxfId="459" priority="467">
      <formula>IF(RIGHT(TEXT(AE61,"0.#"),1)=".",FALSE,TRUE)</formula>
    </cfRule>
    <cfRule type="expression" dxfId="458" priority="468">
      <formula>IF(RIGHT(TEXT(AE61,"0.#"),1)=".",TRUE,FALSE)</formula>
    </cfRule>
  </conditionalFormatting>
  <conditionalFormatting sqref="AE62">
    <cfRule type="expression" dxfId="457" priority="465">
      <formula>IF(RIGHT(TEXT(AE62,"0.#"),1)=".",FALSE,TRUE)</formula>
    </cfRule>
    <cfRule type="expression" dxfId="456" priority="466">
      <formula>IF(RIGHT(TEXT(AE62,"0.#"),1)=".",TRUE,FALSE)</formula>
    </cfRule>
  </conditionalFormatting>
  <conditionalFormatting sqref="AM61">
    <cfRule type="expression" dxfId="455" priority="455">
      <formula>IF(RIGHT(TEXT(AM61,"0.#"),1)=".",FALSE,TRUE)</formula>
    </cfRule>
    <cfRule type="expression" dxfId="454" priority="456">
      <formula>IF(RIGHT(TEXT(AM61,"0.#"),1)=".",TRUE,FALSE)</formula>
    </cfRule>
  </conditionalFormatting>
  <conditionalFormatting sqref="AE63">
    <cfRule type="expression" dxfId="453" priority="463">
      <formula>IF(RIGHT(TEXT(AE63,"0.#"),1)=".",FALSE,TRUE)</formula>
    </cfRule>
    <cfRule type="expression" dxfId="452" priority="464">
      <formula>IF(RIGHT(TEXT(AE63,"0.#"),1)=".",TRUE,FALSE)</formula>
    </cfRule>
  </conditionalFormatting>
  <conditionalFormatting sqref="AI63">
    <cfRule type="expression" dxfId="451" priority="461">
      <formula>IF(RIGHT(TEXT(AI63,"0.#"),1)=".",FALSE,TRUE)</formula>
    </cfRule>
    <cfRule type="expression" dxfId="450" priority="462">
      <formula>IF(RIGHT(TEXT(AI63,"0.#"),1)=".",TRUE,FALSE)</formula>
    </cfRule>
  </conditionalFormatting>
  <conditionalFormatting sqref="AI62">
    <cfRule type="expression" dxfId="449" priority="459">
      <formula>IF(RIGHT(TEXT(AI62,"0.#"),1)=".",FALSE,TRUE)</formula>
    </cfRule>
    <cfRule type="expression" dxfId="448" priority="460">
      <formula>IF(RIGHT(TEXT(AI62,"0.#"),1)=".",TRUE,FALSE)</formula>
    </cfRule>
  </conditionalFormatting>
  <conditionalFormatting sqref="AI61">
    <cfRule type="expression" dxfId="447" priority="457">
      <formula>IF(RIGHT(TEXT(AI61,"0.#"),1)=".",FALSE,TRUE)</formula>
    </cfRule>
    <cfRule type="expression" dxfId="446" priority="458">
      <formula>IF(RIGHT(TEXT(AI61,"0.#"),1)=".",TRUE,FALSE)</formula>
    </cfRule>
  </conditionalFormatting>
  <conditionalFormatting sqref="AM62">
    <cfRule type="expression" dxfId="445" priority="453">
      <formula>IF(RIGHT(TEXT(AM62,"0.#"),1)=".",FALSE,TRUE)</formula>
    </cfRule>
    <cfRule type="expression" dxfId="444" priority="454">
      <formula>IF(RIGHT(TEXT(AM62,"0.#"),1)=".",TRUE,FALSE)</formula>
    </cfRule>
  </conditionalFormatting>
  <conditionalFormatting sqref="AM63">
    <cfRule type="expression" dxfId="443" priority="451">
      <formula>IF(RIGHT(TEXT(AM63,"0.#"),1)=".",FALSE,TRUE)</formula>
    </cfRule>
    <cfRule type="expression" dxfId="442" priority="452">
      <formula>IF(RIGHT(TEXT(AM63,"0.#"),1)=".",TRUE,FALSE)</formula>
    </cfRule>
  </conditionalFormatting>
  <conditionalFormatting sqref="AQ61:AQ63">
    <cfRule type="expression" dxfId="441" priority="449">
      <formula>IF(RIGHT(TEXT(AQ61,"0.#"),1)=".",FALSE,TRUE)</formula>
    </cfRule>
    <cfRule type="expression" dxfId="440" priority="450">
      <formula>IF(RIGHT(TEXT(AQ61,"0.#"),1)=".",TRUE,FALSE)</formula>
    </cfRule>
  </conditionalFormatting>
  <conditionalFormatting sqref="AU61:AU63">
    <cfRule type="expression" dxfId="439" priority="447">
      <formula>IF(RIGHT(TEXT(AU61,"0.#"),1)=".",FALSE,TRUE)</formula>
    </cfRule>
    <cfRule type="expression" dxfId="438" priority="448">
      <formula>IF(RIGHT(TEXT(AU61,"0.#"),1)=".",TRUE,FALSE)</formula>
    </cfRule>
  </conditionalFormatting>
  <conditionalFormatting sqref="AE95">
    <cfRule type="expression" dxfId="437" priority="445">
      <formula>IF(RIGHT(TEXT(AE95,"0.#"),1)=".",FALSE,TRUE)</formula>
    </cfRule>
    <cfRule type="expression" dxfId="436" priority="446">
      <formula>IF(RIGHT(TEXT(AE95,"0.#"),1)=".",TRUE,FALSE)</formula>
    </cfRule>
  </conditionalFormatting>
  <conditionalFormatting sqref="AE96">
    <cfRule type="expression" dxfId="435" priority="443">
      <formula>IF(RIGHT(TEXT(AE96,"0.#"),1)=".",FALSE,TRUE)</formula>
    </cfRule>
    <cfRule type="expression" dxfId="434" priority="444">
      <formula>IF(RIGHT(TEXT(AE96,"0.#"),1)=".",TRUE,FALSE)</formula>
    </cfRule>
  </conditionalFormatting>
  <conditionalFormatting sqref="AM95">
    <cfRule type="expression" dxfId="433" priority="433">
      <formula>IF(RIGHT(TEXT(AM95,"0.#"),1)=".",FALSE,TRUE)</formula>
    </cfRule>
    <cfRule type="expression" dxfId="432" priority="434">
      <formula>IF(RIGHT(TEXT(AM95,"0.#"),1)=".",TRUE,FALSE)</formula>
    </cfRule>
  </conditionalFormatting>
  <conditionalFormatting sqref="AE97">
    <cfRule type="expression" dxfId="431" priority="441">
      <formula>IF(RIGHT(TEXT(AE97,"0.#"),1)=".",FALSE,TRUE)</formula>
    </cfRule>
    <cfRule type="expression" dxfId="430" priority="442">
      <formula>IF(RIGHT(TEXT(AE97,"0.#"),1)=".",TRUE,FALSE)</formula>
    </cfRule>
  </conditionalFormatting>
  <conditionalFormatting sqref="AI97">
    <cfRule type="expression" dxfId="429" priority="439">
      <formula>IF(RIGHT(TEXT(AI97,"0.#"),1)=".",FALSE,TRUE)</formula>
    </cfRule>
    <cfRule type="expression" dxfId="428" priority="440">
      <formula>IF(RIGHT(TEXT(AI97,"0.#"),1)=".",TRUE,FALSE)</formula>
    </cfRule>
  </conditionalFormatting>
  <conditionalFormatting sqref="AI96">
    <cfRule type="expression" dxfId="427" priority="437">
      <formula>IF(RIGHT(TEXT(AI96,"0.#"),1)=".",FALSE,TRUE)</formula>
    </cfRule>
    <cfRule type="expression" dxfId="426" priority="438">
      <formula>IF(RIGHT(TEXT(AI96,"0.#"),1)=".",TRUE,FALSE)</formula>
    </cfRule>
  </conditionalFormatting>
  <conditionalFormatting sqref="AI95">
    <cfRule type="expression" dxfId="425" priority="435">
      <formula>IF(RIGHT(TEXT(AI95,"0.#"),1)=".",FALSE,TRUE)</formula>
    </cfRule>
    <cfRule type="expression" dxfId="424" priority="436">
      <formula>IF(RIGHT(TEXT(AI95,"0.#"),1)=".",TRUE,FALSE)</formula>
    </cfRule>
  </conditionalFormatting>
  <conditionalFormatting sqref="AM96">
    <cfRule type="expression" dxfId="423" priority="431">
      <formula>IF(RIGHT(TEXT(AM96,"0.#"),1)=".",FALSE,TRUE)</formula>
    </cfRule>
    <cfRule type="expression" dxfId="422" priority="432">
      <formula>IF(RIGHT(TEXT(AM96,"0.#"),1)=".",TRUE,FALSE)</formula>
    </cfRule>
  </conditionalFormatting>
  <conditionalFormatting sqref="AM97">
    <cfRule type="expression" dxfId="421" priority="429">
      <formula>IF(RIGHT(TEXT(AM97,"0.#"),1)=".",FALSE,TRUE)</formula>
    </cfRule>
    <cfRule type="expression" dxfId="420" priority="430">
      <formula>IF(RIGHT(TEXT(AM97,"0.#"),1)=".",TRUE,FALSE)</formula>
    </cfRule>
  </conditionalFormatting>
  <conditionalFormatting sqref="AQ95:AQ97">
    <cfRule type="expression" dxfId="419" priority="427">
      <formula>IF(RIGHT(TEXT(AQ95,"0.#"),1)=".",FALSE,TRUE)</formula>
    </cfRule>
    <cfRule type="expression" dxfId="418" priority="428">
      <formula>IF(RIGHT(TEXT(AQ95,"0.#"),1)=".",TRUE,FALSE)</formula>
    </cfRule>
  </conditionalFormatting>
  <conditionalFormatting sqref="AU95:AU97">
    <cfRule type="expression" dxfId="417" priority="425">
      <formula>IF(RIGHT(TEXT(AU95,"0.#"),1)=".",FALSE,TRUE)</formula>
    </cfRule>
    <cfRule type="expression" dxfId="416" priority="426">
      <formula>IF(RIGHT(TEXT(AU95,"0.#"),1)=".",TRUE,FALSE)</formula>
    </cfRule>
  </conditionalFormatting>
  <conditionalFormatting sqref="AE129">
    <cfRule type="expression" dxfId="415" priority="423">
      <formula>IF(RIGHT(TEXT(AE129,"0.#"),1)=".",FALSE,TRUE)</formula>
    </cfRule>
    <cfRule type="expression" dxfId="414" priority="424">
      <formula>IF(RIGHT(TEXT(AE129,"0.#"),1)=".",TRUE,FALSE)</formula>
    </cfRule>
  </conditionalFormatting>
  <conditionalFormatting sqref="AE130">
    <cfRule type="expression" dxfId="413" priority="421">
      <formula>IF(RIGHT(TEXT(AE130,"0.#"),1)=".",FALSE,TRUE)</formula>
    </cfRule>
    <cfRule type="expression" dxfId="412" priority="422">
      <formula>IF(RIGHT(TEXT(AE130,"0.#"),1)=".",TRUE,FALSE)</formula>
    </cfRule>
  </conditionalFormatting>
  <conditionalFormatting sqref="AM129">
    <cfRule type="expression" dxfId="411" priority="411">
      <formula>IF(RIGHT(TEXT(AM129,"0.#"),1)=".",FALSE,TRUE)</formula>
    </cfRule>
    <cfRule type="expression" dxfId="410" priority="412">
      <formula>IF(RIGHT(TEXT(AM129,"0.#"),1)=".",TRUE,FALSE)</formula>
    </cfRule>
  </conditionalFormatting>
  <conditionalFormatting sqref="AE131">
    <cfRule type="expression" dxfId="409" priority="419">
      <formula>IF(RIGHT(TEXT(AE131,"0.#"),1)=".",FALSE,TRUE)</formula>
    </cfRule>
    <cfRule type="expression" dxfId="408" priority="420">
      <formula>IF(RIGHT(TEXT(AE131,"0.#"),1)=".",TRUE,FALSE)</formula>
    </cfRule>
  </conditionalFormatting>
  <conditionalFormatting sqref="AI131">
    <cfRule type="expression" dxfId="407" priority="417">
      <formula>IF(RIGHT(TEXT(AI131,"0.#"),1)=".",FALSE,TRUE)</formula>
    </cfRule>
    <cfRule type="expression" dxfId="406" priority="418">
      <formula>IF(RIGHT(TEXT(AI131,"0.#"),1)=".",TRUE,FALSE)</formula>
    </cfRule>
  </conditionalFormatting>
  <conditionalFormatting sqref="AI130">
    <cfRule type="expression" dxfId="405" priority="415">
      <formula>IF(RIGHT(TEXT(AI130,"0.#"),1)=".",FALSE,TRUE)</formula>
    </cfRule>
    <cfRule type="expression" dxfId="404" priority="416">
      <formula>IF(RIGHT(TEXT(AI130,"0.#"),1)=".",TRUE,FALSE)</formula>
    </cfRule>
  </conditionalFormatting>
  <conditionalFormatting sqref="AI129">
    <cfRule type="expression" dxfId="403" priority="413">
      <formula>IF(RIGHT(TEXT(AI129,"0.#"),1)=".",FALSE,TRUE)</formula>
    </cfRule>
    <cfRule type="expression" dxfId="402" priority="414">
      <formula>IF(RIGHT(TEXT(AI129,"0.#"),1)=".",TRUE,FALSE)</formula>
    </cfRule>
  </conditionalFormatting>
  <conditionalFormatting sqref="AM130">
    <cfRule type="expression" dxfId="401" priority="409">
      <formula>IF(RIGHT(TEXT(AM130,"0.#"),1)=".",FALSE,TRUE)</formula>
    </cfRule>
    <cfRule type="expression" dxfId="400" priority="410">
      <formula>IF(RIGHT(TEXT(AM130,"0.#"),1)=".",TRUE,FALSE)</formula>
    </cfRule>
  </conditionalFormatting>
  <conditionalFormatting sqref="AM131">
    <cfRule type="expression" dxfId="399" priority="407">
      <formula>IF(RIGHT(TEXT(AM131,"0.#"),1)=".",FALSE,TRUE)</formula>
    </cfRule>
    <cfRule type="expression" dxfId="398" priority="408">
      <formula>IF(RIGHT(TEXT(AM131,"0.#"),1)=".",TRUE,FALSE)</formula>
    </cfRule>
  </conditionalFormatting>
  <conditionalFormatting sqref="AQ129:AQ131">
    <cfRule type="expression" dxfId="397" priority="405">
      <formula>IF(RIGHT(TEXT(AQ129,"0.#"),1)=".",FALSE,TRUE)</formula>
    </cfRule>
    <cfRule type="expression" dxfId="396" priority="406">
      <formula>IF(RIGHT(TEXT(AQ129,"0.#"),1)=".",TRUE,FALSE)</formula>
    </cfRule>
  </conditionalFormatting>
  <conditionalFormatting sqref="AU129:AU131">
    <cfRule type="expression" dxfId="395" priority="403">
      <formula>IF(RIGHT(TEXT(AU129,"0.#"),1)=".",FALSE,TRUE)</formula>
    </cfRule>
    <cfRule type="expression" dxfId="394" priority="404">
      <formula>IF(RIGHT(TEXT(AU129,"0.#"),1)=".",TRUE,FALSE)</formula>
    </cfRule>
  </conditionalFormatting>
  <conditionalFormatting sqref="AE163">
    <cfRule type="expression" dxfId="393" priority="401">
      <formula>IF(RIGHT(TEXT(AE163,"0.#"),1)=".",FALSE,TRUE)</formula>
    </cfRule>
    <cfRule type="expression" dxfId="392" priority="402">
      <formula>IF(RIGHT(TEXT(AE163,"0.#"),1)=".",TRUE,FALSE)</formula>
    </cfRule>
  </conditionalFormatting>
  <conditionalFormatting sqref="AE164">
    <cfRule type="expression" dxfId="391" priority="399">
      <formula>IF(RIGHT(TEXT(AE164,"0.#"),1)=".",FALSE,TRUE)</formula>
    </cfRule>
    <cfRule type="expression" dxfId="390" priority="400">
      <formula>IF(RIGHT(TEXT(AE164,"0.#"),1)=".",TRUE,FALSE)</formula>
    </cfRule>
  </conditionalFormatting>
  <conditionalFormatting sqref="AM163">
    <cfRule type="expression" dxfId="389" priority="389">
      <formula>IF(RIGHT(TEXT(AM163,"0.#"),1)=".",FALSE,TRUE)</formula>
    </cfRule>
    <cfRule type="expression" dxfId="388" priority="390">
      <formula>IF(RIGHT(TEXT(AM163,"0.#"),1)=".",TRUE,FALSE)</formula>
    </cfRule>
  </conditionalFormatting>
  <conditionalFormatting sqref="AE165">
    <cfRule type="expression" dxfId="387" priority="397">
      <formula>IF(RIGHT(TEXT(AE165,"0.#"),1)=".",FALSE,TRUE)</formula>
    </cfRule>
    <cfRule type="expression" dxfId="386" priority="398">
      <formula>IF(RIGHT(TEXT(AE165,"0.#"),1)=".",TRUE,FALSE)</formula>
    </cfRule>
  </conditionalFormatting>
  <conditionalFormatting sqref="AI165">
    <cfRule type="expression" dxfId="385" priority="395">
      <formula>IF(RIGHT(TEXT(AI165,"0.#"),1)=".",FALSE,TRUE)</formula>
    </cfRule>
    <cfRule type="expression" dxfId="384" priority="396">
      <formula>IF(RIGHT(TEXT(AI165,"0.#"),1)=".",TRUE,FALSE)</formula>
    </cfRule>
  </conditionalFormatting>
  <conditionalFormatting sqref="AI164">
    <cfRule type="expression" dxfId="383" priority="393">
      <formula>IF(RIGHT(TEXT(AI164,"0.#"),1)=".",FALSE,TRUE)</formula>
    </cfRule>
    <cfRule type="expression" dxfId="382" priority="394">
      <formula>IF(RIGHT(TEXT(AI164,"0.#"),1)=".",TRUE,FALSE)</formula>
    </cfRule>
  </conditionalFormatting>
  <conditionalFormatting sqref="AI163">
    <cfRule type="expression" dxfId="381" priority="391">
      <formula>IF(RIGHT(TEXT(AI163,"0.#"),1)=".",FALSE,TRUE)</formula>
    </cfRule>
    <cfRule type="expression" dxfId="380" priority="392">
      <formula>IF(RIGHT(TEXT(AI163,"0.#"),1)=".",TRUE,FALSE)</formula>
    </cfRule>
  </conditionalFormatting>
  <conditionalFormatting sqref="AM164">
    <cfRule type="expression" dxfId="379" priority="387">
      <formula>IF(RIGHT(TEXT(AM164,"0.#"),1)=".",FALSE,TRUE)</formula>
    </cfRule>
    <cfRule type="expression" dxfId="378" priority="388">
      <formula>IF(RIGHT(TEXT(AM164,"0.#"),1)=".",TRUE,FALSE)</formula>
    </cfRule>
  </conditionalFormatting>
  <conditionalFormatting sqref="AM165">
    <cfRule type="expression" dxfId="377" priority="385">
      <formula>IF(RIGHT(TEXT(AM165,"0.#"),1)=".",FALSE,TRUE)</formula>
    </cfRule>
    <cfRule type="expression" dxfId="376" priority="386">
      <formula>IF(RIGHT(TEXT(AM165,"0.#"),1)=".",TRUE,FALSE)</formula>
    </cfRule>
  </conditionalFormatting>
  <conditionalFormatting sqref="AQ163:AQ165">
    <cfRule type="expression" dxfId="375" priority="383">
      <formula>IF(RIGHT(TEXT(AQ163,"0.#"),1)=".",FALSE,TRUE)</formula>
    </cfRule>
    <cfRule type="expression" dxfId="374" priority="384">
      <formula>IF(RIGHT(TEXT(AQ163,"0.#"),1)=".",TRUE,FALSE)</formula>
    </cfRule>
  </conditionalFormatting>
  <conditionalFormatting sqref="AU163:AU165">
    <cfRule type="expression" dxfId="373" priority="381">
      <formula>IF(RIGHT(TEXT(AU163,"0.#"),1)=".",FALSE,TRUE)</formula>
    </cfRule>
    <cfRule type="expression" dxfId="372" priority="382">
      <formula>IF(RIGHT(TEXT(AU163,"0.#"),1)=".",TRUE,FALSE)</formula>
    </cfRule>
  </conditionalFormatting>
  <conditionalFormatting sqref="AE197">
    <cfRule type="expression" dxfId="371" priority="379">
      <formula>IF(RIGHT(TEXT(AE197,"0.#"),1)=".",FALSE,TRUE)</formula>
    </cfRule>
    <cfRule type="expression" dxfId="370" priority="380">
      <formula>IF(RIGHT(TEXT(AE197,"0.#"),1)=".",TRUE,FALSE)</formula>
    </cfRule>
  </conditionalFormatting>
  <conditionalFormatting sqref="AE198">
    <cfRule type="expression" dxfId="369" priority="377">
      <formula>IF(RIGHT(TEXT(AE198,"0.#"),1)=".",FALSE,TRUE)</formula>
    </cfRule>
    <cfRule type="expression" dxfId="368" priority="378">
      <formula>IF(RIGHT(TEXT(AE198,"0.#"),1)=".",TRUE,FALSE)</formula>
    </cfRule>
  </conditionalFormatting>
  <conditionalFormatting sqref="AM197">
    <cfRule type="expression" dxfId="367" priority="367">
      <formula>IF(RIGHT(TEXT(AM197,"0.#"),1)=".",FALSE,TRUE)</formula>
    </cfRule>
    <cfRule type="expression" dxfId="366" priority="368">
      <formula>IF(RIGHT(TEXT(AM197,"0.#"),1)=".",TRUE,FALSE)</formula>
    </cfRule>
  </conditionalFormatting>
  <conditionalFormatting sqref="AE199">
    <cfRule type="expression" dxfId="365" priority="375">
      <formula>IF(RIGHT(TEXT(AE199,"0.#"),1)=".",FALSE,TRUE)</formula>
    </cfRule>
    <cfRule type="expression" dxfId="364" priority="376">
      <formula>IF(RIGHT(TEXT(AE199,"0.#"),1)=".",TRUE,FALSE)</formula>
    </cfRule>
  </conditionalFormatting>
  <conditionalFormatting sqref="AI199">
    <cfRule type="expression" dxfId="363" priority="373">
      <formula>IF(RIGHT(TEXT(AI199,"0.#"),1)=".",FALSE,TRUE)</formula>
    </cfRule>
    <cfRule type="expression" dxfId="362" priority="374">
      <formula>IF(RIGHT(TEXT(AI199,"0.#"),1)=".",TRUE,FALSE)</formula>
    </cfRule>
  </conditionalFormatting>
  <conditionalFormatting sqref="AI198">
    <cfRule type="expression" dxfId="361" priority="371">
      <formula>IF(RIGHT(TEXT(AI198,"0.#"),1)=".",FALSE,TRUE)</formula>
    </cfRule>
    <cfRule type="expression" dxfId="360" priority="372">
      <formula>IF(RIGHT(TEXT(AI198,"0.#"),1)=".",TRUE,FALSE)</formula>
    </cfRule>
  </conditionalFormatting>
  <conditionalFormatting sqref="AI197">
    <cfRule type="expression" dxfId="359" priority="369">
      <formula>IF(RIGHT(TEXT(AI197,"0.#"),1)=".",FALSE,TRUE)</formula>
    </cfRule>
    <cfRule type="expression" dxfId="358" priority="370">
      <formula>IF(RIGHT(TEXT(AI197,"0.#"),1)=".",TRUE,FALSE)</formula>
    </cfRule>
  </conditionalFormatting>
  <conditionalFormatting sqref="AM198">
    <cfRule type="expression" dxfId="357" priority="365">
      <formula>IF(RIGHT(TEXT(AM198,"0.#"),1)=".",FALSE,TRUE)</formula>
    </cfRule>
    <cfRule type="expression" dxfId="356" priority="366">
      <formula>IF(RIGHT(TEXT(AM198,"0.#"),1)=".",TRUE,FALSE)</formula>
    </cfRule>
  </conditionalFormatting>
  <conditionalFormatting sqref="AM199">
    <cfRule type="expression" dxfId="355" priority="363">
      <formula>IF(RIGHT(TEXT(AM199,"0.#"),1)=".",FALSE,TRUE)</formula>
    </cfRule>
    <cfRule type="expression" dxfId="354" priority="364">
      <formula>IF(RIGHT(TEXT(AM199,"0.#"),1)=".",TRUE,FALSE)</formula>
    </cfRule>
  </conditionalFormatting>
  <conditionalFormatting sqref="AQ197:AQ199">
    <cfRule type="expression" dxfId="353" priority="361">
      <formula>IF(RIGHT(TEXT(AQ197,"0.#"),1)=".",FALSE,TRUE)</formula>
    </cfRule>
    <cfRule type="expression" dxfId="352" priority="362">
      <formula>IF(RIGHT(TEXT(AQ197,"0.#"),1)=".",TRUE,FALSE)</formula>
    </cfRule>
  </conditionalFormatting>
  <conditionalFormatting sqref="AU197:AU199">
    <cfRule type="expression" dxfId="351" priority="359">
      <formula>IF(RIGHT(TEXT(AU197,"0.#"),1)=".",FALSE,TRUE)</formula>
    </cfRule>
    <cfRule type="expression" dxfId="350" priority="360">
      <formula>IF(RIGHT(TEXT(AU197,"0.#"),1)=".",TRUE,FALSE)</formula>
    </cfRule>
  </conditionalFormatting>
  <conditionalFormatting sqref="AE134 AQ134">
    <cfRule type="expression" dxfId="349" priority="357">
      <formula>IF(RIGHT(TEXT(AE134,"0.#"),1)=".",FALSE,TRUE)</formula>
    </cfRule>
    <cfRule type="expression" dxfId="348" priority="358">
      <formula>IF(RIGHT(TEXT(AE134,"0.#"),1)=".",TRUE,FALSE)</formula>
    </cfRule>
  </conditionalFormatting>
  <conditionalFormatting sqref="AI134">
    <cfRule type="expression" dxfId="347" priority="355">
      <formula>IF(RIGHT(TEXT(AI134,"0.#"),1)=".",FALSE,TRUE)</formula>
    </cfRule>
    <cfRule type="expression" dxfId="346" priority="356">
      <formula>IF(RIGHT(TEXT(AI134,"0.#"),1)=".",TRUE,FALSE)</formula>
    </cfRule>
  </conditionalFormatting>
  <conditionalFormatting sqref="AM134">
    <cfRule type="expression" dxfId="345" priority="353">
      <formula>IF(RIGHT(TEXT(AM134,"0.#"),1)=".",FALSE,TRUE)</formula>
    </cfRule>
    <cfRule type="expression" dxfId="344" priority="354">
      <formula>IF(RIGHT(TEXT(AM134,"0.#"),1)=".",TRUE,FALSE)</formula>
    </cfRule>
  </conditionalFormatting>
  <conditionalFormatting sqref="AE135">
    <cfRule type="expression" dxfId="343" priority="351">
      <formula>IF(RIGHT(TEXT(AE135,"0.#"),1)=".",FALSE,TRUE)</formula>
    </cfRule>
    <cfRule type="expression" dxfId="342" priority="352">
      <formula>IF(RIGHT(TEXT(AE135,"0.#"),1)=".",TRUE,FALSE)</formula>
    </cfRule>
  </conditionalFormatting>
  <conditionalFormatting sqref="AI135">
    <cfRule type="expression" dxfId="341" priority="349">
      <formula>IF(RIGHT(TEXT(AI135,"0.#"),1)=".",FALSE,TRUE)</formula>
    </cfRule>
    <cfRule type="expression" dxfId="340" priority="350">
      <formula>IF(RIGHT(TEXT(AI135,"0.#"),1)=".",TRUE,FALSE)</formula>
    </cfRule>
  </conditionalFormatting>
  <conditionalFormatting sqref="AM135">
    <cfRule type="expression" dxfId="339" priority="347">
      <formula>IF(RIGHT(TEXT(AM135,"0.#"),1)=".",FALSE,TRUE)</formula>
    </cfRule>
    <cfRule type="expression" dxfId="338" priority="348">
      <formula>IF(RIGHT(TEXT(AM135,"0.#"),1)=".",TRUE,FALSE)</formula>
    </cfRule>
  </conditionalFormatting>
  <conditionalFormatting sqref="AQ135">
    <cfRule type="expression" dxfId="337" priority="345">
      <formula>IF(RIGHT(TEXT(AQ135,"0.#"),1)=".",FALSE,TRUE)</formula>
    </cfRule>
    <cfRule type="expression" dxfId="336" priority="346">
      <formula>IF(RIGHT(TEXT(AQ135,"0.#"),1)=".",TRUE,FALSE)</formula>
    </cfRule>
  </conditionalFormatting>
  <conditionalFormatting sqref="AU134">
    <cfRule type="expression" dxfId="335" priority="343">
      <formula>IF(RIGHT(TEXT(AU134,"0.#"),1)=".",FALSE,TRUE)</formula>
    </cfRule>
    <cfRule type="expression" dxfId="334" priority="344">
      <formula>IF(RIGHT(TEXT(AU134,"0.#"),1)=".",TRUE,FALSE)</formula>
    </cfRule>
  </conditionalFormatting>
  <conditionalFormatting sqref="AU135">
    <cfRule type="expression" dxfId="333" priority="341">
      <formula>IF(RIGHT(TEXT(AU135,"0.#"),1)=".",FALSE,TRUE)</formula>
    </cfRule>
    <cfRule type="expression" dxfId="332" priority="342">
      <formula>IF(RIGHT(TEXT(AU135,"0.#"),1)=".",TRUE,FALSE)</formula>
    </cfRule>
  </conditionalFormatting>
  <conditionalFormatting sqref="AE168 AQ168">
    <cfRule type="expression" dxfId="331" priority="339">
      <formula>IF(RIGHT(TEXT(AE168,"0.#"),1)=".",FALSE,TRUE)</formula>
    </cfRule>
    <cfRule type="expression" dxfId="330" priority="340">
      <formula>IF(RIGHT(TEXT(AE168,"0.#"),1)=".",TRUE,FALSE)</formula>
    </cfRule>
  </conditionalFormatting>
  <conditionalFormatting sqref="AI168">
    <cfRule type="expression" dxfId="329" priority="337">
      <formula>IF(RIGHT(TEXT(AI168,"0.#"),1)=".",FALSE,TRUE)</formula>
    </cfRule>
    <cfRule type="expression" dxfId="328" priority="338">
      <formula>IF(RIGHT(TEXT(AI168,"0.#"),1)=".",TRUE,FALSE)</formula>
    </cfRule>
  </conditionalFormatting>
  <conditionalFormatting sqref="AM168">
    <cfRule type="expression" dxfId="327" priority="335">
      <formula>IF(RIGHT(TEXT(AM168,"0.#"),1)=".",FALSE,TRUE)</formula>
    </cfRule>
    <cfRule type="expression" dxfId="326" priority="336">
      <formula>IF(RIGHT(TEXT(AM168,"0.#"),1)=".",TRUE,FALSE)</formula>
    </cfRule>
  </conditionalFormatting>
  <conditionalFormatting sqref="AE169">
    <cfRule type="expression" dxfId="325" priority="333">
      <formula>IF(RIGHT(TEXT(AE169,"0.#"),1)=".",FALSE,TRUE)</formula>
    </cfRule>
    <cfRule type="expression" dxfId="324" priority="334">
      <formula>IF(RIGHT(TEXT(AE169,"0.#"),1)=".",TRUE,FALSE)</formula>
    </cfRule>
  </conditionalFormatting>
  <conditionalFormatting sqref="AI169">
    <cfRule type="expression" dxfId="323" priority="331">
      <formula>IF(RIGHT(TEXT(AI169,"0.#"),1)=".",FALSE,TRUE)</formula>
    </cfRule>
    <cfRule type="expression" dxfId="322" priority="332">
      <formula>IF(RIGHT(TEXT(AI169,"0.#"),1)=".",TRUE,FALSE)</formula>
    </cfRule>
  </conditionalFormatting>
  <conditionalFormatting sqref="AM169">
    <cfRule type="expression" dxfId="321" priority="329">
      <formula>IF(RIGHT(TEXT(AM169,"0.#"),1)=".",FALSE,TRUE)</formula>
    </cfRule>
    <cfRule type="expression" dxfId="320" priority="330">
      <formula>IF(RIGHT(TEXT(AM169,"0.#"),1)=".",TRUE,FALSE)</formula>
    </cfRule>
  </conditionalFormatting>
  <conditionalFormatting sqref="AQ169">
    <cfRule type="expression" dxfId="319" priority="327">
      <formula>IF(RIGHT(TEXT(AQ169,"0.#"),1)=".",FALSE,TRUE)</formula>
    </cfRule>
    <cfRule type="expression" dxfId="318" priority="328">
      <formula>IF(RIGHT(TEXT(AQ169,"0.#"),1)=".",TRUE,FALSE)</formula>
    </cfRule>
  </conditionalFormatting>
  <conditionalFormatting sqref="AU168">
    <cfRule type="expression" dxfId="317" priority="325">
      <formula>IF(RIGHT(TEXT(AU168,"0.#"),1)=".",FALSE,TRUE)</formula>
    </cfRule>
    <cfRule type="expression" dxfId="316" priority="326">
      <formula>IF(RIGHT(TEXT(AU168,"0.#"),1)=".",TRUE,FALSE)</formula>
    </cfRule>
  </conditionalFormatting>
  <conditionalFormatting sqref="AU169">
    <cfRule type="expression" dxfId="315" priority="323">
      <formula>IF(RIGHT(TEXT(AU169,"0.#"),1)=".",FALSE,TRUE)</formula>
    </cfRule>
    <cfRule type="expression" dxfId="314" priority="324">
      <formula>IF(RIGHT(TEXT(AU169,"0.#"),1)=".",TRUE,FALSE)</formula>
    </cfRule>
  </conditionalFormatting>
  <conditionalFormatting sqref="AE90">
    <cfRule type="expression" dxfId="313" priority="321">
      <formula>IF(RIGHT(TEXT(AE90,"0.#"),1)=".",FALSE,TRUE)</formula>
    </cfRule>
    <cfRule type="expression" dxfId="312" priority="322">
      <formula>IF(RIGHT(TEXT(AE90,"0.#"),1)=".",TRUE,FALSE)</formula>
    </cfRule>
  </conditionalFormatting>
  <conditionalFormatting sqref="AE91">
    <cfRule type="expression" dxfId="311" priority="319">
      <formula>IF(RIGHT(TEXT(AE91,"0.#"),1)=".",FALSE,TRUE)</formula>
    </cfRule>
    <cfRule type="expression" dxfId="310" priority="320">
      <formula>IF(RIGHT(TEXT(AE91,"0.#"),1)=".",TRUE,FALSE)</formula>
    </cfRule>
  </conditionalFormatting>
  <conditionalFormatting sqref="AM90">
    <cfRule type="expression" dxfId="309" priority="309">
      <formula>IF(RIGHT(TEXT(AM90,"0.#"),1)=".",FALSE,TRUE)</formula>
    </cfRule>
    <cfRule type="expression" dxfId="308" priority="310">
      <formula>IF(RIGHT(TEXT(AM90,"0.#"),1)=".",TRUE,FALSE)</formula>
    </cfRule>
  </conditionalFormatting>
  <conditionalFormatting sqref="AE92">
    <cfRule type="expression" dxfId="307" priority="317">
      <formula>IF(RIGHT(TEXT(AE92,"0.#"),1)=".",FALSE,TRUE)</formula>
    </cfRule>
    <cfRule type="expression" dxfId="306" priority="318">
      <formula>IF(RIGHT(TEXT(AE92,"0.#"),1)=".",TRUE,FALSE)</formula>
    </cfRule>
  </conditionalFormatting>
  <conditionalFormatting sqref="AI92">
    <cfRule type="expression" dxfId="305" priority="315">
      <formula>IF(RIGHT(TEXT(AI92,"0.#"),1)=".",FALSE,TRUE)</formula>
    </cfRule>
    <cfRule type="expression" dxfId="304" priority="316">
      <formula>IF(RIGHT(TEXT(AI92,"0.#"),1)=".",TRUE,FALSE)</formula>
    </cfRule>
  </conditionalFormatting>
  <conditionalFormatting sqref="AI91">
    <cfRule type="expression" dxfId="303" priority="313">
      <formula>IF(RIGHT(TEXT(AI91,"0.#"),1)=".",FALSE,TRUE)</formula>
    </cfRule>
    <cfRule type="expression" dxfId="302" priority="314">
      <formula>IF(RIGHT(TEXT(AI91,"0.#"),1)=".",TRUE,FALSE)</formula>
    </cfRule>
  </conditionalFormatting>
  <conditionalFormatting sqref="AI90">
    <cfRule type="expression" dxfId="301" priority="311">
      <formula>IF(RIGHT(TEXT(AI90,"0.#"),1)=".",FALSE,TRUE)</formula>
    </cfRule>
    <cfRule type="expression" dxfId="300" priority="312">
      <formula>IF(RIGHT(TEXT(AI90,"0.#"),1)=".",TRUE,FALSE)</formula>
    </cfRule>
  </conditionalFormatting>
  <conditionalFormatting sqref="AM91">
    <cfRule type="expression" dxfId="299" priority="307">
      <formula>IF(RIGHT(TEXT(AM91,"0.#"),1)=".",FALSE,TRUE)</formula>
    </cfRule>
    <cfRule type="expression" dxfId="298" priority="308">
      <formula>IF(RIGHT(TEXT(AM91,"0.#"),1)=".",TRUE,FALSE)</formula>
    </cfRule>
  </conditionalFormatting>
  <conditionalFormatting sqref="AM92">
    <cfRule type="expression" dxfId="297" priority="305">
      <formula>IF(RIGHT(TEXT(AM92,"0.#"),1)=".",FALSE,TRUE)</formula>
    </cfRule>
    <cfRule type="expression" dxfId="296" priority="306">
      <formula>IF(RIGHT(TEXT(AM92,"0.#"),1)=".",TRUE,FALSE)</formula>
    </cfRule>
  </conditionalFormatting>
  <conditionalFormatting sqref="AQ90:AQ92">
    <cfRule type="expression" dxfId="295" priority="303">
      <formula>IF(RIGHT(TEXT(AQ90,"0.#"),1)=".",FALSE,TRUE)</formula>
    </cfRule>
    <cfRule type="expression" dxfId="294" priority="304">
      <formula>IF(RIGHT(TEXT(AQ90,"0.#"),1)=".",TRUE,FALSE)</formula>
    </cfRule>
  </conditionalFormatting>
  <conditionalFormatting sqref="AU90:AU92">
    <cfRule type="expression" dxfId="293" priority="301">
      <formula>IF(RIGHT(TEXT(AU90,"0.#"),1)=".",FALSE,TRUE)</formula>
    </cfRule>
    <cfRule type="expression" dxfId="292" priority="302">
      <formula>IF(RIGHT(TEXT(AU90,"0.#"),1)=".",TRUE,FALSE)</formula>
    </cfRule>
  </conditionalFormatting>
  <conditionalFormatting sqref="AE85">
    <cfRule type="expression" dxfId="291" priority="299">
      <formula>IF(RIGHT(TEXT(AE85,"0.#"),1)=".",FALSE,TRUE)</formula>
    </cfRule>
    <cfRule type="expression" dxfId="290" priority="300">
      <formula>IF(RIGHT(TEXT(AE85,"0.#"),1)=".",TRUE,FALSE)</formula>
    </cfRule>
  </conditionalFormatting>
  <conditionalFormatting sqref="AE86">
    <cfRule type="expression" dxfId="289" priority="297">
      <formula>IF(RIGHT(TEXT(AE86,"0.#"),1)=".",FALSE,TRUE)</formula>
    </cfRule>
    <cfRule type="expression" dxfId="288" priority="298">
      <formula>IF(RIGHT(TEXT(AE86,"0.#"),1)=".",TRUE,FALSE)</formula>
    </cfRule>
  </conditionalFormatting>
  <conditionalFormatting sqref="AM85">
    <cfRule type="expression" dxfId="287" priority="287">
      <formula>IF(RIGHT(TEXT(AM85,"0.#"),1)=".",FALSE,TRUE)</formula>
    </cfRule>
    <cfRule type="expression" dxfId="286" priority="288">
      <formula>IF(RIGHT(TEXT(AM85,"0.#"),1)=".",TRUE,FALSE)</formula>
    </cfRule>
  </conditionalFormatting>
  <conditionalFormatting sqref="AE87">
    <cfRule type="expression" dxfId="285" priority="295">
      <formula>IF(RIGHT(TEXT(AE87,"0.#"),1)=".",FALSE,TRUE)</formula>
    </cfRule>
    <cfRule type="expression" dxfId="284" priority="296">
      <formula>IF(RIGHT(TEXT(AE87,"0.#"),1)=".",TRUE,FALSE)</formula>
    </cfRule>
  </conditionalFormatting>
  <conditionalFormatting sqref="AI87">
    <cfRule type="expression" dxfId="283" priority="293">
      <formula>IF(RIGHT(TEXT(AI87,"0.#"),1)=".",FALSE,TRUE)</formula>
    </cfRule>
    <cfRule type="expression" dxfId="282" priority="294">
      <formula>IF(RIGHT(TEXT(AI87,"0.#"),1)=".",TRUE,FALSE)</formula>
    </cfRule>
  </conditionalFormatting>
  <conditionalFormatting sqref="AI86">
    <cfRule type="expression" dxfId="281" priority="291">
      <formula>IF(RIGHT(TEXT(AI86,"0.#"),1)=".",FALSE,TRUE)</formula>
    </cfRule>
    <cfRule type="expression" dxfId="280" priority="292">
      <formula>IF(RIGHT(TEXT(AI86,"0.#"),1)=".",TRUE,FALSE)</formula>
    </cfRule>
  </conditionalFormatting>
  <conditionalFormatting sqref="AI85">
    <cfRule type="expression" dxfId="279" priority="289">
      <formula>IF(RIGHT(TEXT(AI85,"0.#"),1)=".",FALSE,TRUE)</formula>
    </cfRule>
    <cfRule type="expression" dxfId="278" priority="290">
      <formula>IF(RIGHT(TEXT(AI85,"0.#"),1)=".",TRUE,FALSE)</formula>
    </cfRule>
  </conditionalFormatting>
  <conditionalFormatting sqref="AM86">
    <cfRule type="expression" dxfId="277" priority="285">
      <formula>IF(RIGHT(TEXT(AM86,"0.#"),1)=".",FALSE,TRUE)</formula>
    </cfRule>
    <cfRule type="expression" dxfId="276" priority="286">
      <formula>IF(RIGHT(TEXT(AM86,"0.#"),1)=".",TRUE,FALSE)</formula>
    </cfRule>
  </conditionalFormatting>
  <conditionalFormatting sqref="AM87">
    <cfRule type="expression" dxfId="275" priority="283">
      <formula>IF(RIGHT(TEXT(AM87,"0.#"),1)=".",FALSE,TRUE)</formula>
    </cfRule>
    <cfRule type="expression" dxfId="274" priority="284">
      <formula>IF(RIGHT(TEXT(AM87,"0.#"),1)=".",TRUE,FALSE)</formula>
    </cfRule>
  </conditionalFormatting>
  <conditionalFormatting sqref="AQ85:AQ87">
    <cfRule type="expression" dxfId="273" priority="281">
      <formula>IF(RIGHT(TEXT(AQ85,"0.#"),1)=".",FALSE,TRUE)</formula>
    </cfRule>
    <cfRule type="expression" dxfId="272" priority="282">
      <formula>IF(RIGHT(TEXT(AQ85,"0.#"),1)=".",TRUE,FALSE)</formula>
    </cfRule>
  </conditionalFormatting>
  <conditionalFormatting sqref="AU85:AU87">
    <cfRule type="expression" dxfId="271" priority="279">
      <formula>IF(RIGHT(TEXT(AU85,"0.#"),1)=".",FALSE,TRUE)</formula>
    </cfRule>
    <cfRule type="expression" dxfId="270" priority="280">
      <formula>IF(RIGHT(TEXT(AU85,"0.#"),1)=".",TRUE,FALSE)</formula>
    </cfRule>
  </conditionalFormatting>
  <conditionalFormatting sqref="AE124">
    <cfRule type="expression" dxfId="269" priority="277">
      <formula>IF(RIGHT(TEXT(AE124,"0.#"),1)=".",FALSE,TRUE)</formula>
    </cfRule>
    <cfRule type="expression" dxfId="268" priority="278">
      <formula>IF(RIGHT(TEXT(AE124,"0.#"),1)=".",TRUE,FALSE)</formula>
    </cfRule>
  </conditionalFormatting>
  <conditionalFormatting sqref="AE125">
    <cfRule type="expression" dxfId="267" priority="275">
      <formula>IF(RIGHT(TEXT(AE125,"0.#"),1)=".",FALSE,TRUE)</formula>
    </cfRule>
    <cfRule type="expression" dxfId="266" priority="276">
      <formula>IF(RIGHT(TEXT(AE125,"0.#"),1)=".",TRUE,FALSE)</formula>
    </cfRule>
  </conditionalFormatting>
  <conditionalFormatting sqref="AM124">
    <cfRule type="expression" dxfId="265" priority="265">
      <formula>IF(RIGHT(TEXT(AM124,"0.#"),1)=".",FALSE,TRUE)</formula>
    </cfRule>
    <cfRule type="expression" dxfId="264" priority="266">
      <formula>IF(RIGHT(TEXT(AM124,"0.#"),1)=".",TRUE,FALSE)</formula>
    </cfRule>
  </conditionalFormatting>
  <conditionalFormatting sqref="AE126">
    <cfRule type="expression" dxfId="263" priority="273">
      <formula>IF(RIGHT(TEXT(AE126,"0.#"),1)=".",FALSE,TRUE)</formula>
    </cfRule>
    <cfRule type="expression" dxfId="262" priority="274">
      <formula>IF(RIGHT(TEXT(AE126,"0.#"),1)=".",TRUE,FALSE)</formula>
    </cfRule>
  </conditionalFormatting>
  <conditionalFormatting sqref="AI126">
    <cfRule type="expression" dxfId="261" priority="271">
      <formula>IF(RIGHT(TEXT(AI126,"0.#"),1)=".",FALSE,TRUE)</formula>
    </cfRule>
    <cfRule type="expression" dxfId="260" priority="272">
      <formula>IF(RIGHT(TEXT(AI126,"0.#"),1)=".",TRUE,FALSE)</formula>
    </cfRule>
  </conditionalFormatting>
  <conditionalFormatting sqref="AI125">
    <cfRule type="expression" dxfId="259" priority="269">
      <formula>IF(RIGHT(TEXT(AI125,"0.#"),1)=".",FALSE,TRUE)</formula>
    </cfRule>
    <cfRule type="expression" dxfId="258" priority="270">
      <formula>IF(RIGHT(TEXT(AI125,"0.#"),1)=".",TRUE,FALSE)</formula>
    </cfRule>
  </conditionalFormatting>
  <conditionalFormatting sqref="AI124">
    <cfRule type="expression" dxfId="257" priority="267">
      <formula>IF(RIGHT(TEXT(AI124,"0.#"),1)=".",FALSE,TRUE)</formula>
    </cfRule>
    <cfRule type="expression" dxfId="256" priority="268">
      <formula>IF(RIGHT(TEXT(AI124,"0.#"),1)=".",TRUE,FALSE)</formula>
    </cfRule>
  </conditionalFormatting>
  <conditionalFormatting sqref="AM125">
    <cfRule type="expression" dxfId="255" priority="263">
      <formula>IF(RIGHT(TEXT(AM125,"0.#"),1)=".",FALSE,TRUE)</formula>
    </cfRule>
    <cfRule type="expression" dxfId="254" priority="264">
      <formula>IF(RIGHT(TEXT(AM125,"0.#"),1)=".",TRUE,FALSE)</formula>
    </cfRule>
  </conditionalFormatting>
  <conditionalFormatting sqref="AM126">
    <cfRule type="expression" dxfId="253" priority="261">
      <formula>IF(RIGHT(TEXT(AM126,"0.#"),1)=".",FALSE,TRUE)</formula>
    </cfRule>
    <cfRule type="expression" dxfId="252" priority="262">
      <formula>IF(RIGHT(TEXT(AM126,"0.#"),1)=".",TRUE,FALSE)</formula>
    </cfRule>
  </conditionalFormatting>
  <conditionalFormatting sqref="AQ124:AQ126">
    <cfRule type="expression" dxfId="251" priority="259">
      <formula>IF(RIGHT(TEXT(AQ124,"0.#"),1)=".",FALSE,TRUE)</formula>
    </cfRule>
    <cfRule type="expression" dxfId="250" priority="260">
      <formula>IF(RIGHT(TEXT(AQ124,"0.#"),1)=".",TRUE,FALSE)</formula>
    </cfRule>
  </conditionalFormatting>
  <conditionalFormatting sqref="AU124:AU126">
    <cfRule type="expression" dxfId="249" priority="257">
      <formula>IF(RIGHT(TEXT(AU124,"0.#"),1)=".",FALSE,TRUE)</formula>
    </cfRule>
    <cfRule type="expression" dxfId="248" priority="258">
      <formula>IF(RIGHT(TEXT(AU124,"0.#"),1)=".",TRUE,FALSE)</formula>
    </cfRule>
  </conditionalFormatting>
  <conditionalFormatting sqref="AE119">
    <cfRule type="expression" dxfId="247" priority="255">
      <formula>IF(RIGHT(TEXT(AE119,"0.#"),1)=".",FALSE,TRUE)</formula>
    </cfRule>
    <cfRule type="expression" dxfId="246" priority="256">
      <formula>IF(RIGHT(TEXT(AE119,"0.#"),1)=".",TRUE,FALSE)</formula>
    </cfRule>
  </conditionalFormatting>
  <conditionalFormatting sqref="AE120">
    <cfRule type="expression" dxfId="245" priority="253">
      <formula>IF(RIGHT(TEXT(AE120,"0.#"),1)=".",FALSE,TRUE)</formula>
    </cfRule>
    <cfRule type="expression" dxfId="244" priority="254">
      <formula>IF(RIGHT(TEXT(AE120,"0.#"),1)=".",TRUE,FALSE)</formula>
    </cfRule>
  </conditionalFormatting>
  <conditionalFormatting sqref="AM119">
    <cfRule type="expression" dxfId="243" priority="243">
      <formula>IF(RIGHT(TEXT(AM119,"0.#"),1)=".",FALSE,TRUE)</formula>
    </cfRule>
    <cfRule type="expression" dxfId="242" priority="244">
      <formula>IF(RIGHT(TEXT(AM119,"0.#"),1)=".",TRUE,FALSE)</formula>
    </cfRule>
  </conditionalFormatting>
  <conditionalFormatting sqref="AE121">
    <cfRule type="expression" dxfId="241" priority="251">
      <formula>IF(RIGHT(TEXT(AE121,"0.#"),1)=".",FALSE,TRUE)</formula>
    </cfRule>
    <cfRule type="expression" dxfId="240" priority="252">
      <formula>IF(RIGHT(TEXT(AE121,"0.#"),1)=".",TRUE,FALSE)</formula>
    </cfRule>
  </conditionalFormatting>
  <conditionalFormatting sqref="AI121">
    <cfRule type="expression" dxfId="239" priority="249">
      <formula>IF(RIGHT(TEXT(AI121,"0.#"),1)=".",FALSE,TRUE)</formula>
    </cfRule>
    <cfRule type="expression" dxfId="238" priority="250">
      <formula>IF(RIGHT(TEXT(AI121,"0.#"),1)=".",TRUE,FALSE)</formula>
    </cfRule>
  </conditionalFormatting>
  <conditionalFormatting sqref="AI120">
    <cfRule type="expression" dxfId="237" priority="247">
      <formula>IF(RIGHT(TEXT(AI120,"0.#"),1)=".",FALSE,TRUE)</formula>
    </cfRule>
    <cfRule type="expression" dxfId="236" priority="248">
      <formula>IF(RIGHT(TEXT(AI120,"0.#"),1)=".",TRUE,FALSE)</formula>
    </cfRule>
  </conditionalFormatting>
  <conditionalFormatting sqref="AI119">
    <cfRule type="expression" dxfId="235" priority="245">
      <formula>IF(RIGHT(TEXT(AI119,"0.#"),1)=".",FALSE,TRUE)</formula>
    </cfRule>
    <cfRule type="expression" dxfId="234" priority="246">
      <formula>IF(RIGHT(TEXT(AI119,"0.#"),1)=".",TRUE,FALSE)</formula>
    </cfRule>
  </conditionalFormatting>
  <conditionalFormatting sqref="AM120">
    <cfRule type="expression" dxfId="233" priority="241">
      <formula>IF(RIGHT(TEXT(AM120,"0.#"),1)=".",FALSE,TRUE)</formula>
    </cfRule>
    <cfRule type="expression" dxfId="232" priority="242">
      <formula>IF(RIGHT(TEXT(AM120,"0.#"),1)=".",TRUE,FALSE)</formula>
    </cfRule>
  </conditionalFormatting>
  <conditionalFormatting sqref="AM121">
    <cfRule type="expression" dxfId="231" priority="239">
      <formula>IF(RIGHT(TEXT(AM121,"0.#"),1)=".",FALSE,TRUE)</formula>
    </cfRule>
    <cfRule type="expression" dxfId="230" priority="240">
      <formula>IF(RIGHT(TEXT(AM121,"0.#"),1)=".",TRUE,FALSE)</formula>
    </cfRule>
  </conditionalFormatting>
  <conditionalFormatting sqref="AQ119:AQ121">
    <cfRule type="expression" dxfId="229" priority="237">
      <formula>IF(RIGHT(TEXT(AQ119,"0.#"),1)=".",FALSE,TRUE)</formula>
    </cfRule>
    <cfRule type="expression" dxfId="228" priority="238">
      <formula>IF(RIGHT(TEXT(AQ119,"0.#"),1)=".",TRUE,FALSE)</formula>
    </cfRule>
  </conditionalFormatting>
  <conditionalFormatting sqref="AU119:AU121">
    <cfRule type="expression" dxfId="227" priority="235">
      <formula>IF(RIGHT(TEXT(AU119,"0.#"),1)=".",FALSE,TRUE)</formula>
    </cfRule>
    <cfRule type="expression" dxfId="226" priority="236">
      <formula>IF(RIGHT(TEXT(AU119,"0.#"),1)=".",TRUE,FALSE)</formula>
    </cfRule>
  </conditionalFormatting>
  <conditionalFormatting sqref="AE158">
    <cfRule type="expression" dxfId="225" priority="233">
      <formula>IF(RIGHT(TEXT(AE158,"0.#"),1)=".",FALSE,TRUE)</formula>
    </cfRule>
    <cfRule type="expression" dxfId="224" priority="234">
      <formula>IF(RIGHT(TEXT(AE158,"0.#"),1)=".",TRUE,FALSE)</formula>
    </cfRule>
  </conditionalFormatting>
  <conditionalFormatting sqref="AE159">
    <cfRule type="expression" dxfId="223" priority="231">
      <formula>IF(RIGHT(TEXT(AE159,"0.#"),1)=".",FALSE,TRUE)</formula>
    </cfRule>
    <cfRule type="expression" dxfId="222" priority="232">
      <formula>IF(RIGHT(TEXT(AE159,"0.#"),1)=".",TRUE,FALSE)</formula>
    </cfRule>
  </conditionalFormatting>
  <conditionalFormatting sqref="AM158">
    <cfRule type="expression" dxfId="221" priority="221">
      <formula>IF(RIGHT(TEXT(AM158,"0.#"),1)=".",FALSE,TRUE)</formula>
    </cfRule>
    <cfRule type="expression" dxfId="220" priority="222">
      <formula>IF(RIGHT(TEXT(AM158,"0.#"),1)=".",TRUE,FALSE)</formula>
    </cfRule>
  </conditionalFormatting>
  <conditionalFormatting sqref="AE160">
    <cfRule type="expression" dxfId="219" priority="229">
      <formula>IF(RIGHT(TEXT(AE160,"0.#"),1)=".",FALSE,TRUE)</formula>
    </cfRule>
    <cfRule type="expression" dxfId="218" priority="230">
      <formula>IF(RIGHT(TEXT(AE160,"0.#"),1)=".",TRUE,FALSE)</formula>
    </cfRule>
  </conditionalFormatting>
  <conditionalFormatting sqref="AI160">
    <cfRule type="expression" dxfId="217" priority="227">
      <formula>IF(RIGHT(TEXT(AI160,"0.#"),1)=".",FALSE,TRUE)</formula>
    </cfRule>
    <cfRule type="expression" dxfId="216" priority="228">
      <formula>IF(RIGHT(TEXT(AI160,"0.#"),1)=".",TRUE,FALSE)</formula>
    </cfRule>
  </conditionalFormatting>
  <conditionalFormatting sqref="AI159">
    <cfRule type="expression" dxfId="215" priority="225">
      <formula>IF(RIGHT(TEXT(AI159,"0.#"),1)=".",FALSE,TRUE)</formula>
    </cfRule>
    <cfRule type="expression" dxfId="214" priority="226">
      <formula>IF(RIGHT(TEXT(AI159,"0.#"),1)=".",TRUE,FALSE)</formula>
    </cfRule>
  </conditionalFormatting>
  <conditionalFormatting sqref="AI158">
    <cfRule type="expression" dxfId="213" priority="223">
      <formula>IF(RIGHT(TEXT(AI158,"0.#"),1)=".",FALSE,TRUE)</formula>
    </cfRule>
    <cfRule type="expression" dxfId="212" priority="224">
      <formula>IF(RIGHT(TEXT(AI158,"0.#"),1)=".",TRUE,FALSE)</formula>
    </cfRule>
  </conditionalFormatting>
  <conditionalFormatting sqref="AM159">
    <cfRule type="expression" dxfId="211" priority="219">
      <formula>IF(RIGHT(TEXT(AM159,"0.#"),1)=".",FALSE,TRUE)</formula>
    </cfRule>
    <cfRule type="expression" dxfId="210" priority="220">
      <formula>IF(RIGHT(TEXT(AM159,"0.#"),1)=".",TRUE,FALSE)</formula>
    </cfRule>
  </conditionalFormatting>
  <conditionalFormatting sqref="AM160">
    <cfRule type="expression" dxfId="209" priority="217">
      <formula>IF(RIGHT(TEXT(AM160,"0.#"),1)=".",FALSE,TRUE)</formula>
    </cfRule>
    <cfRule type="expression" dxfId="208" priority="218">
      <formula>IF(RIGHT(TEXT(AM160,"0.#"),1)=".",TRUE,FALSE)</formula>
    </cfRule>
  </conditionalFormatting>
  <conditionalFormatting sqref="AQ158:AQ160">
    <cfRule type="expression" dxfId="207" priority="215">
      <formula>IF(RIGHT(TEXT(AQ158,"0.#"),1)=".",FALSE,TRUE)</formula>
    </cfRule>
    <cfRule type="expression" dxfId="206" priority="216">
      <formula>IF(RIGHT(TEXT(AQ158,"0.#"),1)=".",TRUE,FALSE)</formula>
    </cfRule>
  </conditionalFormatting>
  <conditionalFormatting sqref="AU158:AU160">
    <cfRule type="expression" dxfId="205" priority="213">
      <formula>IF(RIGHT(TEXT(AU158,"0.#"),1)=".",FALSE,TRUE)</formula>
    </cfRule>
    <cfRule type="expression" dxfId="204" priority="214">
      <formula>IF(RIGHT(TEXT(AU158,"0.#"),1)=".",TRUE,FALSE)</formula>
    </cfRule>
  </conditionalFormatting>
  <conditionalFormatting sqref="AE153">
    <cfRule type="expression" dxfId="203" priority="211">
      <formula>IF(RIGHT(TEXT(AE153,"0.#"),1)=".",FALSE,TRUE)</formula>
    </cfRule>
    <cfRule type="expression" dxfId="202" priority="212">
      <formula>IF(RIGHT(TEXT(AE153,"0.#"),1)=".",TRUE,FALSE)</formula>
    </cfRule>
  </conditionalFormatting>
  <conditionalFormatting sqref="AE154">
    <cfRule type="expression" dxfId="201" priority="209">
      <formula>IF(RIGHT(TEXT(AE154,"0.#"),1)=".",FALSE,TRUE)</formula>
    </cfRule>
    <cfRule type="expression" dxfId="200" priority="210">
      <formula>IF(RIGHT(TEXT(AE154,"0.#"),1)=".",TRUE,FALSE)</formula>
    </cfRule>
  </conditionalFormatting>
  <conditionalFormatting sqref="AM153">
    <cfRule type="expression" dxfId="199" priority="199">
      <formula>IF(RIGHT(TEXT(AM153,"0.#"),1)=".",FALSE,TRUE)</formula>
    </cfRule>
    <cfRule type="expression" dxfId="198" priority="200">
      <formula>IF(RIGHT(TEXT(AM153,"0.#"),1)=".",TRUE,FALSE)</formula>
    </cfRule>
  </conditionalFormatting>
  <conditionalFormatting sqref="AE155">
    <cfRule type="expression" dxfId="197" priority="207">
      <formula>IF(RIGHT(TEXT(AE155,"0.#"),1)=".",FALSE,TRUE)</formula>
    </cfRule>
    <cfRule type="expression" dxfId="196" priority="208">
      <formula>IF(RIGHT(TEXT(AE155,"0.#"),1)=".",TRUE,FALSE)</formula>
    </cfRule>
  </conditionalFormatting>
  <conditionalFormatting sqref="AI155">
    <cfRule type="expression" dxfId="195" priority="205">
      <formula>IF(RIGHT(TEXT(AI155,"0.#"),1)=".",FALSE,TRUE)</formula>
    </cfRule>
    <cfRule type="expression" dxfId="194" priority="206">
      <formula>IF(RIGHT(TEXT(AI155,"0.#"),1)=".",TRUE,FALSE)</formula>
    </cfRule>
  </conditionalFormatting>
  <conditionalFormatting sqref="AI154">
    <cfRule type="expression" dxfId="193" priority="203">
      <formula>IF(RIGHT(TEXT(AI154,"0.#"),1)=".",FALSE,TRUE)</formula>
    </cfRule>
    <cfRule type="expression" dxfId="192" priority="204">
      <formula>IF(RIGHT(TEXT(AI154,"0.#"),1)=".",TRUE,FALSE)</formula>
    </cfRule>
  </conditionalFormatting>
  <conditionalFormatting sqref="AI153">
    <cfRule type="expression" dxfId="191" priority="201">
      <formula>IF(RIGHT(TEXT(AI153,"0.#"),1)=".",FALSE,TRUE)</formula>
    </cfRule>
    <cfRule type="expression" dxfId="190" priority="202">
      <formula>IF(RIGHT(TEXT(AI153,"0.#"),1)=".",TRUE,FALSE)</formula>
    </cfRule>
  </conditionalFormatting>
  <conditionalFormatting sqref="AM154">
    <cfRule type="expression" dxfId="189" priority="197">
      <formula>IF(RIGHT(TEXT(AM154,"0.#"),1)=".",FALSE,TRUE)</formula>
    </cfRule>
    <cfRule type="expression" dxfId="188" priority="198">
      <formula>IF(RIGHT(TEXT(AM154,"0.#"),1)=".",TRUE,FALSE)</formula>
    </cfRule>
  </conditionalFormatting>
  <conditionalFormatting sqref="AM155">
    <cfRule type="expression" dxfId="187" priority="195">
      <formula>IF(RIGHT(TEXT(AM155,"0.#"),1)=".",FALSE,TRUE)</formula>
    </cfRule>
    <cfRule type="expression" dxfId="186" priority="196">
      <formula>IF(RIGHT(TEXT(AM155,"0.#"),1)=".",TRUE,FALSE)</formula>
    </cfRule>
  </conditionalFormatting>
  <conditionalFormatting sqref="AQ153:AQ155">
    <cfRule type="expression" dxfId="185" priority="193">
      <formula>IF(RIGHT(TEXT(AQ153,"0.#"),1)=".",FALSE,TRUE)</formula>
    </cfRule>
    <cfRule type="expression" dxfId="184" priority="194">
      <formula>IF(RIGHT(TEXT(AQ153,"0.#"),1)=".",TRUE,FALSE)</formula>
    </cfRule>
  </conditionalFormatting>
  <conditionalFormatting sqref="AU153:AU155">
    <cfRule type="expression" dxfId="183" priority="191">
      <formula>IF(RIGHT(TEXT(AU153,"0.#"),1)=".",FALSE,TRUE)</formula>
    </cfRule>
    <cfRule type="expression" dxfId="182" priority="192">
      <formula>IF(RIGHT(TEXT(AU153,"0.#"),1)=".",TRUE,FALSE)</formula>
    </cfRule>
  </conditionalFormatting>
  <conditionalFormatting sqref="AE192">
    <cfRule type="expression" dxfId="181" priority="189">
      <formula>IF(RIGHT(TEXT(AE192,"0.#"),1)=".",FALSE,TRUE)</formula>
    </cfRule>
    <cfRule type="expression" dxfId="180" priority="190">
      <formula>IF(RIGHT(TEXT(AE192,"0.#"),1)=".",TRUE,FALSE)</formula>
    </cfRule>
  </conditionalFormatting>
  <conditionalFormatting sqref="AE193">
    <cfRule type="expression" dxfId="179" priority="187">
      <formula>IF(RIGHT(TEXT(AE193,"0.#"),1)=".",FALSE,TRUE)</formula>
    </cfRule>
    <cfRule type="expression" dxfId="178" priority="188">
      <formula>IF(RIGHT(TEXT(AE193,"0.#"),1)=".",TRUE,FALSE)</formula>
    </cfRule>
  </conditionalFormatting>
  <conditionalFormatting sqref="AM192">
    <cfRule type="expression" dxfId="177" priority="177">
      <formula>IF(RIGHT(TEXT(AM192,"0.#"),1)=".",FALSE,TRUE)</formula>
    </cfRule>
    <cfRule type="expression" dxfId="176" priority="178">
      <formula>IF(RIGHT(TEXT(AM192,"0.#"),1)=".",TRUE,FALSE)</formula>
    </cfRule>
  </conditionalFormatting>
  <conditionalFormatting sqref="AE194">
    <cfRule type="expression" dxfId="175" priority="185">
      <formula>IF(RIGHT(TEXT(AE194,"0.#"),1)=".",FALSE,TRUE)</formula>
    </cfRule>
    <cfRule type="expression" dxfId="174" priority="186">
      <formula>IF(RIGHT(TEXT(AE194,"0.#"),1)=".",TRUE,FALSE)</formula>
    </cfRule>
  </conditionalFormatting>
  <conditionalFormatting sqref="AI194">
    <cfRule type="expression" dxfId="173" priority="183">
      <formula>IF(RIGHT(TEXT(AI194,"0.#"),1)=".",FALSE,TRUE)</formula>
    </cfRule>
    <cfRule type="expression" dxfId="172" priority="184">
      <formula>IF(RIGHT(TEXT(AI194,"0.#"),1)=".",TRUE,FALSE)</formula>
    </cfRule>
  </conditionalFormatting>
  <conditionalFormatting sqref="AI193">
    <cfRule type="expression" dxfId="171" priority="181">
      <formula>IF(RIGHT(TEXT(AI193,"0.#"),1)=".",FALSE,TRUE)</formula>
    </cfRule>
    <cfRule type="expression" dxfId="170" priority="182">
      <formula>IF(RIGHT(TEXT(AI193,"0.#"),1)=".",TRUE,FALSE)</formula>
    </cfRule>
  </conditionalFormatting>
  <conditionalFormatting sqref="AI192">
    <cfRule type="expression" dxfId="169" priority="179">
      <formula>IF(RIGHT(TEXT(AI192,"0.#"),1)=".",FALSE,TRUE)</formula>
    </cfRule>
    <cfRule type="expression" dxfId="168" priority="180">
      <formula>IF(RIGHT(TEXT(AI192,"0.#"),1)=".",TRUE,FALSE)</formula>
    </cfRule>
  </conditionalFormatting>
  <conditionalFormatting sqref="AM193">
    <cfRule type="expression" dxfId="167" priority="175">
      <formula>IF(RIGHT(TEXT(AM193,"0.#"),1)=".",FALSE,TRUE)</formula>
    </cfRule>
    <cfRule type="expression" dxfId="166" priority="176">
      <formula>IF(RIGHT(TEXT(AM193,"0.#"),1)=".",TRUE,FALSE)</formula>
    </cfRule>
  </conditionalFormatting>
  <conditionalFormatting sqref="AM194">
    <cfRule type="expression" dxfId="165" priority="173">
      <formula>IF(RIGHT(TEXT(AM194,"0.#"),1)=".",FALSE,TRUE)</formula>
    </cfRule>
    <cfRule type="expression" dxfId="164" priority="174">
      <formula>IF(RIGHT(TEXT(AM194,"0.#"),1)=".",TRUE,FALSE)</formula>
    </cfRule>
  </conditionalFormatting>
  <conditionalFormatting sqref="AQ192:AQ194">
    <cfRule type="expression" dxfId="163" priority="171">
      <formula>IF(RIGHT(TEXT(AQ192,"0.#"),1)=".",FALSE,TRUE)</formula>
    </cfRule>
    <cfRule type="expression" dxfId="162" priority="172">
      <formula>IF(RIGHT(TEXT(AQ192,"0.#"),1)=".",TRUE,FALSE)</formula>
    </cfRule>
  </conditionalFormatting>
  <conditionalFormatting sqref="AU192:AU194">
    <cfRule type="expression" dxfId="161" priority="169">
      <formula>IF(RIGHT(TEXT(AU192,"0.#"),1)=".",FALSE,TRUE)</formula>
    </cfRule>
    <cfRule type="expression" dxfId="160" priority="170">
      <formula>IF(RIGHT(TEXT(AU192,"0.#"),1)=".",TRUE,FALSE)</formula>
    </cfRule>
  </conditionalFormatting>
  <conditionalFormatting sqref="AE187">
    <cfRule type="expression" dxfId="159" priority="167">
      <formula>IF(RIGHT(TEXT(AE187,"0.#"),1)=".",FALSE,TRUE)</formula>
    </cfRule>
    <cfRule type="expression" dxfId="158" priority="168">
      <formula>IF(RIGHT(TEXT(AE187,"0.#"),1)=".",TRUE,FALSE)</formula>
    </cfRule>
  </conditionalFormatting>
  <conditionalFormatting sqref="AE188">
    <cfRule type="expression" dxfId="157" priority="165">
      <formula>IF(RIGHT(TEXT(AE188,"0.#"),1)=".",FALSE,TRUE)</formula>
    </cfRule>
    <cfRule type="expression" dxfId="156" priority="166">
      <formula>IF(RIGHT(TEXT(AE188,"0.#"),1)=".",TRUE,FALSE)</formula>
    </cfRule>
  </conditionalFormatting>
  <conditionalFormatting sqref="AM187">
    <cfRule type="expression" dxfId="155" priority="155">
      <formula>IF(RIGHT(TEXT(AM187,"0.#"),1)=".",FALSE,TRUE)</formula>
    </cfRule>
    <cfRule type="expression" dxfId="154" priority="156">
      <formula>IF(RIGHT(TEXT(AM187,"0.#"),1)=".",TRUE,FALSE)</formula>
    </cfRule>
  </conditionalFormatting>
  <conditionalFormatting sqref="AE189">
    <cfRule type="expression" dxfId="153" priority="163">
      <formula>IF(RIGHT(TEXT(AE189,"0.#"),1)=".",FALSE,TRUE)</formula>
    </cfRule>
    <cfRule type="expression" dxfId="152" priority="164">
      <formula>IF(RIGHT(TEXT(AE189,"0.#"),1)=".",TRUE,FALSE)</formula>
    </cfRule>
  </conditionalFormatting>
  <conditionalFormatting sqref="AI189">
    <cfRule type="expression" dxfId="151" priority="161">
      <formula>IF(RIGHT(TEXT(AI189,"0.#"),1)=".",FALSE,TRUE)</formula>
    </cfRule>
    <cfRule type="expression" dxfId="150" priority="162">
      <formula>IF(RIGHT(TEXT(AI189,"0.#"),1)=".",TRUE,FALSE)</formula>
    </cfRule>
  </conditionalFormatting>
  <conditionalFormatting sqref="AI188">
    <cfRule type="expression" dxfId="149" priority="159">
      <formula>IF(RIGHT(TEXT(AI188,"0.#"),1)=".",FALSE,TRUE)</formula>
    </cfRule>
    <cfRule type="expression" dxfId="148" priority="160">
      <formula>IF(RIGHT(TEXT(AI188,"0.#"),1)=".",TRUE,FALSE)</formula>
    </cfRule>
  </conditionalFormatting>
  <conditionalFormatting sqref="AI187">
    <cfRule type="expression" dxfId="147" priority="157">
      <formula>IF(RIGHT(TEXT(AI187,"0.#"),1)=".",FALSE,TRUE)</formula>
    </cfRule>
    <cfRule type="expression" dxfId="146" priority="158">
      <formula>IF(RIGHT(TEXT(AI187,"0.#"),1)=".",TRUE,FALSE)</formula>
    </cfRule>
  </conditionalFormatting>
  <conditionalFormatting sqref="AM188">
    <cfRule type="expression" dxfId="145" priority="153">
      <formula>IF(RIGHT(TEXT(AM188,"0.#"),1)=".",FALSE,TRUE)</formula>
    </cfRule>
    <cfRule type="expression" dxfId="144" priority="154">
      <formula>IF(RIGHT(TEXT(AM188,"0.#"),1)=".",TRUE,FALSE)</formula>
    </cfRule>
  </conditionalFormatting>
  <conditionalFormatting sqref="AM189">
    <cfRule type="expression" dxfId="143" priority="151">
      <formula>IF(RIGHT(TEXT(AM189,"0.#"),1)=".",FALSE,TRUE)</formula>
    </cfRule>
    <cfRule type="expression" dxfId="142" priority="152">
      <formula>IF(RIGHT(TEXT(AM189,"0.#"),1)=".",TRUE,FALSE)</formula>
    </cfRule>
  </conditionalFormatting>
  <conditionalFormatting sqref="AQ187:AQ189">
    <cfRule type="expression" dxfId="141" priority="149">
      <formula>IF(RIGHT(TEXT(AQ187,"0.#"),1)=".",FALSE,TRUE)</formula>
    </cfRule>
    <cfRule type="expression" dxfId="140" priority="150">
      <formula>IF(RIGHT(TEXT(AQ187,"0.#"),1)=".",TRUE,FALSE)</formula>
    </cfRule>
  </conditionalFormatting>
  <conditionalFormatting sqref="AU187:AU189">
    <cfRule type="expression" dxfId="139" priority="147">
      <formula>IF(RIGHT(TEXT(AU187,"0.#"),1)=".",FALSE,TRUE)</formula>
    </cfRule>
    <cfRule type="expression" dxfId="138" priority="148">
      <formula>IF(RIGHT(TEXT(AU187,"0.#"),1)=".",TRUE,FALSE)</formula>
    </cfRule>
  </conditionalFormatting>
  <conditionalFormatting sqref="AE56">
    <cfRule type="expression" dxfId="137" priority="145">
      <formula>IF(RIGHT(TEXT(AE56,"0.#"),1)=".",FALSE,TRUE)</formula>
    </cfRule>
    <cfRule type="expression" dxfId="136" priority="146">
      <formula>IF(RIGHT(TEXT(AE56,"0.#"),1)=".",TRUE,FALSE)</formula>
    </cfRule>
  </conditionalFormatting>
  <conditionalFormatting sqref="AE57">
    <cfRule type="expression" dxfId="135" priority="143">
      <formula>IF(RIGHT(TEXT(AE57,"0.#"),1)=".",FALSE,TRUE)</formula>
    </cfRule>
    <cfRule type="expression" dxfId="134" priority="144">
      <formula>IF(RIGHT(TEXT(AE57,"0.#"),1)=".",TRUE,FALSE)</formula>
    </cfRule>
  </conditionalFormatting>
  <conditionalFormatting sqref="AM56">
    <cfRule type="expression" dxfId="133" priority="133">
      <formula>IF(RIGHT(TEXT(AM56,"0.#"),1)=".",FALSE,TRUE)</formula>
    </cfRule>
    <cfRule type="expression" dxfId="132" priority="134">
      <formula>IF(RIGHT(TEXT(AM56,"0.#"),1)=".",TRUE,FALSE)</formula>
    </cfRule>
  </conditionalFormatting>
  <conditionalFormatting sqref="AE58">
    <cfRule type="expression" dxfId="131" priority="141">
      <formula>IF(RIGHT(TEXT(AE58,"0.#"),1)=".",FALSE,TRUE)</formula>
    </cfRule>
    <cfRule type="expression" dxfId="130" priority="142">
      <formula>IF(RIGHT(TEXT(AE58,"0.#"),1)=".",TRUE,FALSE)</formula>
    </cfRule>
  </conditionalFormatting>
  <conditionalFormatting sqref="AI58">
    <cfRule type="expression" dxfId="129" priority="139">
      <formula>IF(RIGHT(TEXT(AI58,"0.#"),1)=".",FALSE,TRUE)</formula>
    </cfRule>
    <cfRule type="expression" dxfId="128" priority="140">
      <formula>IF(RIGHT(TEXT(AI58,"0.#"),1)=".",TRUE,FALSE)</formula>
    </cfRule>
  </conditionalFormatting>
  <conditionalFormatting sqref="AI57">
    <cfRule type="expression" dxfId="127" priority="137">
      <formula>IF(RIGHT(TEXT(AI57,"0.#"),1)=".",FALSE,TRUE)</formula>
    </cfRule>
    <cfRule type="expression" dxfId="126" priority="138">
      <formula>IF(RIGHT(TEXT(AI57,"0.#"),1)=".",TRUE,FALSE)</formula>
    </cfRule>
  </conditionalFormatting>
  <conditionalFormatting sqref="AI56">
    <cfRule type="expression" dxfId="125" priority="135">
      <formula>IF(RIGHT(TEXT(AI56,"0.#"),1)=".",FALSE,TRUE)</formula>
    </cfRule>
    <cfRule type="expression" dxfId="124" priority="136">
      <formula>IF(RIGHT(TEXT(AI56,"0.#"),1)=".",TRUE,FALSE)</formula>
    </cfRule>
  </conditionalFormatting>
  <conditionalFormatting sqref="AM57">
    <cfRule type="expression" dxfId="123" priority="131">
      <formula>IF(RIGHT(TEXT(AM57,"0.#"),1)=".",FALSE,TRUE)</formula>
    </cfRule>
    <cfRule type="expression" dxfId="122" priority="132">
      <formula>IF(RIGHT(TEXT(AM57,"0.#"),1)=".",TRUE,FALSE)</formula>
    </cfRule>
  </conditionalFormatting>
  <conditionalFormatting sqref="AM58">
    <cfRule type="expression" dxfId="121" priority="129">
      <formula>IF(RIGHT(TEXT(AM58,"0.#"),1)=".",FALSE,TRUE)</formula>
    </cfRule>
    <cfRule type="expression" dxfId="120" priority="130">
      <formula>IF(RIGHT(TEXT(AM58,"0.#"),1)=".",TRUE,FALSE)</formula>
    </cfRule>
  </conditionalFormatting>
  <conditionalFormatting sqref="AQ56:AQ58">
    <cfRule type="expression" dxfId="119" priority="127">
      <formula>IF(RIGHT(TEXT(AQ56,"0.#"),1)=".",FALSE,TRUE)</formula>
    </cfRule>
    <cfRule type="expression" dxfId="118" priority="128">
      <formula>IF(RIGHT(TEXT(AQ56,"0.#"),1)=".",TRUE,FALSE)</formula>
    </cfRule>
  </conditionalFormatting>
  <conditionalFormatting sqref="AU56:AU58">
    <cfRule type="expression" dxfId="117" priority="125">
      <formula>IF(RIGHT(TEXT(AU56,"0.#"),1)=".",FALSE,TRUE)</formula>
    </cfRule>
    <cfRule type="expression" dxfId="116" priority="126">
      <formula>IF(RIGHT(TEXT(AU56,"0.#"),1)=".",TRUE,FALSE)</formula>
    </cfRule>
  </conditionalFormatting>
  <conditionalFormatting sqref="AE51">
    <cfRule type="expression" dxfId="115" priority="123">
      <formula>IF(RIGHT(TEXT(AE51,"0.#"),1)=".",FALSE,TRUE)</formula>
    </cfRule>
    <cfRule type="expression" dxfId="114" priority="124">
      <formula>IF(RIGHT(TEXT(AE51,"0.#"),1)=".",TRUE,FALSE)</formula>
    </cfRule>
  </conditionalFormatting>
  <conditionalFormatting sqref="AE52">
    <cfRule type="expression" dxfId="113" priority="121">
      <formula>IF(RIGHT(TEXT(AE52,"0.#"),1)=".",FALSE,TRUE)</formula>
    </cfRule>
    <cfRule type="expression" dxfId="112" priority="122">
      <formula>IF(RIGHT(TEXT(AE52,"0.#"),1)=".",TRUE,FALSE)</formula>
    </cfRule>
  </conditionalFormatting>
  <conditionalFormatting sqref="AM51">
    <cfRule type="expression" dxfId="111" priority="111">
      <formula>IF(RIGHT(TEXT(AM51,"0.#"),1)=".",FALSE,TRUE)</formula>
    </cfRule>
    <cfRule type="expression" dxfId="110" priority="112">
      <formula>IF(RIGHT(TEXT(AM51,"0.#"),1)=".",TRUE,FALSE)</formula>
    </cfRule>
  </conditionalFormatting>
  <conditionalFormatting sqref="AE53">
    <cfRule type="expression" dxfId="109" priority="119">
      <formula>IF(RIGHT(TEXT(AE53,"0.#"),1)=".",FALSE,TRUE)</formula>
    </cfRule>
    <cfRule type="expression" dxfId="108" priority="120">
      <formula>IF(RIGHT(TEXT(AE53,"0.#"),1)=".",TRUE,FALSE)</formula>
    </cfRule>
  </conditionalFormatting>
  <conditionalFormatting sqref="AI53">
    <cfRule type="expression" dxfId="107" priority="117">
      <formula>IF(RIGHT(TEXT(AI53,"0.#"),1)=".",FALSE,TRUE)</formula>
    </cfRule>
    <cfRule type="expression" dxfId="106" priority="118">
      <formula>IF(RIGHT(TEXT(AI53,"0.#"),1)=".",TRUE,FALSE)</formula>
    </cfRule>
  </conditionalFormatting>
  <conditionalFormatting sqref="AI52">
    <cfRule type="expression" dxfId="105" priority="115">
      <formula>IF(RIGHT(TEXT(AI52,"0.#"),1)=".",FALSE,TRUE)</formula>
    </cfRule>
    <cfRule type="expression" dxfId="104" priority="116">
      <formula>IF(RIGHT(TEXT(AI52,"0.#"),1)=".",TRUE,FALSE)</formula>
    </cfRule>
  </conditionalFormatting>
  <conditionalFormatting sqref="AI51">
    <cfRule type="expression" dxfId="103" priority="113">
      <formula>IF(RIGHT(TEXT(AI51,"0.#"),1)=".",FALSE,TRUE)</formula>
    </cfRule>
    <cfRule type="expression" dxfId="102" priority="114">
      <formula>IF(RIGHT(TEXT(AI51,"0.#"),1)=".",TRUE,FALSE)</formula>
    </cfRule>
  </conditionalFormatting>
  <conditionalFormatting sqref="AM52">
    <cfRule type="expression" dxfId="101" priority="109">
      <formula>IF(RIGHT(TEXT(AM52,"0.#"),1)=".",FALSE,TRUE)</formula>
    </cfRule>
    <cfRule type="expression" dxfId="100" priority="110">
      <formula>IF(RIGHT(TEXT(AM52,"0.#"),1)=".",TRUE,FALSE)</formula>
    </cfRule>
  </conditionalFormatting>
  <conditionalFormatting sqref="AM53">
    <cfRule type="expression" dxfId="99" priority="107">
      <formula>IF(RIGHT(TEXT(AM53,"0.#"),1)=".",FALSE,TRUE)</formula>
    </cfRule>
    <cfRule type="expression" dxfId="98" priority="108">
      <formula>IF(RIGHT(TEXT(AM53,"0.#"),1)=".",TRUE,FALSE)</formula>
    </cfRule>
  </conditionalFormatting>
  <conditionalFormatting sqref="AQ51:AQ53">
    <cfRule type="expression" dxfId="97" priority="105">
      <formula>IF(RIGHT(TEXT(AQ51,"0.#"),1)=".",FALSE,TRUE)</formula>
    </cfRule>
    <cfRule type="expression" dxfId="96" priority="106">
      <formula>IF(RIGHT(TEXT(AQ51,"0.#"),1)=".",TRUE,FALSE)</formula>
    </cfRule>
  </conditionalFormatting>
  <conditionalFormatting sqref="AU51:AU53">
    <cfRule type="expression" dxfId="95" priority="103">
      <formula>IF(RIGHT(TEXT(AU51,"0.#"),1)=".",FALSE,TRUE)</formula>
    </cfRule>
    <cfRule type="expression" dxfId="94" priority="104">
      <formula>IF(RIGHT(TEXT(AU51,"0.#"),1)=".",TRUE,FALSE)</formula>
    </cfRule>
  </conditionalFormatting>
  <conditionalFormatting sqref="AE141">
    <cfRule type="expression" dxfId="93" priority="101">
      <formula>IF(RIGHT(TEXT(AE141,"0.#"),1)=".",FALSE,TRUE)</formula>
    </cfRule>
    <cfRule type="expression" dxfId="92" priority="102">
      <formula>IF(RIGHT(TEXT(AE141,"0.#"),1)=".",TRUE,FALSE)</formula>
    </cfRule>
  </conditionalFormatting>
  <conditionalFormatting sqref="AM143">
    <cfRule type="expression" dxfId="91" priority="85">
      <formula>IF(RIGHT(TEXT(AM143,"0.#"),1)=".",FALSE,TRUE)</formula>
    </cfRule>
    <cfRule type="expression" dxfId="90" priority="86">
      <formula>IF(RIGHT(TEXT(AM143,"0.#"),1)=".",TRUE,FALSE)</formula>
    </cfRule>
  </conditionalFormatting>
  <conditionalFormatting sqref="AE142">
    <cfRule type="expression" dxfId="89" priority="99">
      <formula>IF(RIGHT(TEXT(AE142,"0.#"),1)=".",FALSE,TRUE)</formula>
    </cfRule>
    <cfRule type="expression" dxfId="88" priority="100">
      <formula>IF(RIGHT(TEXT(AE142,"0.#"),1)=".",TRUE,FALSE)</formula>
    </cfRule>
  </conditionalFormatting>
  <conditionalFormatting sqref="AE143">
    <cfRule type="expression" dxfId="87" priority="97">
      <formula>IF(RIGHT(TEXT(AE143,"0.#"),1)=".",FALSE,TRUE)</formula>
    </cfRule>
    <cfRule type="expression" dxfId="86" priority="98">
      <formula>IF(RIGHT(TEXT(AE143,"0.#"),1)=".",TRUE,FALSE)</formula>
    </cfRule>
  </conditionalFormatting>
  <conditionalFormatting sqref="AI143">
    <cfRule type="expression" dxfId="85" priority="95">
      <formula>IF(RIGHT(TEXT(AI143,"0.#"),1)=".",FALSE,TRUE)</formula>
    </cfRule>
    <cfRule type="expression" dxfId="84" priority="96">
      <formula>IF(RIGHT(TEXT(AI143,"0.#"),1)=".",TRUE,FALSE)</formula>
    </cfRule>
  </conditionalFormatting>
  <conditionalFormatting sqref="AI142">
    <cfRule type="expression" dxfId="83" priority="93">
      <formula>IF(RIGHT(TEXT(AI142,"0.#"),1)=".",FALSE,TRUE)</formula>
    </cfRule>
    <cfRule type="expression" dxfId="82" priority="94">
      <formula>IF(RIGHT(TEXT(AI142,"0.#"),1)=".",TRUE,FALSE)</formula>
    </cfRule>
  </conditionalFormatting>
  <conditionalFormatting sqref="AI141">
    <cfRule type="expression" dxfId="81" priority="91">
      <formula>IF(RIGHT(TEXT(AI141,"0.#"),1)=".",FALSE,TRUE)</formula>
    </cfRule>
    <cfRule type="expression" dxfId="80" priority="92">
      <formula>IF(RIGHT(TEXT(AI141,"0.#"),1)=".",TRUE,FALSE)</formula>
    </cfRule>
  </conditionalFormatting>
  <conditionalFormatting sqref="AM141">
    <cfRule type="expression" dxfId="79" priority="89">
      <formula>IF(RIGHT(TEXT(AM141,"0.#"),1)=".",FALSE,TRUE)</formula>
    </cfRule>
    <cfRule type="expression" dxfId="78" priority="90">
      <formula>IF(RIGHT(TEXT(AM141,"0.#"),1)=".",TRUE,FALSE)</formula>
    </cfRule>
  </conditionalFormatting>
  <conditionalFormatting sqref="AM142">
    <cfRule type="expression" dxfId="77" priority="87">
      <formula>IF(RIGHT(TEXT(AM142,"0.#"),1)=".",FALSE,TRUE)</formula>
    </cfRule>
    <cfRule type="expression" dxfId="76" priority="88">
      <formula>IF(RIGHT(TEXT(AM142,"0.#"),1)=".",TRUE,FALSE)</formula>
    </cfRule>
  </conditionalFormatting>
  <conditionalFormatting sqref="AQ141:AQ143">
    <cfRule type="expression" dxfId="75" priority="83">
      <formula>IF(RIGHT(TEXT(AQ141,"0.#"),1)=".",FALSE,TRUE)</formula>
    </cfRule>
    <cfRule type="expression" dxfId="74" priority="84">
      <formula>IF(RIGHT(TEXT(AQ141,"0.#"),1)=".",TRUE,FALSE)</formula>
    </cfRule>
  </conditionalFormatting>
  <conditionalFormatting sqref="AU141:AU143">
    <cfRule type="expression" dxfId="73" priority="81">
      <formula>IF(RIGHT(TEXT(AU141,"0.#"),1)=".",FALSE,TRUE)</formula>
    </cfRule>
    <cfRule type="expression" dxfId="72" priority="82">
      <formula>IF(RIGHT(TEXT(AU141,"0.#"),1)=".",TRUE,FALSE)</formula>
    </cfRule>
  </conditionalFormatting>
  <conditionalFormatting sqref="AE107">
    <cfRule type="expression" dxfId="71" priority="79">
      <formula>IF(RIGHT(TEXT(AE107,"0.#"),1)=".",FALSE,TRUE)</formula>
    </cfRule>
    <cfRule type="expression" dxfId="70" priority="80">
      <formula>IF(RIGHT(TEXT(AE107,"0.#"),1)=".",TRUE,FALSE)</formula>
    </cfRule>
  </conditionalFormatting>
  <conditionalFormatting sqref="AM109">
    <cfRule type="expression" dxfId="69" priority="63">
      <formula>IF(RIGHT(TEXT(AM109,"0.#"),1)=".",FALSE,TRUE)</formula>
    </cfRule>
    <cfRule type="expression" dxfId="68" priority="64">
      <formula>IF(RIGHT(TEXT(AM109,"0.#"),1)=".",TRUE,FALSE)</formula>
    </cfRule>
  </conditionalFormatting>
  <conditionalFormatting sqref="AE108">
    <cfRule type="expression" dxfId="67" priority="77">
      <formula>IF(RIGHT(TEXT(AE108,"0.#"),1)=".",FALSE,TRUE)</formula>
    </cfRule>
    <cfRule type="expression" dxfId="66" priority="78">
      <formula>IF(RIGHT(TEXT(AE108,"0.#"),1)=".",TRUE,FALSE)</formula>
    </cfRule>
  </conditionalFormatting>
  <conditionalFormatting sqref="AE109">
    <cfRule type="expression" dxfId="65" priority="75">
      <formula>IF(RIGHT(TEXT(AE109,"0.#"),1)=".",FALSE,TRUE)</formula>
    </cfRule>
    <cfRule type="expression" dxfId="64" priority="76">
      <formula>IF(RIGHT(TEXT(AE109,"0.#"),1)=".",TRUE,FALSE)</formula>
    </cfRule>
  </conditionalFormatting>
  <conditionalFormatting sqref="AI109">
    <cfRule type="expression" dxfId="63" priority="73">
      <formula>IF(RIGHT(TEXT(AI109,"0.#"),1)=".",FALSE,TRUE)</formula>
    </cfRule>
    <cfRule type="expression" dxfId="62" priority="74">
      <formula>IF(RIGHT(TEXT(AI109,"0.#"),1)=".",TRUE,FALSE)</formula>
    </cfRule>
  </conditionalFormatting>
  <conditionalFormatting sqref="AI108">
    <cfRule type="expression" dxfId="61" priority="71">
      <formula>IF(RIGHT(TEXT(AI108,"0.#"),1)=".",FALSE,TRUE)</formula>
    </cfRule>
    <cfRule type="expression" dxfId="60" priority="72">
      <formula>IF(RIGHT(TEXT(AI108,"0.#"),1)=".",TRUE,FALSE)</formula>
    </cfRule>
  </conditionalFormatting>
  <conditionalFormatting sqref="AI107">
    <cfRule type="expression" dxfId="59" priority="69">
      <formula>IF(RIGHT(TEXT(AI107,"0.#"),1)=".",FALSE,TRUE)</formula>
    </cfRule>
    <cfRule type="expression" dxfId="58" priority="70">
      <formula>IF(RIGHT(TEXT(AI107,"0.#"),1)=".",TRUE,FALSE)</formula>
    </cfRule>
  </conditionalFormatting>
  <conditionalFormatting sqref="AM107">
    <cfRule type="expression" dxfId="57" priority="67">
      <formula>IF(RIGHT(TEXT(AM107,"0.#"),1)=".",FALSE,TRUE)</formula>
    </cfRule>
    <cfRule type="expression" dxfId="56" priority="68">
      <formula>IF(RIGHT(TEXT(AM107,"0.#"),1)=".",TRUE,FALSE)</formula>
    </cfRule>
  </conditionalFormatting>
  <conditionalFormatting sqref="AM108">
    <cfRule type="expression" dxfId="55" priority="65">
      <formula>IF(RIGHT(TEXT(AM108,"0.#"),1)=".",FALSE,TRUE)</formula>
    </cfRule>
    <cfRule type="expression" dxfId="54" priority="66">
      <formula>IF(RIGHT(TEXT(AM108,"0.#"),1)=".",TRUE,FALSE)</formula>
    </cfRule>
  </conditionalFormatting>
  <conditionalFormatting sqref="AQ107:AQ109">
    <cfRule type="expression" dxfId="53" priority="61">
      <formula>IF(RIGHT(TEXT(AQ107,"0.#"),1)=".",FALSE,TRUE)</formula>
    </cfRule>
    <cfRule type="expression" dxfId="52" priority="62">
      <formula>IF(RIGHT(TEXT(AQ107,"0.#"),1)=".",TRUE,FALSE)</formula>
    </cfRule>
  </conditionalFormatting>
  <conditionalFormatting sqref="AU107:AU109">
    <cfRule type="expression" dxfId="51" priority="59">
      <formula>IF(RIGHT(TEXT(AU107,"0.#"),1)=".",FALSE,TRUE)</formula>
    </cfRule>
    <cfRule type="expression" dxfId="50" priority="60">
      <formula>IF(RIGHT(TEXT(AU107,"0.#"),1)=".",TRUE,FALSE)</formula>
    </cfRule>
  </conditionalFormatting>
  <conditionalFormatting sqref="AE104">
    <cfRule type="expression" dxfId="49" priority="53">
      <formula>IF(RIGHT(TEXT(AE104,"0.#"),1)=".",FALSE,TRUE)</formula>
    </cfRule>
    <cfRule type="expression" dxfId="48" priority="54">
      <formula>IF(RIGHT(TEXT(AE104,"0.#"),1)=".",TRUE,FALSE)</formula>
    </cfRule>
  </conditionalFormatting>
  <conditionalFormatting sqref="AI104">
    <cfRule type="expression" dxfId="47" priority="51">
      <formula>IF(RIGHT(TEXT(AI104,"0.#"),1)=".",FALSE,TRUE)</formula>
    </cfRule>
    <cfRule type="expression" dxfId="46" priority="52">
      <formula>IF(RIGHT(TEXT(AI104,"0.#"),1)=".",TRUE,FALSE)</formula>
    </cfRule>
  </conditionalFormatting>
  <conditionalFormatting sqref="AE103">
    <cfRule type="expression" dxfId="45" priority="57">
      <formula>IF(RIGHT(TEXT(AE103,"0.#"),1)=".",FALSE,TRUE)</formula>
    </cfRule>
    <cfRule type="expression" dxfId="44" priority="58">
      <formula>IF(RIGHT(TEXT(AE103,"0.#"),1)=".",TRUE,FALSE)</formula>
    </cfRule>
  </conditionalFormatting>
  <conditionalFormatting sqref="AI103">
    <cfRule type="expression" dxfId="43" priority="55">
      <formula>IF(RIGHT(TEXT(AI103,"0.#"),1)=".",FALSE,TRUE)</formula>
    </cfRule>
    <cfRule type="expression" dxfId="42" priority="56">
      <formula>IF(RIGHT(TEXT(AI103,"0.#"),1)=".",TRUE,FALSE)</formula>
    </cfRule>
  </conditionalFormatting>
  <conditionalFormatting sqref="AE100 AQ100">
    <cfRule type="expression" dxfId="41" priority="49">
      <formula>IF(RIGHT(TEXT(AE100,"0.#"),1)=".",FALSE,TRUE)</formula>
    </cfRule>
    <cfRule type="expression" dxfId="40" priority="50">
      <formula>IF(RIGHT(TEXT(AE100,"0.#"),1)=".",TRUE,FALSE)</formula>
    </cfRule>
  </conditionalFormatting>
  <conditionalFormatting sqref="AI100">
    <cfRule type="expression" dxfId="39" priority="47">
      <formula>IF(RIGHT(TEXT(AI100,"0.#"),1)=".",FALSE,TRUE)</formula>
    </cfRule>
    <cfRule type="expression" dxfId="38" priority="48">
      <formula>IF(RIGHT(TEXT(AI100,"0.#"),1)=".",TRUE,FALSE)</formula>
    </cfRule>
  </conditionalFormatting>
  <conditionalFormatting sqref="AM100">
    <cfRule type="expression" dxfId="37" priority="45">
      <formula>IF(RIGHT(TEXT(AM100,"0.#"),1)=".",FALSE,TRUE)</formula>
    </cfRule>
    <cfRule type="expression" dxfId="36" priority="46">
      <formula>IF(RIGHT(TEXT(AM100,"0.#"),1)=".",TRUE,FALSE)</formula>
    </cfRule>
  </conditionalFormatting>
  <conditionalFormatting sqref="AE101">
    <cfRule type="expression" dxfId="35" priority="43">
      <formula>IF(RIGHT(TEXT(AE101,"0.#"),1)=".",FALSE,TRUE)</formula>
    </cfRule>
    <cfRule type="expression" dxfId="34" priority="44">
      <formula>IF(RIGHT(TEXT(AE101,"0.#"),1)=".",TRUE,FALSE)</formula>
    </cfRule>
  </conditionalFormatting>
  <conditionalFormatting sqref="AI101">
    <cfRule type="expression" dxfId="33" priority="41">
      <formula>IF(RIGHT(TEXT(AI101,"0.#"),1)=".",FALSE,TRUE)</formula>
    </cfRule>
    <cfRule type="expression" dxfId="32" priority="42">
      <formula>IF(RIGHT(TEXT(AI101,"0.#"),1)=".",TRUE,FALSE)</formula>
    </cfRule>
  </conditionalFormatting>
  <conditionalFormatting sqref="AM101">
    <cfRule type="expression" dxfId="31" priority="39">
      <formula>IF(RIGHT(TEXT(AM101,"0.#"),1)=".",FALSE,TRUE)</formula>
    </cfRule>
    <cfRule type="expression" dxfId="30" priority="40">
      <formula>IF(RIGHT(TEXT(AM101,"0.#"),1)=".",TRUE,FALSE)</formula>
    </cfRule>
  </conditionalFormatting>
  <conditionalFormatting sqref="AQ101">
    <cfRule type="expression" dxfId="29" priority="37">
      <formula>IF(RIGHT(TEXT(AQ101,"0.#"),1)=".",FALSE,TRUE)</formula>
    </cfRule>
    <cfRule type="expression" dxfId="28" priority="38">
      <formula>IF(RIGHT(TEXT(AQ101,"0.#"),1)=".",TRUE,FALSE)</formula>
    </cfRule>
  </conditionalFormatting>
  <conditionalFormatting sqref="AU100">
    <cfRule type="expression" dxfId="27" priority="35">
      <formula>IF(RIGHT(TEXT(AU100,"0.#"),1)=".",FALSE,TRUE)</formula>
    </cfRule>
    <cfRule type="expression" dxfId="26" priority="36">
      <formula>IF(RIGHT(TEXT(AU100,"0.#"),1)=".",TRUE,FALSE)</formula>
    </cfRule>
  </conditionalFormatting>
  <conditionalFormatting sqref="AE73">
    <cfRule type="expression" dxfId="25" priority="31">
      <formula>IF(RIGHT(TEXT(AE73,"0.#"),1)=".",FALSE,TRUE)</formula>
    </cfRule>
    <cfRule type="expression" dxfId="24" priority="32">
      <formula>IF(RIGHT(TEXT(AE73,"0.#"),1)=".",TRUE,FALSE)</formula>
    </cfRule>
  </conditionalFormatting>
  <conditionalFormatting sqref="AM75">
    <cfRule type="expression" dxfId="23" priority="15">
      <formula>IF(RIGHT(TEXT(AM75,"0.#"),1)=".",FALSE,TRUE)</formula>
    </cfRule>
    <cfRule type="expression" dxfId="22" priority="16">
      <formula>IF(RIGHT(TEXT(AM75,"0.#"),1)=".",TRUE,FALSE)</formula>
    </cfRule>
  </conditionalFormatting>
  <conditionalFormatting sqref="AE74">
    <cfRule type="expression" dxfId="21" priority="29">
      <formula>IF(RIGHT(TEXT(AE74,"0.#"),1)=".",FALSE,TRUE)</formula>
    </cfRule>
    <cfRule type="expression" dxfId="20" priority="30">
      <formula>IF(RIGHT(TEXT(AE74,"0.#"),1)=".",TRUE,FALSE)</formula>
    </cfRule>
  </conditionalFormatting>
  <conditionalFormatting sqref="AE75">
    <cfRule type="expression" dxfId="19" priority="27">
      <formula>IF(RIGHT(TEXT(AE75,"0.#"),1)=".",FALSE,TRUE)</formula>
    </cfRule>
    <cfRule type="expression" dxfId="18" priority="28">
      <formula>IF(RIGHT(TEXT(AE75,"0.#"),1)=".",TRUE,FALSE)</formula>
    </cfRule>
  </conditionalFormatting>
  <conditionalFormatting sqref="AI75">
    <cfRule type="expression" dxfId="17" priority="25">
      <formula>IF(RIGHT(TEXT(AI75,"0.#"),1)=".",FALSE,TRUE)</formula>
    </cfRule>
    <cfRule type="expression" dxfId="16" priority="26">
      <formula>IF(RIGHT(TEXT(AI75,"0.#"),1)=".",TRUE,FALSE)</formula>
    </cfRule>
  </conditionalFormatting>
  <conditionalFormatting sqref="AI74">
    <cfRule type="expression" dxfId="15" priority="23">
      <formula>IF(RIGHT(TEXT(AI74,"0.#"),1)=".",FALSE,TRUE)</formula>
    </cfRule>
    <cfRule type="expression" dxfId="14" priority="24">
      <formula>IF(RIGHT(TEXT(AI74,"0.#"),1)=".",TRUE,FALSE)</formula>
    </cfRule>
  </conditionalFormatting>
  <conditionalFormatting sqref="AI73">
    <cfRule type="expression" dxfId="13" priority="21">
      <formula>IF(RIGHT(TEXT(AI73,"0.#"),1)=".",FALSE,TRUE)</formula>
    </cfRule>
    <cfRule type="expression" dxfId="12" priority="22">
      <formula>IF(RIGHT(TEXT(AI73,"0.#"),1)=".",TRUE,FALSE)</formula>
    </cfRule>
  </conditionalFormatting>
  <conditionalFormatting sqref="AM73">
    <cfRule type="expression" dxfId="11" priority="19">
      <formula>IF(RIGHT(TEXT(AM73,"0.#"),1)=".",FALSE,TRUE)</formula>
    </cfRule>
    <cfRule type="expression" dxfId="10" priority="20">
      <formula>IF(RIGHT(TEXT(AM73,"0.#"),1)=".",TRUE,FALSE)</formula>
    </cfRule>
  </conditionalFormatting>
  <conditionalFormatting sqref="AM74">
    <cfRule type="expression" dxfId="9" priority="17">
      <formula>IF(RIGHT(TEXT(AM74,"0.#"),1)=".",FALSE,TRUE)</formula>
    </cfRule>
    <cfRule type="expression" dxfId="8" priority="18">
      <formula>IF(RIGHT(TEXT(AM74,"0.#"),1)=".",TRUE,FALSE)</formula>
    </cfRule>
  </conditionalFormatting>
  <conditionalFormatting sqref="AQ73:AQ75">
    <cfRule type="expression" dxfId="7" priority="13">
      <formula>IF(RIGHT(TEXT(AQ73,"0.#"),1)=".",FALSE,TRUE)</formula>
    </cfRule>
    <cfRule type="expression" dxfId="6" priority="14">
      <formula>IF(RIGHT(TEXT(AQ73,"0.#"),1)=".",TRUE,FALSE)</formula>
    </cfRule>
  </conditionalFormatting>
  <conditionalFormatting sqref="AU73:AU75">
    <cfRule type="expression" dxfId="5" priority="11">
      <formula>IF(RIGHT(TEXT(AU73,"0.#"),1)=".",FALSE,TRUE)</formula>
    </cfRule>
    <cfRule type="expression" dxfId="4" priority="12">
      <formula>IF(RIGHT(TEXT(AU73,"0.#"),1)=".",TRUE,FALSE)</formula>
    </cfRule>
  </conditionalFormatting>
  <conditionalFormatting sqref="AU101">
    <cfRule type="expression" dxfId="3" priority="5">
      <formula>IF(RIGHT(TEXT(AU101,"0.#"),1)=".",FALSE,TRUE)</formula>
    </cfRule>
    <cfRule type="expression" dxfId="2" priority="6">
      <formula>IF(RIGHT(TEXT(AU101,"0.#"),1)=".",TRUE,FALSE)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2" fitToHeight="6" orientation="portrait" cellComments="asDisplayed" r:id="rId1"/>
  <headerFooter differentFirst="1" alignWithMargins="0"/>
  <rowBreaks count="4" manualBreakCount="4">
    <brk id="33" max="50" man="1"/>
    <brk id="214" max="50" man="1"/>
    <brk id="24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23" sqref="F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640</v>
      </c>
      <c r="M2" s="13" t="str">
        <f>IF(L2="","",K2)</f>
        <v>社会保障</v>
      </c>
      <c r="N2" s="13" t="str">
        <f>IF(M2="","",IF(N1&lt;&gt;"",CONCATENATE(N1,"、",M2),M2))</f>
        <v>社会保障</v>
      </c>
      <c r="O2" s="13"/>
      <c r="P2" s="12" t="s">
        <v>69</v>
      </c>
      <c r="Q2" s="17" t="s">
        <v>640</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640</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640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t="s">
        <v>640</v>
      </c>
      <c r="C15" s="13" t="str">
        <f t="shared" si="9"/>
        <v>男女共同参画</v>
      </c>
      <c r="D15" s="13" t="str">
        <f t="shared" si="8"/>
        <v>男女共同参画</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男女共同参画</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男女共同参画</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男女共同参画</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男女共同参画</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男女共同参画</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男女共同参画</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男女共同参画</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男女共同参画</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男女共同参画</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2022-08-23T12:33:21Z</cp:lastPrinted>
  <dcterms:created xsi:type="dcterms:W3CDTF">2012-03-13T00:50:25Z</dcterms:created>
  <dcterms:modified xsi:type="dcterms:W3CDTF">2022-08-23T13:33:48Z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