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5" i="11"/>
  <c r="AY329" i="11"/>
  <c r="AY333" i="11"/>
  <c r="AY340" i="11"/>
  <c r="AY323" i="11"/>
  <c r="AY331" i="11"/>
  <c r="AY322" i="11"/>
  <c r="AY326" i="11"/>
  <c r="AY336" i="11"/>
  <c r="AY341" i="11"/>
  <c r="AY69"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99" i="11"/>
  <c r="AY101" i="11" s="1"/>
  <c r="AY98" i="11"/>
  <c r="AY102" i="11"/>
  <c r="AY104" i="11" s="1"/>
  <c r="AY100" i="11" l="1"/>
  <c r="AY123" i="11"/>
  <c r="AY116" i="11"/>
  <c r="AY120" i="11"/>
  <c r="AY124" i="11"/>
  <c r="AY128" i="11"/>
  <c r="AY154" i="11"/>
  <c r="AY163" i="11"/>
  <c r="AY140" i="11"/>
  <c r="AY144" i="11"/>
  <c r="AY134" i="11"/>
  <c r="AY138" i="11"/>
  <c r="AY172" i="11"/>
  <c r="AY176" i="11"/>
  <c r="AY198" i="11"/>
  <c r="AY203" i="11"/>
  <c r="AY207" i="11"/>
  <c r="AY211" i="11"/>
  <c r="AY126"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92" i="11" l="1"/>
  <c r="AY85" i="11"/>
  <c r="AY89" i="11"/>
  <c r="AY97" i="11"/>
  <c r="AY82" i="11"/>
  <c r="AY86" i="11"/>
  <c r="AY90" i="11"/>
  <c r="AY94"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<sst xmlns="http://schemas.openxmlformats.org/spreadsheetml/2006/main" count="1387" uniqueCount="694">
  <si>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</si>
  <si>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</si>
  <si>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</si>
  <si>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</si>
  <si>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</si>
  <si>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</si>
  <si>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</si>
  <si>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</si>
  <si>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</si>
  <si>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</si>
  <si>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</si>
  <si>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</si>
  <si>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</si>
  <si>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</si>
  <si>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</si>
  <si>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</si>
  <si>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</si>
  <si>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</si>
  <si>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</si>
  <si>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</si>
  <si>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</si>
  <si>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</si>
  <si>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</si>
  <si>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</si>
  <si>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</si>
  <si>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</si>
  <si>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</si>
  <si>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</si>
  <si>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</si>
  <si>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</si>
  <si>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</si>
  <si>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</si>
  <si>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</si>
  <si>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</si>
  <si>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</si>
  <si>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</si>
  <si>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</si>
  <si>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</si>
  <si>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</si>
  <si>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</si>
  <si>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</si>
  <si>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</si>
  <si>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</si>
  <si>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</si>
  <si>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</si>
  <si>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</si>
  <si>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</si>
  <si>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</si>
  <si>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</si>
  <si>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</si>
  <si>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</si>
  <si>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</si>
  <si>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</si>
  <si>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</si>
  <si>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</si>
  <si>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</si>
  <si>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</si>
  <si>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</si>
  <si>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</si>
  <si>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</si>
  <si>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</si>
  <si>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</si>
  <si>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</si>
  <si>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</si>
  <si>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</si>
  <si>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</si>
  <si>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</si>
  <si>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</si>
  <si>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</si>
  <si>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</si>
  <si>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</si>
  <si>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</si>
  <si>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</si>
  <si>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</si>
  <si>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</si>
  <si>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</si>
  <si>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</si>
  <si>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</si>
  <si>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</si>
  <si>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</si>
  <si>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</si>
  <si>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</si>
  <si>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</si>
  <si>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</si>
  <si>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</si>
  <si>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</si>
  <si>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</si>
  <si>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</si>
  <si>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</si>
  <si>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</si>
  <si>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</si>
  <si>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</si>
  <si>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</si>
  <si>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</si>
  <si>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</si>
  <si>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</si>
  <si>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</si>
  <si>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</si>
  <si>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</si>
  <si>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</si>
  <si>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</si>
  <si>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</si>
  <si>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</si>
  <si>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</si>
  <si>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</si>
  <si>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</si>
  <si>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</si>
  <si>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</si>
  <si>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</si>
  <si>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</si>
  <si>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</si>
  <si>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</si>
  <si>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</si>
  <si>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</si>
  <si>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</si>
  <si>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</si>
  <si>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</si>
  <si>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</si>
  <si>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</si>
  <si>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</si>
  <si>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</si>
  <si>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</si>
  <si>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</si>
  <si>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</si>
  <si>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</si>
  <si>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</si>
  <si>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</si>
  <si>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</si>
  <si>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</si>
  <si>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</si>
  <si>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</si>
  <si>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</si>
  <si>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</si>
  <si>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</si>
  <si>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</si>
  <si>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</si>
  <si>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</si>
  <si>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</si>
  <si>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</si>
  <si>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</si>
  <si>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</si>
  <si>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</si>
  <si>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</si>
  <si>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</si>
  <si>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</si>
  <si>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</si>
  <si>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</si>
  <si>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</si>
  <si>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</si>
  <si>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</si>
  <si>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</si>
  <si>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</si>
  <si>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</si>
  <si>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</si>
  <si>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</si>
  <si>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</si>
  <si>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</si>
  <si>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</si>
  <si>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</si>
  <si>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</si>
  <si>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</si>
  <si>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</si>
  <si>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</si>
  <si>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</si>
  <si>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</si>
  <si>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</si>
  <si>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</si>
  <si>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</si>
  <si>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</si>
  <si>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</si>
  <si>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</si>
  <si>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</si>
  <si>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</si>
  <si>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</si>
  <si>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</si>
  <si>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</si>
  <si>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</si>
  <si>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</si>
  <si>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</si>
  <si>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</si>
  <si>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</si>
  <si>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</si>
  <si>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</si>
  <si>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</si>
  <si>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</si>
  <si>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</si>
  <si>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</si>
  <si>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</si>
  <si>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</si>
  <si>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</si>
  <si>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</si>
  <si>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</si>
  <si>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</si>
  <si>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</si>
  <si>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</si>
  <si>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</si>
  <si>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</si>
  <si>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</si>
  <si>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</si>
  <si>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</si>
  <si>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</si>
  <si>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</si>
  <si>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</si>
  <si>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</si>
  <si>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</si>
  <si>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</si>
  <si>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</si>
  <si>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</si>
  <si>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</si>
  <si>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</si>
  <si>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</si>
  <si>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</si>
  <si>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</si>
  <si>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</si>
  <si>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</si>
  <si>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</si>
  <si>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</si>
  <si>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</si>
  <si>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</si>
  <si>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</si>
  <si>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</si>
  <si>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</si>
  <si>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</si>
  <si>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</si>
  <si>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</si>
  <si>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</si>
  <si>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</si>
  <si>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</si>
  <si>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</si>
  <si>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</si>
  <si>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</si>
  <si>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</si>
  <si>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</si>
  <si>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</si>
  <si>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</si>
  <si>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</si>
  <si>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</si>
  <si>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</si>
  <si>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</si>
  <si>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</si>
  <si>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</si>
  <si>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</si>
  <si>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</si>
  <si>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</si>
  <si>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</si>
  <si>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</si>
  <si>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</si>
  <si>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</si>
  <si>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</si>
  <si>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</si>
  <si>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</si>
  <si>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</si>
  <si>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</si>
  <si>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</si>
  <si>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</si>
  <si>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</si>
  <si>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</si>
  <si>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</si>
  <si>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</si>
  <si>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</si>
  <si>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</si>
  <si>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</si>
  <si>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</si>
  <si>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</si>
  <si>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</si>
  <si>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</si>
  <si>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</si>
  <si>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</si>
  <si>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</si>
  <si>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</si>
  <si>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</si>
  <si>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</si>
  <si>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</si>
  <si>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</si>
  <si>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</si>
  <si>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</si>
  <si>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</si>
  <si>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</si>
  <si>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</si>
  <si>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</si>
  <si>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</si>
  <si>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</si>
  <si>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</si>
  <si>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</si>
  <si>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</si>
  <si>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</si>
  <si>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</si>
  <si>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</si>
  <si>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</si>
  <si>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</si>
  <si>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</si>
  <si>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</si>
  <si>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</si>
  <si>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</si>
  <si>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</si>
  <si>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</si>
  <si>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</si>
  <si>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</si>
  <si>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</si>
  <si>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</si>
  <si>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</si>
  <si>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</si>
  <si>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</si>
  <si>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</si>
  <si>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</si>
  <si>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</si>
  <si>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</si>
  <si>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</si>
  <si>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</si>
  <si>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</si>
  <si>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</si>
  <si>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</si>
  <si>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</si>
  <si>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</si>
  <si>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</si>
  <si>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</si>
  <si>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</si>
  <si>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</si>
  <si>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</si>
  <si>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</si>
  <si>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</si>
  <si>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</si>
  <si>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</si>
  <si>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</si>
  <si>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</si>
  <si>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</si>
  <si>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</si>
  <si>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</si>
  <si>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</si>
  <si>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</si>
  <si>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</si>
  <si>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</si>
  <si>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</si>
  <si>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</si>
  <si>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</si>
  <si>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</si>
  <si>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</si>
  <si>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</si>
  <si>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</si>
  <si>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</si>
  <si>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</si>
  <si>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</si>
  <si>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</si>
  <si>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</si>
  <si>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</si>
  <si>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</si>
  <si>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</si>
  <si>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</si>
  <si>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</si>
  <si>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</si>
  <si>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</si>
  <si>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</si>
  <si>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</si>
  <si>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</si>
  <si>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</si>
  <si>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</si>
  <si>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</si>
  <si>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</si>
  <si>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</si>
  <si>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</si>
  <si>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</si>
  <si>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</si>
  <si>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</si>
  <si>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</si>
  <si>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</si>
  <si>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</si>
  <si>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</si>
  <si>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</si>
  <si>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</si>
  <si>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</si>
  <si>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</si>
  <si>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</si>
  <si>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</si>
  <si>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</si>
  <si>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</si>
  <si>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</si>
  <si>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</si>
  <si>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</si>
  <si>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</si>
  <si>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</si>
  <si>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</si>
  <si>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</si>
  <si>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</si>
  <si>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</si>
  <si>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</si>
  <si>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</si>
  <si>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</si>
  <si>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</si>
  <si>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</si>
  <si>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</si>
  <si>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</si>
  <si>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</si>
  <si>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</si>
  <si>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</si>
  <si>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</si>
  <si>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</si>
  <si>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</si>
  <si>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</si>
  <si>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</si>
  <si>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</si>
  <si>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</si>
  <si>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</si>
  <si>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</si>
  <si>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</si>
  <si>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</si>
  <si>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</si>
  <si>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</si>
  <si>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</si>
  <si>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</si>
  <si>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</si>
  <si>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</si>
  <si>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</si>
  <si>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</si>
  <si>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</si>
  <si>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</si>
  <si>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</si>
  <si>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</si>
  <si>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</si>
  <si>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</si>
  <si>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</si>
  <si>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</si>
  <si>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</si>
  <si>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</si>
  <si>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</si>
  <si>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</si>
  <si>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</si>
  <si>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</si>
  <si>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</si>
  <si>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</si>
  <si>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</si>
  <si>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</si>
  <si>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</si>
  <si>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</si>
  <si>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</si>
  <si>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</si>
  <si>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</si>
  <si>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</si>
  <si>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</si>
  <si>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</si>
  <si>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</si>
  <si>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</si>
  <si>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</si>
  <si>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</si>
  <si>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</si>
  <si>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</si>
  <si>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</si>
  <si>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</si>
  <si>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</si>
  <si>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</si>
  <si>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</si>
  <si>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</si>
  <si>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</si>
  <si>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</si>
  <si>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</si>
  <si>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</si>
  <si>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</si>
  <si>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</si>
  <si>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</si>
  <si>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</si>
  <si>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</si>
  <si>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</si>
  <si>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</si>
  <si>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</si>
  <si>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</si>
  <si>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</si>
  <si>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</si>
  <si>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</si>
  <si>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</si>
  <si>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</si>
  <si>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</si>
  <si>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</si>
  <si>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</si>
  <si>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</si>
  <si>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</si>
  <si>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</si>
  <si>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</si>
  <si>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</si>
  <si>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</si>
  <si>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</si>
  <si>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</si>
  <si>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</si>
  <si>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</si>
  <si>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</si>
  <si>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</si>
  <si>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</si>
  <si>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</si>
  <si>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</si>
  <si>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</si>
  <si>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</si>
  <si>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</si>
  <si>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</si>
  <si>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</si>
  <si>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</si>
  <si>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</si>
  <si>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</si>
  <si>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</si>
  <si>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</si>
  <si>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</si>
  <si>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</si>
  <si>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</si>
  <si>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</si>
  <si>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</si>
  <si>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</si>
  <si>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</si>
  <si>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</si>
  <si>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</si>
  <si>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</si>
  <si>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</si>
  <si>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</si>
  <si>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</si>
  <si>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</si>
  <si>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</si>
  <si>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</si>
  <si>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</si>
  <si>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</si>
  <si>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</si>
  <si>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</si>
  <si>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</si>
  <si>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</si>
  <si>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</si>
  <si>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</si>
  <si>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</si>
  <si>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</si>
  <si>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</si>
  <si>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</si>
  <si>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</si>
  <si>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</si>
  <si>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</si>
  <si>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</si>
  <si>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</si>
  <si>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</si>
  <si>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</si>
  <si>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</si>
  <si>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</si>
  <si>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</si>
  <si>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</si>
  <si>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</si>
  <si>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</si>
  <si>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</si>
  <si>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</si>
  <si>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</si>
  <si>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</si>
  <si>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</si>
  <si>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</si>
  <si>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</si>
  <si>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</si>
  <si>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</si>
  <si>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</si>
  <si>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</si>
  <si>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</si>
  <si>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</si>
  <si>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</si>
  <si>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</si>
  <si>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</si>
  <si>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</si>
  <si>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</si>
  <si>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</si>
  <si>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</si>
  <si>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</si>
  <si>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</si>
  <si>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</si>
  <si>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</si>
  <si>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</si>
  <si>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</si>
  <si>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</si>
  <si>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</si>
  <si>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</si>
  <si>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</si>
  <si>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</si>
  <si>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</si>
  <si>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</si>
  <si>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</si>
  <si>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</si>
  <si>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</si>
  <si>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</si>
  <si>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</si>
  <si>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</si>
  <si>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</si>
  <si>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</si>
  <si>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</si>
  <si>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</si>
  <si>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</si>
  <si>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</si>
  <si>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</si>
  <si>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</si>
  <si>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</si>
  <si>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</si>
  <si>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</si>
  <si>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</si>
  <si>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</si>
  <si>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</si>
  <si>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</si>
  <si>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</si>
  <si>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</si>
  <si>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</si>
  <si>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</si>
  <si>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</si>
  <si>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</si>
  <si>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</si>
  <si>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</si>
  <si>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</si>
  <si>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</si>
  <si>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</si>
  <si>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</si>
  <si>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</si>
  <si>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</si>
  <si>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</si>
  <si>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</si>
  <si>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労働基準局安全衛生部</t>
  </si>
  <si>
    <t>平成２１年度</t>
  </si>
  <si>
    <t>終了予定なし</t>
  </si>
  <si>
    <t>化学物質対策課</t>
  </si>
  <si>
    <t>労働者災害補償保険法第29条第１項第３号</t>
  </si>
  <si>
    <t>第13次労働災害防止計画</t>
  </si>
  <si>
    <t>　都道府県労働局に石綿障害防止総合相談員、労働基準監督署に石綿届出等点検指導員を置き、石綿除去作業等に係る相談業務、石綿健康管理手帳の受付等を実施する。</t>
  </si>
  <si>
    <t>-</t>
  </si>
  <si>
    <t>諸謝金</t>
  </si>
  <si>
    <t>労働保険業務庁費</t>
  </si>
  <si>
    <t>委員等旅費</t>
  </si>
  <si>
    <t>石綿届出等点検指導員が届出審査、書面指導を行うことにより、署の職員による石綿の実地指導件数を届出件数の18％以上実施
（令和２年度までは20％以上実施）</t>
  </si>
  <si>
    <t>計画届等の届出件数のうち、署の職員による石綿の実地指導件数の割合
（署の職員による石綿の実地指導件数／計画届等の届出件数）</t>
  </si>
  <si>
    <t>厚生労働省労働基準局調べ</t>
  </si>
  <si>
    <t>　単位当たりコスト　＝　Ｘ　／　Ｙ
Ｘ＝石綿障害防止総合相談員配置経費
Ｙ＝配置数</t>
    <phoneticPr fontId="6"/>
  </si>
  <si>
    <t>千円/人</t>
  </si>
  <si>
    <t>　　X / Y</t>
    <phoneticPr fontId="6"/>
  </si>
  <si>
    <t>177,832/56</t>
  </si>
  <si>
    <t>197,257/56</t>
  </si>
  <si>
    <t>／　</t>
    <phoneticPr fontId="6"/>
  </si>
  <si>
    <t>1023</t>
  </si>
  <si>
    <t>387</t>
  </si>
  <si>
    <t>391</t>
  </si>
  <si>
    <t>398</t>
  </si>
  <si>
    <t>393</t>
  </si>
  <si>
    <t>400</t>
  </si>
  <si>
    <t>0404</t>
  </si>
  <si>
    <t>○</t>
  </si>
  <si>
    <t>厚労</t>
    <rPh sb="0" eb="2">
      <t>コウロウ</t>
    </rPh>
    <phoneticPr fontId="6"/>
  </si>
  <si>
    <t>点検対象外</t>
    <rPh sb="0" eb="2">
      <t>テンケン</t>
    </rPh>
    <rPh sb="2" eb="5">
      <t>タイショウガイ</t>
    </rPh>
    <phoneticPr fontId="6"/>
  </si>
  <si>
    <t>2021</t>
  </si>
  <si>
    <t>20</t>
  </si>
  <si>
    <t>施策大目標２　労働者が安全で健康に働くことができる職場づくりを推進すること</t>
  </si>
  <si>
    <t>施策目標Ⅲ－２－１　労働者が安全で健康に働くことができる職場づくりを推進すること</t>
  </si>
  <si>
    <t>２ページ</t>
  </si>
  <si>
    <t>安井　省侍郎</t>
    <rPh sb="0" eb="2">
      <t>ヤスイ</t>
    </rPh>
    <rPh sb="3" eb="4">
      <t>ショウ</t>
    </rPh>
    <rPh sb="4" eb="6">
      <t>ジロウ</t>
    </rPh>
    <phoneticPr fontId="6"/>
  </si>
  <si>
    <t>195,845/56</t>
    <phoneticPr fontId="6"/>
  </si>
  <si>
    <t>192,152/56</t>
    <phoneticPr fontId="6"/>
  </si>
  <si>
    <t>　石綿による健康障害防止対策は国民の高い関心が寄せられており、石綿含有建築物等の解体等の作業は今後も全国的に増加していくことが見込まれる。このような中、労働者の石綿ばく露防止のための取組は広く求められているものであり、広く国民のニーズを捉えたものである。</t>
    <phoneticPr fontId="6"/>
  </si>
  <si>
    <t>　石綿障害予防規則に基づく届出等の審査を行うものであり、国が実施すべき事業である。</t>
    <phoneticPr fontId="6"/>
  </si>
  <si>
    <t>　労働者の石綿ばく露防止対策は、厚生労働省が重点施策として掲げる課題の一つであり、本事業はその具体的な取組の一つとして優先度の高い事業に位置づけられている。</t>
    <phoneticPr fontId="6"/>
  </si>
  <si>
    <t>有</t>
  </si>
  <si>
    <t>無</t>
  </si>
  <si>
    <t>　石綿障害防止総合相談員等を適正に配置しており、単位当たりコストの水準も妥当である。</t>
    <phoneticPr fontId="6"/>
  </si>
  <si>
    <t>‐</t>
  </si>
  <si>
    <t>　使途は、相談員等の謝金や旅費等、事業の運営に必要なものに限定されている。</t>
    <phoneticPr fontId="6"/>
  </si>
  <si>
    <t>　労働局及び監督署に配置し、届出等にあたり国民からの相談等に直接対応できるようにしており、効果的なものである。</t>
    <phoneticPr fontId="6"/>
  </si>
  <si>
    <t>　左記の事業は、労働現場における石綿ばく露防止を目的としている点は本事業と同じであるが、左記の事業が、講習会等により規則改正等の内容を対象事業者へ周知・指導するものであるのに対して、本事業は、事業者からの届出・申請等の審査をする相談員等の配置を行うものであり、事業内容に重複はない。</t>
    <phoneticPr fontId="6"/>
  </si>
  <si>
    <t>　引き続き石綿ばく露防止と労働者の健康管理の徹底を図るため、適切な事業の運営に努める。また、令和４年度には石綿の事前調査結果の報告制度が施行され、年間200～300万件の報告から指導が必要と認められる工事を的確に抽出する必要があることから、令和４年度以降の体制を強化する。</t>
    <rPh sb="1" eb="2">
      <t>ヒ</t>
    </rPh>
    <rPh sb="3" eb="4">
      <t>ツヅ</t>
    </rPh>
    <rPh sb="46" eb="48">
      <t>レイワ</t>
    </rPh>
    <rPh sb="49" eb="51">
      <t>ネンド</t>
    </rPh>
    <rPh sb="53" eb="55">
      <t>イシワタ</t>
    </rPh>
    <rPh sb="56" eb="58">
      <t>ジゼン</t>
    </rPh>
    <rPh sb="58" eb="60">
      <t>チョウサ</t>
    </rPh>
    <rPh sb="60" eb="62">
      <t>ケッカ</t>
    </rPh>
    <rPh sb="63" eb="65">
      <t>ホウコク</t>
    </rPh>
    <rPh sb="65" eb="67">
      <t>セイド</t>
    </rPh>
    <rPh sb="68" eb="70">
      <t>セコウ</t>
    </rPh>
    <rPh sb="73" eb="75">
      <t>ネンカン</t>
    </rPh>
    <rPh sb="82" eb="84">
      <t>マンケン</t>
    </rPh>
    <rPh sb="85" eb="87">
      <t>ホウコク</t>
    </rPh>
    <rPh sb="89" eb="91">
      <t>シドウ</t>
    </rPh>
    <rPh sb="92" eb="94">
      <t>ヒツヨウ</t>
    </rPh>
    <rPh sb="95" eb="96">
      <t>ミト</t>
    </rPh>
    <rPh sb="100" eb="102">
      <t>コウジ</t>
    </rPh>
    <rPh sb="103" eb="105">
      <t>テキカク</t>
    </rPh>
    <rPh sb="106" eb="108">
      <t>チュウシュツ</t>
    </rPh>
    <rPh sb="110" eb="112">
      <t>ヒツヨウ</t>
    </rPh>
    <rPh sb="120" eb="122">
      <t>レイワ</t>
    </rPh>
    <rPh sb="123" eb="125">
      <t>ネンド</t>
    </rPh>
    <rPh sb="125" eb="127">
      <t>イコウ</t>
    </rPh>
    <rPh sb="128" eb="130">
      <t>タイセイ</t>
    </rPh>
    <rPh sb="131" eb="133">
      <t>キョウカ</t>
    </rPh>
    <phoneticPr fontId="6"/>
  </si>
  <si>
    <t>A.大阪労働局</t>
    <phoneticPr fontId="6"/>
  </si>
  <si>
    <t>諸謝金</t>
    <rPh sb="0" eb="1">
      <t>ショ</t>
    </rPh>
    <rPh sb="1" eb="3">
      <t>シャキン</t>
    </rPh>
    <phoneticPr fontId="6"/>
  </si>
  <si>
    <t>相談員等への謝金</t>
    <phoneticPr fontId="6"/>
  </si>
  <si>
    <t>労働保険業務庁費</t>
    <rPh sb="0" eb="2">
      <t>ロウドウ</t>
    </rPh>
    <rPh sb="2" eb="4">
      <t>ホケン</t>
    </rPh>
    <rPh sb="4" eb="6">
      <t>ギョウム</t>
    </rPh>
    <rPh sb="6" eb="8">
      <t>チョウヒ</t>
    </rPh>
    <phoneticPr fontId="6"/>
  </si>
  <si>
    <t>健康診断料等</t>
    <phoneticPr fontId="6"/>
  </si>
  <si>
    <t>購入・配送費</t>
    <rPh sb="0" eb="2">
      <t>コウニュウ</t>
    </rPh>
    <rPh sb="3" eb="5">
      <t>ハイソウ</t>
    </rPh>
    <rPh sb="5" eb="6">
      <t>ヒ</t>
    </rPh>
    <phoneticPr fontId="6"/>
  </si>
  <si>
    <t>アスベストアナライザー購入、配送費等</t>
    <rPh sb="11" eb="13">
      <t>コウニュウ</t>
    </rPh>
    <rPh sb="14" eb="16">
      <t>ハイソウ</t>
    </rPh>
    <rPh sb="16" eb="17">
      <t>ヒ</t>
    </rPh>
    <rPh sb="17" eb="18">
      <t>トウ</t>
    </rPh>
    <phoneticPr fontId="6"/>
  </si>
  <si>
    <t>B.ジャパンマシナリー株式会社</t>
    <phoneticPr fontId="6"/>
  </si>
  <si>
    <t>大阪労働局</t>
    <rPh sb="0" eb="2">
      <t>オオサカ</t>
    </rPh>
    <rPh sb="2" eb="5">
      <t>ロウドウキョク</t>
    </rPh>
    <phoneticPr fontId="6"/>
  </si>
  <si>
    <t>相談員等への謝金、
健康診断料、保険料等</t>
    <rPh sb="0" eb="3">
      <t>ソウダンイン</t>
    </rPh>
    <rPh sb="3" eb="4">
      <t>トウ</t>
    </rPh>
    <rPh sb="6" eb="8">
      <t>シャキン</t>
    </rPh>
    <rPh sb="10" eb="12">
      <t>ケンコウ</t>
    </rPh>
    <rPh sb="12" eb="15">
      <t>シンダンリョウ</t>
    </rPh>
    <rPh sb="16" eb="19">
      <t>ホケンリョウ</t>
    </rPh>
    <rPh sb="19" eb="20">
      <t>トウ</t>
    </rPh>
    <phoneticPr fontId="6"/>
  </si>
  <si>
    <t>東京労働局</t>
    <rPh sb="0" eb="2">
      <t>トウキョウ</t>
    </rPh>
    <rPh sb="2" eb="5">
      <t>ロウドウキョク</t>
    </rPh>
    <phoneticPr fontId="6"/>
  </si>
  <si>
    <t>北海道労働局</t>
    <rPh sb="0" eb="3">
      <t>ホッカイドウ</t>
    </rPh>
    <rPh sb="3" eb="6">
      <t>ロウドウキョク</t>
    </rPh>
    <phoneticPr fontId="6"/>
  </si>
  <si>
    <t>福岡労働局</t>
    <rPh sb="0" eb="2">
      <t>フクオカ</t>
    </rPh>
    <rPh sb="2" eb="5">
      <t>ロウドウキョク</t>
    </rPh>
    <phoneticPr fontId="6"/>
  </si>
  <si>
    <t>埼玉労働局</t>
    <rPh sb="0" eb="2">
      <t>サイタマ</t>
    </rPh>
    <rPh sb="2" eb="5">
      <t>ロウドウキョク</t>
    </rPh>
    <phoneticPr fontId="6"/>
  </si>
  <si>
    <t>千葉労働局</t>
    <rPh sb="0" eb="2">
      <t>チバ</t>
    </rPh>
    <rPh sb="2" eb="5">
      <t>ロウドウキョク</t>
    </rPh>
    <phoneticPr fontId="6"/>
  </si>
  <si>
    <t>静岡労働局</t>
    <rPh sb="0" eb="2">
      <t>シズオカ</t>
    </rPh>
    <rPh sb="2" eb="5">
      <t>ロウドウキョク</t>
    </rPh>
    <phoneticPr fontId="6"/>
  </si>
  <si>
    <t>愛知労働局</t>
    <rPh sb="0" eb="2">
      <t>アイチ</t>
    </rPh>
    <rPh sb="2" eb="5">
      <t>ロウドウキョク</t>
    </rPh>
    <phoneticPr fontId="6"/>
  </si>
  <si>
    <t>アスベストアナライザーの
購入、配送等</t>
    <rPh sb="13" eb="15">
      <t>コウニュウ</t>
    </rPh>
    <rPh sb="16" eb="18">
      <t>ハイソウ</t>
    </rPh>
    <rPh sb="18" eb="19">
      <t>トウ</t>
    </rPh>
    <phoneticPr fontId="6"/>
  </si>
  <si>
    <t>神奈川労働局</t>
    <rPh sb="0" eb="3">
      <t>カナガワ</t>
    </rPh>
    <rPh sb="3" eb="6">
      <t>ロウドウキョク</t>
    </rPh>
    <phoneticPr fontId="6"/>
  </si>
  <si>
    <t>新潟労働局</t>
    <rPh sb="0" eb="2">
      <t>ニイガタ</t>
    </rPh>
    <rPh sb="2" eb="5">
      <t>ロウドウキョク</t>
    </rPh>
    <phoneticPr fontId="6"/>
  </si>
  <si>
    <t>石綿障害防止総合相談員等設置経費</t>
    <phoneticPr fontId="6"/>
  </si>
  <si>
    <t>　建築物の解体等作業に係る計画届、健康診断結果報告等の届出・報告情報の審査・点検、窓口指導、石綿製造等の禁止の徹底、石綿健康管理手帳の受付体制等を強化することにより、職員による石綿の実地指導等の業務量を確保し、石綿のばく露防止対策、健康管理対策の徹底を図る。</t>
    <phoneticPr fontId="6"/>
  </si>
  <si>
    <t>各労働局に石綿障害防止総合相談員を配置することで、職員による石綿の実地指導等の業務量を確保し、事業場の石綿のばく露防止対策、健康管理対策の徹底を図る。</t>
    <rPh sb="0" eb="1">
      <t>カク</t>
    </rPh>
    <rPh sb="1" eb="4">
      <t>ロウドウキョク</t>
    </rPh>
    <rPh sb="5" eb="7">
      <t>イシワタ</t>
    </rPh>
    <rPh sb="7" eb="9">
      <t>ショウガイ</t>
    </rPh>
    <rPh sb="9" eb="11">
      <t>ボウシ</t>
    </rPh>
    <rPh sb="11" eb="13">
      <t>ソウゴウ</t>
    </rPh>
    <rPh sb="13" eb="16">
      <t>ソウダンイン</t>
    </rPh>
    <rPh sb="17" eb="19">
      <t>ハイチ</t>
    </rPh>
    <rPh sb="47" eb="50">
      <t>ジギョウジョウ</t>
    </rPh>
    <phoneticPr fontId="6"/>
  </si>
  <si>
    <t>　成果実績は成果目標を上回っており、見合っている。</t>
    <rPh sb="18" eb="20">
      <t>ミア</t>
    </rPh>
    <phoneticPr fontId="6"/>
  </si>
  <si>
    <t>　アスベストアナライザーの購入・配布業務については、一般競争入札（最低価格落札方式）で委託先を決定しており、支出先の選定は妥当と考える。アスベストアナライザー自体が専門的な業者しか取り扱っておらず、参加できる事業者が少ないため一者応札となったが、公示期間や履行期間の確保、公示後の早期かつ幅広い声掛けを行うなどにより複数入札となるように努める。</t>
    <rPh sb="114" eb="115">
      <t>モノ</t>
    </rPh>
    <phoneticPr fontId="6"/>
  </si>
  <si>
    <t>　労働現場における石綿ばく露防止方法等に関する照会等に対応するとともに、健康管理手帳制度に係る相談対応・交付申請の受付等を行うものであり、事業者及び労働者双方に有益なものであるところ、事業主から徴収した労災保険料から経費を支出しており、受益者との負担関係は妥当である。</t>
    <phoneticPr fontId="6"/>
  </si>
  <si>
    <t>　当初予定していた人数を採用できなかったため、不用が出たと考えられる。新型コロナウイルスの状況等により採用が厳しい部分もあるが、予定人数を採用できるように努める。</t>
    <rPh sb="1" eb="3">
      <t>トウショ</t>
    </rPh>
    <rPh sb="3" eb="5">
      <t>ヨテイ</t>
    </rPh>
    <rPh sb="9" eb="11">
      <t>ニンズウ</t>
    </rPh>
    <rPh sb="12" eb="14">
      <t>サイヨウ</t>
    </rPh>
    <rPh sb="23" eb="25">
      <t>フヨウ</t>
    </rPh>
    <rPh sb="26" eb="27">
      <t>デ</t>
    </rPh>
    <rPh sb="29" eb="30">
      <t>カンガ</t>
    </rPh>
    <rPh sb="35" eb="37">
      <t>シンガタ</t>
    </rPh>
    <rPh sb="45" eb="47">
      <t>ジョウキョウ</t>
    </rPh>
    <rPh sb="47" eb="48">
      <t>トウ</t>
    </rPh>
    <rPh sb="51" eb="53">
      <t>サイヨウ</t>
    </rPh>
    <rPh sb="54" eb="55">
      <t>キビ</t>
    </rPh>
    <rPh sb="57" eb="59">
      <t>ブブン</t>
    </rPh>
    <rPh sb="64" eb="66">
      <t>ヨテイ</t>
    </rPh>
    <rPh sb="66" eb="68">
      <t>ニンズウ</t>
    </rPh>
    <rPh sb="69" eb="71">
      <t>サイヨウ</t>
    </rPh>
    <phoneticPr fontId="6"/>
  </si>
  <si>
    <t>石綿等による健康障害防止対策の推進</t>
    <rPh sb="2" eb="3">
      <t>トウ</t>
    </rPh>
    <phoneticPr fontId="6"/>
  </si>
  <si>
    <t>https://www.mhlw.go.jp/wp/seisaku/hyouka/dl/r03_jizenbunseki/III-2-1.pdf</t>
    <phoneticPr fontId="6"/>
  </si>
  <si>
    <t>石綿障害防止総合相談員の勤務日数を予定の90％以上とする。</t>
    <rPh sb="0" eb="2">
      <t>イシワタ</t>
    </rPh>
    <rPh sb="2" eb="4">
      <t>ショウガイ</t>
    </rPh>
    <rPh sb="4" eb="6">
      <t>ボウシ</t>
    </rPh>
    <rPh sb="6" eb="8">
      <t>ソウゴウ</t>
    </rPh>
    <rPh sb="8" eb="11">
      <t>ソウダンイン</t>
    </rPh>
    <rPh sb="12" eb="14">
      <t>キンム</t>
    </rPh>
    <rPh sb="14" eb="16">
      <t>ニッスウ</t>
    </rPh>
    <rPh sb="17" eb="19">
      <t>ヨテイ</t>
    </rPh>
    <rPh sb="23" eb="25">
      <t>イジョウ</t>
    </rPh>
    <phoneticPr fontId="6"/>
  </si>
  <si>
    <t>石綿障害防止総合相談員の勤務日数の予定に対する割合</t>
    <phoneticPr fontId="6"/>
  </si>
  <si>
    <t>　石綿に関しては、国民の関心、ニーズが高く、また、国が重点的に実施すべき事項である。石綿が使用された建築物の解体のピークが2030年頃とされる中、令和２年７月には石綿障害予防規則の改正により石綿が使用された建築物等の解体・改修工事に係る規制強化を行ったところであり、令和２年10月から令和５年10月にかけて段階的に施行される。特に、令和３年４月からは計画届の対象を拡大（※従前の作業届を計画届に一本化して14日前までに届出を義務付け）するとともに、令和４年４月からは、一定規模以上の工事全件に対して、石綿含有の有無にかかわらず、石綿の事前調査結果の報告の義務付け（年間2～300万件の報告が予定）が施行され、これらの届出・報告のうち不適切な工事が行われるものに対して指導を行い、労働者の石綿ばく露防止・飛散漏洩防止対策の徹底を図る必要がある。令和３年度は新型コロナウイルス感染症拡大等の影響により、予定していた石綿届出等点検指導員の人数を採用ができず、執行率が90％未満となったが、必要な指導は事業者に対して行っており、また、届出・申請等の処理を適正に実施していることから、本事業は効果的に実施されていると言える。</t>
    <rPh sb="42" eb="44">
      <t>イシワタ</t>
    </rPh>
    <rPh sb="45" eb="47">
      <t>シヨウ</t>
    </rPh>
    <rPh sb="50" eb="53">
      <t>ケンチクブツ</t>
    </rPh>
    <rPh sb="54" eb="56">
      <t>カイタイ</t>
    </rPh>
    <rPh sb="65" eb="66">
      <t>ネン</t>
    </rPh>
    <rPh sb="66" eb="67">
      <t>コロ</t>
    </rPh>
    <rPh sb="71" eb="72">
      <t>ナカ</t>
    </rPh>
    <rPh sb="73" eb="75">
      <t>レイワ</t>
    </rPh>
    <rPh sb="76" eb="77">
      <t>ネン</t>
    </rPh>
    <rPh sb="78" eb="79">
      <t>ガツ</t>
    </rPh>
    <rPh sb="81" eb="83">
      <t>イシワタ</t>
    </rPh>
    <rPh sb="83" eb="85">
      <t>ショウガイ</t>
    </rPh>
    <rPh sb="85" eb="87">
      <t>ヨボウ</t>
    </rPh>
    <rPh sb="87" eb="89">
      <t>キソク</t>
    </rPh>
    <rPh sb="90" eb="92">
      <t>カイセイ</t>
    </rPh>
    <rPh sb="95" eb="97">
      <t>イシワタ</t>
    </rPh>
    <rPh sb="98" eb="100">
      <t>シヨウ</t>
    </rPh>
    <rPh sb="103" eb="106">
      <t>ケンチクブツ</t>
    </rPh>
    <rPh sb="106" eb="107">
      <t>トウ</t>
    </rPh>
    <rPh sb="108" eb="110">
      <t>カイタイ</t>
    </rPh>
    <rPh sb="111" eb="113">
      <t>カイシュウ</t>
    </rPh>
    <rPh sb="113" eb="115">
      <t>コウジ</t>
    </rPh>
    <rPh sb="116" eb="117">
      <t>カカ</t>
    </rPh>
    <rPh sb="118" eb="120">
      <t>キセイ</t>
    </rPh>
    <rPh sb="120" eb="122">
      <t>キョウカ</t>
    </rPh>
    <rPh sb="123" eb="124">
      <t>オコナ</t>
    </rPh>
    <rPh sb="133" eb="135">
      <t>レイワ</t>
    </rPh>
    <rPh sb="136" eb="137">
      <t>ネン</t>
    </rPh>
    <rPh sb="139" eb="140">
      <t>ガツ</t>
    </rPh>
    <rPh sb="142" eb="144">
      <t>レイワ</t>
    </rPh>
    <rPh sb="145" eb="146">
      <t>ネン</t>
    </rPh>
    <rPh sb="148" eb="149">
      <t>ガツ</t>
    </rPh>
    <rPh sb="153" eb="156">
      <t>ダンカイテキ</t>
    </rPh>
    <rPh sb="157" eb="159">
      <t>セコウ</t>
    </rPh>
    <rPh sb="163" eb="164">
      <t>トク</t>
    </rPh>
    <rPh sb="166" eb="168">
      <t>レイワ</t>
    </rPh>
    <rPh sb="169" eb="170">
      <t>ネン</t>
    </rPh>
    <rPh sb="171" eb="172">
      <t>ガツ</t>
    </rPh>
    <rPh sb="175" eb="177">
      <t>ケイカク</t>
    </rPh>
    <rPh sb="177" eb="178">
      <t>トドケ</t>
    </rPh>
    <rPh sb="179" eb="181">
      <t>タイショウ</t>
    </rPh>
    <rPh sb="182" eb="184">
      <t>カクダイ</t>
    </rPh>
    <rPh sb="186" eb="188">
      <t>ジュウゼン</t>
    </rPh>
    <rPh sb="189" eb="191">
      <t>サギョウ</t>
    </rPh>
    <rPh sb="191" eb="192">
      <t>トドケ</t>
    </rPh>
    <rPh sb="193" eb="195">
      <t>ケイカク</t>
    </rPh>
    <rPh sb="195" eb="196">
      <t>トド</t>
    </rPh>
    <rPh sb="197" eb="200">
      <t>イッポンカ</t>
    </rPh>
    <rPh sb="204" eb="205">
      <t>ニチ</t>
    </rPh>
    <rPh sb="205" eb="206">
      <t>マエ</t>
    </rPh>
    <rPh sb="209" eb="211">
      <t>トドケデ</t>
    </rPh>
    <rPh sb="212" eb="215">
      <t>ギムヅ</t>
    </rPh>
    <rPh sb="224" eb="226">
      <t>レイワ</t>
    </rPh>
    <rPh sb="227" eb="228">
      <t>ネン</t>
    </rPh>
    <rPh sb="229" eb="230">
      <t>ガツ</t>
    </rPh>
    <rPh sb="234" eb="236">
      <t>イッテイ</t>
    </rPh>
    <rPh sb="236" eb="238">
      <t>キボ</t>
    </rPh>
    <rPh sb="238" eb="240">
      <t>イジョウ</t>
    </rPh>
    <rPh sb="241" eb="243">
      <t>コウジ</t>
    </rPh>
    <rPh sb="243" eb="245">
      <t>ゼンケン</t>
    </rPh>
    <rPh sb="246" eb="247">
      <t>タイ</t>
    </rPh>
    <rPh sb="250" eb="252">
      <t>イシワタ</t>
    </rPh>
    <rPh sb="252" eb="254">
      <t>ガンユウ</t>
    </rPh>
    <rPh sb="255" eb="257">
      <t>ウム</t>
    </rPh>
    <rPh sb="264" eb="266">
      <t>イシワタ</t>
    </rPh>
    <rPh sb="267" eb="269">
      <t>ジゼン</t>
    </rPh>
    <rPh sb="269" eb="271">
      <t>チョウサ</t>
    </rPh>
    <rPh sb="271" eb="273">
      <t>ケッカ</t>
    </rPh>
    <rPh sb="274" eb="276">
      <t>ホウコク</t>
    </rPh>
    <rPh sb="277" eb="280">
      <t>ギムヅ</t>
    </rPh>
    <rPh sb="282" eb="284">
      <t>ネンカン</t>
    </rPh>
    <rPh sb="289" eb="291">
      <t>マンケン</t>
    </rPh>
    <rPh sb="292" eb="294">
      <t>ホウコク</t>
    </rPh>
    <rPh sb="295" eb="297">
      <t>ヨテイ</t>
    </rPh>
    <rPh sb="299" eb="301">
      <t>セコウ</t>
    </rPh>
    <rPh sb="308" eb="310">
      <t>トドケデ</t>
    </rPh>
    <rPh sb="311" eb="313">
      <t>ホウコク</t>
    </rPh>
    <rPh sb="316" eb="319">
      <t>フテキセツ</t>
    </rPh>
    <rPh sb="320" eb="322">
      <t>コウジ</t>
    </rPh>
    <rPh sb="323" eb="324">
      <t>オコナ</t>
    </rPh>
    <rPh sb="330" eb="331">
      <t>タイ</t>
    </rPh>
    <rPh sb="333" eb="335">
      <t>シドウ</t>
    </rPh>
    <rPh sb="336" eb="337">
      <t>オコナ</t>
    </rPh>
    <rPh sb="339" eb="342">
      <t>ロウドウシャ</t>
    </rPh>
    <rPh sb="343" eb="345">
      <t>イシワタ</t>
    </rPh>
    <rPh sb="347" eb="348">
      <t>ロ</t>
    </rPh>
    <rPh sb="348" eb="350">
      <t>ボウシ</t>
    </rPh>
    <rPh sb="351" eb="353">
      <t>ヒサン</t>
    </rPh>
    <rPh sb="353" eb="355">
      <t>ロウエイ</t>
    </rPh>
    <rPh sb="355" eb="357">
      <t>ボウシ</t>
    </rPh>
    <rPh sb="357" eb="359">
      <t>タイサク</t>
    </rPh>
    <rPh sb="360" eb="362">
      <t>テッテイ</t>
    </rPh>
    <rPh sb="363" eb="364">
      <t>ハカ</t>
    </rPh>
    <rPh sb="365" eb="367">
      <t>ヒツヨウ</t>
    </rPh>
    <rPh sb="371" eb="373">
      <t>レイワ</t>
    </rPh>
    <rPh sb="374" eb="376">
      <t>ネンド</t>
    </rPh>
    <rPh sb="377" eb="379">
      <t>シンガタ</t>
    </rPh>
    <rPh sb="386" eb="389">
      <t>カンセンショウ</t>
    </rPh>
    <rPh sb="389" eb="391">
      <t>カクダイ</t>
    </rPh>
    <rPh sb="391" eb="392">
      <t>トウ</t>
    </rPh>
    <rPh sb="393" eb="395">
      <t>エイキョウ</t>
    </rPh>
    <rPh sb="416" eb="418">
      <t>ニンズウ</t>
    </rPh>
    <rPh sb="426" eb="429">
      <t>シッコウリツ</t>
    </rPh>
    <rPh sb="433" eb="435">
      <t>ミマン</t>
    </rPh>
    <rPh sb="441" eb="443">
      <t>ヒツヨウ</t>
    </rPh>
    <rPh sb="444" eb="446">
      <t>シドウ</t>
    </rPh>
    <rPh sb="447" eb="450">
      <t>ジギョウシャ</t>
    </rPh>
    <rPh sb="451" eb="452">
      <t>タイ</t>
    </rPh>
    <rPh sb="454" eb="455">
      <t>オコナ</t>
    </rPh>
    <phoneticPr fontId="6"/>
  </si>
  <si>
    <t>・謝金単価見直しによる増</t>
    <rPh sb="1" eb="3">
      <t>シャキン</t>
    </rPh>
    <rPh sb="3" eb="5">
      <t>タンカ</t>
    </rPh>
    <rPh sb="5" eb="7">
      <t>ミナオ</t>
    </rPh>
    <rPh sb="11" eb="12">
      <t>ゾウ</t>
    </rPh>
    <phoneticPr fontId="6"/>
  </si>
  <si>
    <t>　見込みに見合った活動実績となっている。</t>
    <rPh sb="1" eb="3">
      <t>ミコ</t>
    </rPh>
    <phoneticPr fontId="6"/>
  </si>
  <si>
    <t>執行率を踏まえ、予算額の縮減を検討すること。一者応札となっている要因を分析し、事業内容の改善を図ること。</t>
    <phoneticPr fontId="6"/>
  </si>
  <si>
    <t>石綿届出等点検指導員について、当初予定していた人数を採用できなかったため、執行率が低くなってしまったが、令和４年度には石綿の事前調査結果の報告制度が施行され、年間200～300万件の報告から指導が必要と認められる工事を的確に抽出する必要があることから、令和５年度以降も体制を強化する必要があり、今後も幅広く声掛け等を行い必要人数を採用し、執行率を向上できるように努める。また、アスベストアナライザーの購入・配布業務については、アスベストアナライザー自体が専門的な業者しか取り扱っておらず、参加できる事業者が少ないため一者応札となったが、公示期間や履行期間の確保、公示後の早期かつ幅広い声掛けを行うなどにより複数入札となるように努める。</t>
    <rPh sb="0" eb="2">
      <t>イシワタ</t>
    </rPh>
    <rPh sb="2" eb="3">
      <t>トド</t>
    </rPh>
    <rPh sb="3" eb="4">
      <t>デ</t>
    </rPh>
    <rPh sb="4" eb="5">
      <t>トウ</t>
    </rPh>
    <rPh sb="5" eb="7">
      <t>テンケン</t>
    </rPh>
    <rPh sb="7" eb="10">
      <t>シドウイン</t>
    </rPh>
    <rPh sb="37" eb="40">
      <t>シッコウリツ</t>
    </rPh>
    <rPh sb="41" eb="42">
      <t>ヒク</t>
    </rPh>
    <rPh sb="150" eb="152">
      <t>ハバヒロ</t>
    </rPh>
    <rPh sb="153" eb="155">
      <t>コエカ</t>
    </rPh>
    <rPh sb="156" eb="157">
      <t>トウ</t>
    </rPh>
    <rPh sb="158" eb="159">
      <t>オコナ</t>
    </rPh>
    <rPh sb="160" eb="162">
      <t>ヒツヨウ</t>
    </rPh>
    <rPh sb="162" eb="164">
      <t>ニンズウ</t>
    </rPh>
    <rPh sb="165" eb="167">
      <t>サイヨウ</t>
    </rPh>
    <rPh sb="181" eb="182">
      <t>ツト</t>
    </rPh>
    <phoneticPr fontId="6"/>
  </si>
  <si>
    <t>ジヤパンマシナリー株式会社</t>
    <rPh sb="9" eb="13">
      <t>カブシキガイシャ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</si>
</sst>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10607</xdr:colOff>
      <xdr:row>275</xdr:row>
      <xdr:rowOff>339578</xdr:rowOff>
    </xdr:from>
    <xdr:to>
      <xdr:col>19</xdr:col>
      <xdr:colOff>40741</xdr:colOff>
      <xdr:row>276</xdr:row>
      <xdr:rowOff>276304</xdr:rowOff>
    </xdr:to>
    <xdr:sp macro="" textlink="">
      <xdr:nvSpPr>
        <xdr:cNvPr id="11" name="正方形/長方形 10"/>
        <xdr:cNvSpPr/>
      </xdr:nvSpPr>
      <xdr:spPr>
        <a:xfrm>
          <a:off x="2632783" y="41554813"/>
          <a:ext cx="1240370" cy="2841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36039</xdr:colOff>
      <xdr:row>269</xdr:row>
      <xdr:rowOff>134471</xdr:rowOff>
    </xdr:from>
    <xdr:to>
      <xdr:col>23</xdr:col>
      <xdr:colOff>120763</xdr:colOff>
      <xdr:row>271</xdr:row>
      <xdr:rowOff>280066</xdr:rowOff>
    </xdr:to>
    <xdr:sp macro="" textlink="">
      <xdr:nvSpPr>
        <xdr:cNvPr id="12" name="正方形/長方形 11"/>
        <xdr:cNvSpPr/>
      </xdr:nvSpPr>
      <xdr:spPr>
        <a:xfrm>
          <a:off x="1851392" y="39265412"/>
          <a:ext cx="2908606" cy="8403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latin typeface="+mn-ea"/>
            <a:ea typeface="+mn-ea"/>
          </a:endParaRPr>
        </a:p>
        <a:p>
          <a:pPr algn="ctr"/>
          <a:r>
            <a:rPr kumimoji="1" lang="en-US" altLang="ja-JP" sz="1200">
              <a:solidFill>
                <a:sysClr val="windowText" lastClr="000000"/>
              </a:solidFill>
              <a:latin typeface="+mn-ea"/>
              <a:ea typeface="+mn-ea"/>
            </a:rPr>
            <a:t>566.4</a:t>
          </a:r>
          <a:r>
            <a:rPr kumimoji="1" lang="en-US" altLang="ja-JP" sz="1200" baseline="0">
              <a:solidFill>
                <a:sysClr val="windowText" lastClr="000000"/>
              </a:solidFill>
              <a:latin typeface="+mn-ea"/>
              <a:ea typeface="+mn-ea"/>
            </a:rPr>
            <a:t> </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16</xdr:col>
      <xdr:colOff>8965</xdr:colOff>
      <xdr:row>272</xdr:row>
      <xdr:rowOff>49245</xdr:rowOff>
    </xdr:from>
    <xdr:to>
      <xdr:col>16</xdr:col>
      <xdr:colOff>8965</xdr:colOff>
      <xdr:row>275</xdr:row>
      <xdr:rowOff>331675</xdr:rowOff>
    </xdr:to>
    <xdr:cxnSp macro="">
      <xdr:nvCxnSpPr>
        <xdr:cNvPr id="13" name="直線矢印コネクタ 12"/>
        <xdr:cNvCxnSpPr/>
      </xdr:nvCxnSpPr>
      <xdr:spPr>
        <a:xfrm>
          <a:off x="3236259" y="40222333"/>
          <a:ext cx="0" cy="13245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11207</xdr:colOff>
      <xdr:row>276</xdr:row>
      <xdr:rowOff>336457</xdr:rowOff>
    </xdr:from>
    <xdr:to>
      <xdr:col>23</xdr:col>
      <xdr:colOff>98332</xdr:colOff>
      <xdr:row>279</xdr:row>
      <xdr:rowOff>106096</xdr:rowOff>
    </xdr:to>
    <xdr:sp macro="" textlink="">
      <xdr:nvSpPr>
        <xdr:cNvPr id="14" name="正方形/長方形 13"/>
        <xdr:cNvSpPr/>
      </xdr:nvSpPr>
      <xdr:spPr>
        <a:xfrm>
          <a:off x="1826560" y="41899075"/>
          <a:ext cx="2911007" cy="8117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baseline="0">
              <a:solidFill>
                <a:sysClr val="windowText" lastClr="000000"/>
              </a:solidFill>
              <a:latin typeface="+mn-ea"/>
              <a:ea typeface="+mn-ea"/>
            </a:rPr>
            <a:t>　都道府県労働局</a:t>
          </a:r>
          <a:endParaRPr kumimoji="1" lang="en-US" altLang="ja-JP" sz="1100" baseline="0">
            <a:solidFill>
              <a:sysClr val="windowText" lastClr="000000"/>
            </a:solidFill>
            <a:latin typeface="+mn-ea"/>
            <a:ea typeface="+mn-ea"/>
          </a:endParaRPr>
        </a:p>
        <a:p>
          <a:pPr algn="ct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事務費</a:t>
          </a:r>
          <a:r>
            <a:rPr kumimoji="1" lang="en-US" altLang="ja-JP" sz="1100" baseline="0">
              <a:solidFill>
                <a:sysClr val="windowText" lastClr="000000"/>
              </a:solidFill>
              <a:latin typeface="+mn-ea"/>
              <a:ea typeface="+mn-ea"/>
            </a:rPr>
            <a:t>】</a:t>
          </a:r>
        </a:p>
        <a:p>
          <a:pPr algn="ctr"/>
          <a:r>
            <a:rPr kumimoji="1" lang="en-US" altLang="ja-JP" sz="1100">
              <a:solidFill>
                <a:sysClr val="windowText" lastClr="000000"/>
              </a:solidFill>
              <a:latin typeface="+mn-ea"/>
              <a:ea typeface="+mn-ea"/>
            </a:rPr>
            <a:t>558.9 </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9</xdr:col>
      <xdr:colOff>32978</xdr:colOff>
      <xdr:row>279</xdr:row>
      <xdr:rowOff>316886</xdr:rowOff>
    </xdr:from>
    <xdr:to>
      <xdr:col>23</xdr:col>
      <xdr:colOff>116021</xdr:colOff>
      <xdr:row>281</xdr:row>
      <xdr:rowOff>254294</xdr:rowOff>
    </xdr:to>
    <xdr:sp macro="" textlink="">
      <xdr:nvSpPr>
        <xdr:cNvPr id="15" name="正方形/長方形 14"/>
        <xdr:cNvSpPr/>
      </xdr:nvSpPr>
      <xdr:spPr>
        <a:xfrm>
          <a:off x="1848331" y="42921651"/>
          <a:ext cx="2906925" cy="6321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相談員、指導員への謝金、旅費等</a:t>
          </a:r>
        </a:p>
      </xdr:txBody>
    </xdr:sp>
    <xdr:clientData/>
  </xdr:twoCellAnchor>
  <xdr:twoCellAnchor>
    <xdr:from>
      <xdr:col>16</xdr:col>
      <xdr:colOff>31076</xdr:colOff>
      <xdr:row>272</xdr:row>
      <xdr:rowOff>63874</xdr:rowOff>
    </xdr:from>
    <xdr:to>
      <xdr:col>32</xdr:col>
      <xdr:colOff>149439</xdr:colOff>
      <xdr:row>276</xdr:row>
      <xdr:rowOff>64994</xdr:rowOff>
    </xdr:to>
    <xdr:cxnSp macro="">
      <xdr:nvCxnSpPr>
        <xdr:cNvPr id="16" name="直線矢印コネクタ 15"/>
        <xdr:cNvCxnSpPr/>
      </xdr:nvCxnSpPr>
      <xdr:spPr>
        <a:xfrm>
          <a:off x="3258370" y="40236962"/>
          <a:ext cx="3345657" cy="13906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152781</xdr:colOff>
      <xdr:row>277</xdr:row>
      <xdr:rowOff>21280</xdr:rowOff>
    </xdr:from>
    <xdr:to>
      <xdr:col>44</xdr:col>
      <xdr:colOff>42282</xdr:colOff>
      <xdr:row>279</xdr:row>
      <xdr:rowOff>138301</xdr:rowOff>
    </xdr:to>
    <xdr:sp macro="" textlink="">
      <xdr:nvSpPr>
        <xdr:cNvPr id="17" name="正方形/長方形 16"/>
        <xdr:cNvSpPr/>
      </xdr:nvSpPr>
      <xdr:spPr>
        <a:xfrm>
          <a:off x="6002252" y="41931280"/>
          <a:ext cx="2915089" cy="8117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aseline="0">
              <a:solidFill>
                <a:sysClr val="windowText" lastClr="000000"/>
              </a:solidFill>
              <a:latin typeface="+mn-ea"/>
              <a:ea typeface="+mn-ea"/>
            </a:rPr>
            <a:t>B</a:t>
          </a:r>
          <a:r>
            <a:rPr kumimoji="1" lang="ja-JP" altLang="en-US" sz="1100" baseline="0">
              <a:solidFill>
                <a:sysClr val="windowText" lastClr="000000"/>
              </a:solidFill>
              <a:latin typeface="+mn-ea"/>
              <a:ea typeface="+mn-ea"/>
            </a:rPr>
            <a:t>　ジャパンマシナリー株式会社</a:t>
          </a:r>
          <a:endParaRPr kumimoji="1" lang="en-US" altLang="ja-JP" sz="1100" baseline="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7.5 </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29</xdr:col>
      <xdr:colOff>160491</xdr:colOff>
      <xdr:row>276</xdr:row>
      <xdr:rowOff>60458</xdr:rowOff>
    </xdr:from>
    <xdr:to>
      <xdr:col>45</xdr:col>
      <xdr:colOff>27801</xdr:colOff>
      <xdr:row>276</xdr:row>
      <xdr:rowOff>344567</xdr:rowOff>
    </xdr:to>
    <xdr:sp macro="" textlink="">
      <xdr:nvSpPr>
        <xdr:cNvPr id="18" name="正方形/長方形 17"/>
        <xdr:cNvSpPr/>
      </xdr:nvSpPr>
      <xdr:spPr>
        <a:xfrm>
          <a:off x="6009962" y="41623076"/>
          <a:ext cx="3094604" cy="2841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137812</xdr:colOff>
      <xdr:row>279</xdr:row>
      <xdr:rowOff>299197</xdr:rowOff>
    </xdr:from>
    <xdr:to>
      <xdr:col>44</xdr:col>
      <xdr:colOff>19149</xdr:colOff>
      <xdr:row>281</xdr:row>
      <xdr:rowOff>236605</xdr:rowOff>
    </xdr:to>
    <xdr:sp macro="" textlink="">
      <xdr:nvSpPr>
        <xdr:cNvPr id="19" name="正方形/長方形 18"/>
        <xdr:cNvSpPr/>
      </xdr:nvSpPr>
      <xdr:spPr>
        <a:xfrm>
          <a:off x="5987283" y="42903962"/>
          <a:ext cx="2906925" cy="6321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アスベストアナライザー購入、配送費等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7" zoomScaleNormal="75" zoomScaleSheetLayoutView="100" zoomScalePageLayoutView="85" workbookViewId="0">
      <selection activeCell="C408" sqref="C408:I4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284</v>
      </c>
      <c r="AJ2" s="173" t="s">
        <v>636</v>
      </c>
      <c r="AK2" s="173"/>
      <c r="AL2" s="173"/>
      <c r="AM2" s="173"/>
      <c r="AN2" s="75" t="s">
        <v>284</v>
      </c>
      <c r="AO2" s="173">
        <v>21</v>
      </c>
      <c r="AP2" s="173"/>
      <c r="AQ2" s="173"/>
      <c r="AR2" s="76" t="s">
        <v>284</v>
      </c>
      <c r="AS2" s="174">
        <v>475</v>
      </c>
      <c r="AT2" s="174"/>
      <c r="AU2" s="174"/>
      <c r="AV2" s="75" t="str">
        <f>IF(AW2="","","-")</f>
        <v/>
      </c>
      <c r="AW2" s="175"/>
      <c r="AX2" s="175"/>
    </row>
    <row r="3" spans="1:50" ht="21" customHeight="1" thickBot="1" x14ac:dyDescent="0.2">
      <c r="A3" s="176" t="s">
        <v>597</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607</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677</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608</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609</v>
      </c>
      <c r="H5" s="164"/>
      <c r="I5" s="164"/>
      <c r="J5" s="164"/>
      <c r="K5" s="164"/>
      <c r="L5" s="164"/>
      <c r="M5" s="165" t="s">
        <v>61</v>
      </c>
      <c r="N5" s="166"/>
      <c r="O5" s="166"/>
      <c r="P5" s="166"/>
      <c r="Q5" s="166"/>
      <c r="R5" s="167"/>
      <c r="S5" s="168" t="s">
        <v>610</v>
      </c>
      <c r="T5" s="164"/>
      <c r="U5" s="164"/>
      <c r="V5" s="164"/>
      <c r="W5" s="164"/>
      <c r="X5" s="169"/>
      <c r="Y5" s="170" t="s">
        <v>3</v>
      </c>
      <c r="Z5" s="171"/>
      <c r="AA5" s="171"/>
      <c r="AB5" s="171"/>
      <c r="AC5" s="171"/>
      <c r="AD5" s="172"/>
      <c r="AE5" s="195" t="s">
        <v>611</v>
      </c>
      <c r="AF5" s="195"/>
      <c r="AG5" s="195"/>
      <c r="AH5" s="195"/>
      <c r="AI5" s="195"/>
      <c r="AJ5" s="195"/>
      <c r="AK5" s="195"/>
      <c r="AL5" s="195"/>
      <c r="AM5" s="195"/>
      <c r="AN5" s="195"/>
      <c r="AO5" s="195"/>
      <c r="AP5" s="196"/>
      <c r="AQ5" s="197" t="s">
        <v>643</v>
      </c>
      <c r="AR5" s="198"/>
      <c r="AS5" s="198"/>
      <c r="AT5" s="198"/>
      <c r="AU5" s="198"/>
      <c r="AV5" s="198"/>
      <c r="AW5" s="198"/>
      <c r="AX5" s="199"/>
    </row>
    <row r="6" spans="1:50" ht="39" customHeight="1" x14ac:dyDescent="0.15">
      <c r="A6" s="200" t="s">
        <v>4</v>
      </c>
      <c r="B6" s="201"/>
      <c r="C6" s="201"/>
      <c r="D6" s="201"/>
      <c r="E6" s="201"/>
      <c r="F6" s="201"/>
      <c r="G6" s="202" t="str">
        <f>入力規則等!F39</f>
        <v>労働保険特別会計労災勘定</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49.5" customHeight="1" x14ac:dyDescent="0.15">
      <c r="A7" s="179" t="s">
        <v>20</v>
      </c>
      <c r="B7" s="180"/>
      <c r="C7" s="180"/>
      <c r="D7" s="180"/>
      <c r="E7" s="180"/>
      <c r="F7" s="181"/>
      <c r="G7" s="205" t="s">
        <v>612</v>
      </c>
      <c r="H7" s="206"/>
      <c r="I7" s="206"/>
      <c r="J7" s="206"/>
      <c r="K7" s="206"/>
      <c r="L7" s="206"/>
      <c r="M7" s="206"/>
      <c r="N7" s="206"/>
      <c r="O7" s="206"/>
      <c r="P7" s="206"/>
      <c r="Q7" s="206"/>
      <c r="R7" s="206"/>
      <c r="S7" s="206"/>
      <c r="T7" s="206"/>
      <c r="U7" s="206"/>
      <c r="V7" s="206"/>
      <c r="W7" s="206"/>
      <c r="X7" s="207"/>
      <c r="Y7" s="208" t="s">
        <v>269</v>
      </c>
      <c r="Z7" s="209"/>
      <c r="AA7" s="209"/>
      <c r="AB7" s="209"/>
      <c r="AC7" s="209"/>
      <c r="AD7" s="210"/>
      <c r="AE7" s="211" t="s">
        <v>613</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社会保障</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678</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47.25" customHeight="1" x14ac:dyDescent="0.15">
      <c r="A10" s="234" t="s">
        <v>27</v>
      </c>
      <c r="B10" s="235"/>
      <c r="C10" s="235"/>
      <c r="D10" s="235"/>
      <c r="E10" s="235"/>
      <c r="F10" s="235"/>
      <c r="G10" s="236" t="s">
        <v>614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3" t="s">
        <v>416</v>
      </c>
      <c r="Q12" s="224"/>
      <c r="R12" s="224"/>
      <c r="S12" s="224"/>
      <c r="T12" s="224"/>
      <c r="U12" s="224"/>
      <c r="V12" s="252"/>
      <c r="W12" s="223" t="s">
        <v>568</v>
      </c>
      <c r="X12" s="224"/>
      <c r="Y12" s="224"/>
      <c r="Z12" s="224"/>
      <c r="AA12" s="224"/>
      <c r="AB12" s="224"/>
      <c r="AC12" s="252"/>
      <c r="AD12" s="223" t="s">
        <v>570</v>
      </c>
      <c r="AE12" s="224"/>
      <c r="AF12" s="224"/>
      <c r="AG12" s="224"/>
      <c r="AH12" s="224"/>
      <c r="AI12" s="224"/>
      <c r="AJ12" s="252"/>
      <c r="AK12" s="223" t="s">
        <v>588</v>
      </c>
      <c r="AL12" s="224"/>
      <c r="AM12" s="224"/>
      <c r="AN12" s="224"/>
      <c r="AO12" s="224"/>
      <c r="AP12" s="224"/>
      <c r="AQ12" s="252"/>
      <c r="AR12" s="223" t="s">
        <v>589</v>
      </c>
      <c r="AS12" s="224"/>
      <c r="AT12" s="224"/>
      <c r="AU12" s="224"/>
      <c r="AV12" s="224"/>
      <c r="AW12" s="224"/>
      <c r="AX12" s="225"/>
    </row>
    <row r="13" spans="1:50" ht="21" customHeight="1" x14ac:dyDescent="0.15">
      <c r="A13" s="246"/>
      <c r="B13" s="247"/>
      <c r="C13" s="247"/>
      <c r="D13" s="247"/>
      <c r="E13" s="247"/>
      <c r="F13" s="248"/>
      <c r="G13" s="266" t="s">
        <v>6</v>
      </c>
      <c r="H13" s="267"/>
      <c r="I13" s="226" t="s">
        <v>7</v>
      </c>
      <c r="J13" s="227"/>
      <c r="K13" s="227"/>
      <c r="L13" s="227"/>
      <c r="M13" s="227"/>
      <c r="N13" s="227"/>
      <c r="O13" s="228"/>
      <c r="P13" s="217">
        <v>618</v>
      </c>
      <c r="Q13" s="218"/>
      <c r="R13" s="218"/>
      <c r="S13" s="218"/>
      <c r="T13" s="218"/>
      <c r="U13" s="218"/>
      <c r="V13" s="219"/>
      <c r="W13" s="217">
        <v>681</v>
      </c>
      <c r="X13" s="218"/>
      <c r="Y13" s="218"/>
      <c r="Z13" s="218"/>
      <c r="AA13" s="218"/>
      <c r="AB13" s="218"/>
      <c r="AC13" s="219"/>
      <c r="AD13" s="217">
        <v>665</v>
      </c>
      <c r="AE13" s="218"/>
      <c r="AF13" s="218"/>
      <c r="AG13" s="218"/>
      <c r="AH13" s="218"/>
      <c r="AI13" s="218"/>
      <c r="AJ13" s="219"/>
      <c r="AK13" s="217">
        <v>736</v>
      </c>
      <c r="AL13" s="218"/>
      <c r="AM13" s="218"/>
      <c r="AN13" s="218"/>
      <c r="AO13" s="218"/>
      <c r="AP13" s="218"/>
      <c r="AQ13" s="219"/>
      <c r="AR13" s="229">
        <v>737</v>
      </c>
      <c r="AS13" s="230"/>
      <c r="AT13" s="230"/>
      <c r="AU13" s="230"/>
      <c r="AV13" s="230"/>
      <c r="AW13" s="230"/>
      <c r="AX13" s="231"/>
    </row>
    <row r="14" spans="1:50" ht="21" customHeight="1" x14ac:dyDescent="0.15">
      <c r="A14" s="246"/>
      <c r="B14" s="247"/>
      <c r="C14" s="247"/>
      <c r="D14" s="247"/>
      <c r="E14" s="247"/>
      <c r="F14" s="248"/>
      <c r="G14" s="268"/>
      <c r="H14" s="269"/>
      <c r="I14" s="214" t="s">
        <v>8</v>
      </c>
      <c r="J14" s="232"/>
      <c r="K14" s="232"/>
      <c r="L14" s="232"/>
      <c r="M14" s="232"/>
      <c r="N14" s="232"/>
      <c r="O14" s="233"/>
      <c r="P14" s="217" t="s">
        <v>615</v>
      </c>
      <c r="Q14" s="218"/>
      <c r="R14" s="218"/>
      <c r="S14" s="218"/>
      <c r="T14" s="218"/>
      <c r="U14" s="218"/>
      <c r="V14" s="219"/>
      <c r="W14" s="217" t="s">
        <v>615</v>
      </c>
      <c r="X14" s="218"/>
      <c r="Y14" s="218"/>
      <c r="Z14" s="218"/>
      <c r="AA14" s="218"/>
      <c r="AB14" s="218"/>
      <c r="AC14" s="219"/>
      <c r="AD14" s="217" t="s">
        <v>615</v>
      </c>
      <c r="AE14" s="218"/>
      <c r="AF14" s="218"/>
      <c r="AG14" s="218"/>
      <c r="AH14" s="218"/>
      <c r="AI14" s="218"/>
      <c r="AJ14" s="219"/>
      <c r="AK14" s="217"/>
      <c r="AL14" s="218"/>
      <c r="AM14" s="218"/>
      <c r="AN14" s="218"/>
      <c r="AO14" s="218"/>
      <c r="AP14" s="218"/>
      <c r="AQ14" s="219"/>
      <c r="AR14" s="272"/>
      <c r="AS14" s="272"/>
      <c r="AT14" s="272"/>
      <c r="AU14" s="272"/>
      <c r="AV14" s="272"/>
      <c r="AW14" s="272"/>
      <c r="AX14" s="273"/>
    </row>
    <row r="15" spans="1:50" ht="21" customHeight="1" x14ac:dyDescent="0.15">
      <c r="A15" s="246"/>
      <c r="B15" s="247"/>
      <c r="C15" s="247"/>
      <c r="D15" s="247"/>
      <c r="E15" s="247"/>
      <c r="F15" s="248"/>
      <c r="G15" s="268"/>
      <c r="H15" s="269"/>
      <c r="I15" s="214" t="s">
        <v>47</v>
      </c>
      <c r="J15" s="215"/>
      <c r="K15" s="215"/>
      <c r="L15" s="215"/>
      <c r="M15" s="215"/>
      <c r="N15" s="215"/>
      <c r="O15" s="216"/>
      <c r="P15" s="217" t="s">
        <v>615</v>
      </c>
      <c r="Q15" s="218"/>
      <c r="R15" s="218"/>
      <c r="S15" s="218"/>
      <c r="T15" s="218"/>
      <c r="U15" s="218"/>
      <c r="V15" s="219"/>
      <c r="W15" s="217" t="s">
        <v>615</v>
      </c>
      <c r="X15" s="218"/>
      <c r="Y15" s="218"/>
      <c r="Z15" s="218"/>
      <c r="AA15" s="218"/>
      <c r="AB15" s="218"/>
      <c r="AC15" s="219"/>
      <c r="AD15" s="217" t="s">
        <v>615</v>
      </c>
      <c r="AE15" s="218"/>
      <c r="AF15" s="218"/>
      <c r="AG15" s="218"/>
      <c r="AH15" s="218"/>
      <c r="AI15" s="218"/>
      <c r="AJ15" s="219"/>
      <c r="AK15" s="217" t="s">
        <v>615</v>
      </c>
      <c r="AL15" s="218"/>
      <c r="AM15" s="218"/>
      <c r="AN15" s="218"/>
      <c r="AO15" s="218"/>
      <c r="AP15" s="218"/>
      <c r="AQ15" s="219"/>
      <c r="AR15" s="217"/>
      <c r="AS15" s="218"/>
      <c r="AT15" s="218"/>
      <c r="AU15" s="218"/>
      <c r="AV15" s="218"/>
      <c r="AW15" s="218"/>
      <c r="AX15" s="219"/>
    </row>
    <row r="16" spans="1:50" ht="21" customHeight="1" x14ac:dyDescent="0.15">
      <c r="A16" s="246"/>
      <c r="B16" s="247"/>
      <c r="C16" s="247"/>
      <c r="D16" s="247"/>
      <c r="E16" s="247"/>
      <c r="F16" s="248"/>
      <c r="G16" s="268"/>
      <c r="H16" s="269"/>
      <c r="I16" s="214" t="s">
        <v>48</v>
      </c>
      <c r="J16" s="215"/>
      <c r="K16" s="215"/>
      <c r="L16" s="215"/>
      <c r="M16" s="215"/>
      <c r="N16" s="215"/>
      <c r="O16" s="216"/>
      <c r="P16" s="217" t="s">
        <v>615</v>
      </c>
      <c r="Q16" s="218"/>
      <c r="R16" s="218"/>
      <c r="S16" s="218"/>
      <c r="T16" s="218"/>
      <c r="U16" s="218"/>
      <c r="V16" s="219"/>
      <c r="W16" s="217" t="s">
        <v>615</v>
      </c>
      <c r="X16" s="218"/>
      <c r="Y16" s="218"/>
      <c r="Z16" s="218"/>
      <c r="AA16" s="218"/>
      <c r="AB16" s="218"/>
      <c r="AC16" s="219"/>
      <c r="AD16" s="217" t="s">
        <v>615</v>
      </c>
      <c r="AE16" s="218"/>
      <c r="AF16" s="218"/>
      <c r="AG16" s="218"/>
      <c r="AH16" s="218"/>
      <c r="AI16" s="218"/>
      <c r="AJ16" s="219"/>
      <c r="AK16" s="217"/>
      <c r="AL16" s="218"/>
      <c r="AM16" s="218"/>
      <c r="AN16" s="218"/>
      <c r="AO16" s="218"/>
      <c r="AP16" s="218"/>
      <c r="AQ16" s="219"/>
      <c r="AR16" s="220"/>
      <c r="AS16" s="221"/>
      <c r="AT16" s="221"/>
      <c r="AU16" s="221"/>
      <c r="AV16" s="221"/>
      <c r="AW16" s="221"/>
      <c r="AX16" s="222"/>
    </row>
    <row r="17" spans="1:50" ht="24.75" customHeight="1" x14ac:dyDescent="0.15">
      <c r="A17" s="246"/>
      <c r="B17" s="247"/>
      <c r="C17" s="247"/>
      <c r="D17" s="247"/>
      <c r="E17" s="247"/>
      <c r="F17" s="248"/>
      <c r="G17" s="268"/>
      <c r="H17" s="269"/>
      <c r="I17" s="214" t="s">
        <v>46</v>
      </c>
      <c r="J17" s="232"/>
      <c r="K17" s="232"/>
      <c r="L17" s="232"/>
      <c r="M17" s="232"/>
      <c r="N17" s="232"/>
      <c r="O17" s="233"/>
      <c r="P17" s="217" t="s">
        <v>615</v>
      </c>
      <c r="Q17" s="218"/>
      <c r="R17" s="218"/>
      <c r="S17" s="218"/>
      <c r="T17" s="218"/>
      <c r="U17" s="218"/>
      <c r="V17" s="219"/>
      <c r="W17" s="217" t="s">
        <v>615</v>
      </c>
      <c r="X17" s="218"/>
      <c r="Y17" s="218"/>
      <c r="Z17" s="218"/>
      <c r="AA17" s="218"/>
      <c r="AB17" s="218"/>
      <c r="AC17" s="219"/>
      <c r="AD17" s="217" t="s">
        <v>615</v>
      </c>
      <c r="AE17" s="218"/>
      <c r="AF17" s="218"/>
      <c r="AG17" s="218"/>
      <c r="AH17" s="218"/>
      <c r="AI17" s="218"/>
      <c r="AJ17" s="219"/>
      <c r="AK17" s="217"/>
      <c r="AL17" s="218"/>
      <c r="AM17" s="218"/>
      <c r="AN17" s="218"/>
      <c r="AO17" s="218"/>
      <c r="AP17" s="218"/>
      <c r="AQ17" s="219"/>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618</v>
      </c>
      <c r="Q18" s="261"/>
      <c r="R18" s="261"/>
      <c r="S18" s="261"/>
      <c r="T18" s="261"/>
      <c r="U18" s="261"/>
      <c r="V18" s="262"/>
      <c r="W18" s="260">
        <f>SUM(W13:AC17)</f>
        <v>681</v>
      </c>
      <c r="X18" s="261"/>
      <c r="Y18" s="261"/>
      <c r="Z18" s="261"/>
      <c r="AA18" s="261"/>
      <c r="AB18" s="261"/>
      <c r="AC18" s="262"/>
      <c r="AD18" s="260">
        <f>SUM(AD13:AJ17)</f>
        <v>665</v>
      </c>
      <c r="AE18" s="261"/>
      <c r="AF18" s="261"/>
      <c r="AG18" s="261"/>
      <c r="AH18" s="261"/>
      <c r="AI18" s="261"/>
      <c r="AJ18" s="262"/>
      <c r="AK18" s="260">
        <f>SUM(AK13:AQ17)</f>
        <v>736</v>
      </c>
      <c r="AL18" s="261"/>
      <c r="AM18" s="261"/>
      <c r="AN18" s="261"/>
      <c r="AO18" s="261"/>
      <c r="AP18" s="261"/>
      <c r="AQ18" s="262"/>
      <c r="AR18" s="260">
        <f>SUM(AR13:AX17)</f>
        <v>737</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7">
        <v>557</v>
      </c>
      <c r="Q19" s="218"/>
      <c r="R19" s="218"/>
      <c r="S19" s="218"/>
      <c r="T19" s="218"/>
      <c r="U19" s="218"/>
      <c r="V19" s="219"/>
      <c r="W19" s="217">
        <v>598</v>
      </c>
      <c r="X19" s="218"/>
      <c r="Y19" s="218"/>
      <c r="Z19" s="218"/>
      <c r="AA19" s="218"/>
      <c r="AB19" s="218"/>
      <c r="AC19" s="219"/>
      <c r="AD19" s="217">
        <v>566</v>
      </c>
      <c r="AE19" s="218"/>
      <c r="AF19" s="218"/>
      <c r="AG19" s="218"/>
      <c r="AH19" s="218"/>
      <c r="AI19" s="218"/>
      <c r="AJ19" s="219"/>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0.90129449838187703</v>
      </c>
      <c r="Q20" s="292"/>
      <c r="R20" s="292"/>
      <c r="S20" s="292"/>
      <c r="T20" s="292"/>
      <c r="U20" s="292"/>
      <c r="V20" s="292"/>
      <c r="W20" s="292">
        <f>IF(W18=0, "-", SUM(W19)/W18)</f>
        <v>0.87812041116005879</v>
      </c>
      <c r="X20" s="292"/>
      <c r="Y20" s="292"/>
      <c r="Z20" s="292"/>
      <c r="AA20" s="292"/>
      <c r="AB20" s="292"/>
      <c r="AC20" s="292"/>
      <c r="AD20" s="292">
        <f>IF(AD18=0, "-", SUM(AD19)/AD18)</f>
        <v>0.85112781954887218</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90"/>
      <c r="B21" s="191"/>
      <c r="C21" s="191"/>
      <c r="D21" s="191"/>
      <c r="E21" s="191"/>
      <c r="F21" s="249"/>
      <c r="G21" s="290" t="s">
        <v>239</v>
      </c>
      <c r="H21" s="291"/>
      <c r="I21" s="291"/>
      <c r="J21" s="291"/>
      <c r="K21" s="291"/>
      <c r="L21" s="291"/>
      <c r="M21" s="291"/>
      <c r="N21" s="291"/>
      <c r="O21" s="291"/>
      <c r="P21" s="292">
        <f>IF(P19=0, "-", SUM(P19)/SUM(P13,P14))</f>
        <v>0.90129449838187703</v>
      </c>
      <c r="Q21" s="292"/>
      <c r="R21" s="292"/>
      <c r="S21" s="292"/>
      <c r="T21" s="292"/>
      <c r="U21" s="292"/>
      <c r="V21" s="292"/>
      <c r="W21" s="292">
        <f>IF(W19=0, "-", SUM(W19)/SUM(W13,W14))</f>
        <v>0.87812041116005879</v>
      </c>
      <c r="X21" s="292"/>
      <c r="Y21" s="292"/>
      <c r="Z21" s="292"/>
      <c r="AA21" s="292"/>
      <c r="AB21" s="292"/>
      <c r="AC21" s="292"/>
      <c r="AD21" s="292">
        <f>IF(AD19=0, "-", SUM(AD19)/SUM(AD13,AD14))</f>
        <v>0.85112781954887218</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616</v>
      </c>
      <c r="H23" s="278"/>
      <c r="I23" s="278"/>
      <c r="J23" s="278"/>
      <c r="K23" s="278"/>
      <c r="L23" s="278"/>
      <c r="M23" s="278"/>
      <c r="N23" s="278"/>
      <c r="O23" s="279"/>
      <c r="P23" s="229">
        <v>661</v>
      </c>
      <c r="Q23" s="230"/>
      <c r="R23" s="230"/>
      <c r="S23" s="230"/>
      <c r="T23" s="230"/>
      <c r="U23" s="230"/>
      <c r="V23" s="280"/>
      <c r="W23" s="229">
        <v>666</v>
      </c>
      <c r="X23" s="230"/>
      <c r="Y23" s="230"/>
      <c r="Z23" s="230"/>
      <c r="AA23" s="230"/>
      <c r="AB23" s="230"/>
      <c r="AC23" s="280"/>
      <c r="AD23" s="281" t="s">
        <v>689</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617</v>
      </c>
      <c r="H24" s="288"/>
      <c r="I24" s="288"/>
      <c r="J24" s="288"/>
      <c r="K24" s="288"/>
      <c r="L24" s="288"/>
      <c r="M24" s="288"/>
      <c r="N24" s="288"/>
      <c r="O24" s="289"/>
      <c r="P24" s="217">
        <v>73</v>
      </c>
      <c r="Q24" s="218"/>
      <c r="R24" s="218"/>
      <c r="S24" s="218"/>
      <c r="T24" s="218"/>
      <c r="U24" s="218"/>
      <c r="V24" s="219"/>
      <c r="W24" s="217">
        <v>69</v>
      </c>
      <c r="X24" s="218"/>
      <c r="Y24" s="218"/>
      <c r="Z24" s="218"/>
      <c r="AA24" s="218"/>
      <c r="AB24" s="218"/>
      <c r="AC24" s="219"/>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618</v>
      </c>
      <c r="H25" s="288"/>
      <c r="I25" s="288"/>
      <c r="J25" s="288"/>
      <c r="K25" s="288"/>
      <c r="L25" s="288"/>
      <c r="M25" s="288"/>
      <c r="N25" s="288"/>
      <c r="O25" s="289"/>
      <c r="P25" s="217">
        <v>2</v>
      </c>
      <c r="Q25" s="218"/>
      <c r="R25" s="218"/>
      <c r="S25" s="218"/>
      <c r="T25" s="218"/>
      <c r="U25" s="218"/>
      <c r="V25" s="219"/>
      <c r="W25" s="217">
        <v>2</v>
      </c>
      <c r="X25" s="218"/>
      <c r="Y25" s="218"/>
      <c r="Z25" s="218"/>
      <c r="AA25" s="218"/>
      <c r="AB25" s="218"/>
      <c r="AC25" s="219"/>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7"/>
      <c r="Q26" s="218"/>
      <c r="R26" s="218"/>
      <c r="S26" s="218"/>
      <c r="T26" s="218"/>
      <c r="U26" s="218"/>
      <c r="V26" s="219"/>
      <c r="W26" s="217"/>
      <c r="X26" s="218"/>
      <c r="Y26" s="218"/>
      <c r="Z26" s="218"/>
      <c r="AA26" s="218"/>
      <c r="AB26" s="218"/>
      <c r="AC26" s="219"/>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7"/>
      <c r="Q27" s="218"/>
      <c r="R27" s="218"/>
      <c r="S27" s="218"/>
      <c r="T27" s="218"/>
      <c r="U27" s="218"/>
      <c r="V27" s="219"/>
      <c r="W27" s="217"/>
      <c r="X27" s="218"/>
      <c r="Y27" s="218"/>
      <c r="Z27" s="218"/>
      <c r="AA27" s="218"/>
      <c r="AB27" s="218"/>
      <c r="AC27" s="219"/>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4" t="s">
        <v>18</v>
      </c>
      <c r="H29" s="125"/>
      <c r="I29" s="125"/>
      <c r="J29" s="125"/>
      <c r="K29" s="125"/>
      <c r="L29" s="125"/>
      <c r="M29" s="125"/>
      <c r="N29" s="125"/>
      <c r="O29" s="126"/>
      <c r="P29" s="330">
        <f>AK13</f>
        <v>736</v>
      </c>
      <c r="Q29" s="331"/>
      <c r="R29" s="331"/>
      <c r="S29" s="331"/>
      <c r="T29" s="331"/>
      <c r="U29" s="331"/>
      <c r="V29" s="332"/>
      <c r="W29" s="333">
        <f>AR13</f>
        <v>737</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679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686</v>
      </c>
      <c r="H32" s="358"/>
      <c r="I32" s="358"/>
      <c r="J32" s="358"/>
      <c r="K32" s="358"/>
      <c r="L32" s="358"/>
      <c r="M32" s="358"/>
      <c r="N32" s="358"/>
      <c r="O32" s="358"/>
      <c r="P32" s="361" t="s">
        <v>687</v>
      </c>
      <c r="Q32" s="362"/>
      <c r="R32" s="362"/>
      <c r="S32" s="362"/>
      <c r="T32" s="362"/>
      <c r="U32" s="362"/>
      <c r="V32" s="362"/>
      <c r="W32" s="362"/>
      <c r="X32" s="363"/>
      <c r="Y32" s="367" t="s">
        <v>51</v>
      </c>
      <c r="Z32" s="368"/>
      <c r="AA32" s="369"/>
      <c r="AB32" s="370" t="s">
        <v>251</v>
      </c>
      <c r="AC32" s="370"/>
      <c r="AD32" s="370"/>
      <c r="AE32" s="371">
        <v>99</v>
      </c>
      <c r="AF32" s="371"/>
      <c r="AG32" s="371"/>
      <c r="AH32" s="371"/>
      <c r="AI32" s="371">
        <v>99</v>
      </c>
      <c r="AJ32" s="371"/>
      <c r="AK32" s="371"/>
      <c r="AL32" s="371"/>
      <c r="AM32" s="371">
        <v>98</v>
      </c>
      <c r="AN32" s="371"/>
      <c r="AO32" s="371"/>
      <c r="AP32" s="371"/>
      <c r="AQ32" s="371" t="s">
        <v>615</v>
      </c>
      <c r="AR32" s="371"/>
      <c r="AS32" s="371"/>
      <c r="AT32" s="371"/>
      <c r="AU32" s="405" t="s">
        <v>615</v>
      </c>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251</v>
      </c>
      <c r="AC33" s="370"/>
      <c r="AD33" s="370"/>
      <c r="AE33" s="371">
        <v>90</v>
      </c>
      <c r="AF33" s="371"/>
      <c r="AG33" s="371"/>
      <c r="AH33" s="371"/>
      <c r="AI33" s="371">
        <v>90</v>
      </c>
      <c r="AJ33" s="371"/>
      <c r="AK33" s="371"/>
      <c r="AL33" s="371"/>
      <c r="AM33" s="371">
        <v>90</v>
      </c>
      <c r="AN33" s="371"/>
      <c r="AO33" s="371"/>
      <c r="AP33" s="371"/>
      <c r="AQ33" s="371">
        <v>90</v>
      </c>
      <c r="AR33" s="371"/>
      <c r="AS33" s="371"/>
      <c r="AT33" s="371"/>
      <c r="AU33" s="371">
        <v>90</v>
      </c>
      <c r="AV33" s="371"/>
      <c r="AW33" s="371"/>
      <c r="AX33" s="371"/>
    </row>
    <row r="34" spans="1:51" ht="23.25" customHeight="1" x14ac:dyDescent="0.15">
      <c r="A34" s="437" t="s">
        <v>581</v>
      </c>
      <c r="B34" s="438"/>
      <c r="C34" s="438"/>
      <c r="D34" s="438"/>
      <c r="E34" s="438"/>
      <c r="F34" s="439"/>
      <c r="G34" s="224" t="s">
        <v>582</v>
      </c>
      <c r="H34" s="224"/>
      <c r="I34" s="224"/>
      <c r="J34" s="224"/>
      <c r="K34" s="224"/>
      <c r="L34" s="224"/>
      <c r="M34" s="224"/>
      <c r="N34" s="224"/>
      <c r="O34" s="224"/>
      <c r="P34" s="224"/>
      <c r="Q34" s="224"/>
      <c r="R34" s="224"/>
      <c r="S34" s="224"/>
      <c r="T34" s="224"/>
      <c r="U34" s="224"/>
      <c r="V34" s="224"/>
      <c r="W34" s="224"/>
      <c r="X34" s="252"/>
      <c r="Y34" s="445"/>
      <c r="Z34" s="446"/>
      <c r="AA34" s="447"/>
      <c r="AB34" s="223" t="s">
        <v>11</v>
      </c>
      <c r="AC34" s="224"/>
      <c r="AD34" s="252"/>
      <c r="AE34" s="223" t="s">
        <v>416</v>
      </c>
      <c r="AF34" s="224"/>
      <c r="AG34" s="224"/>
      <c r="AH34" s="252"/>
      <c r="AI34" s="223" t="s">
        <v>568</v>
      </c>
      <c r="AJ34" s="224"/>
      <c r="AK34" s="224"/>
      <c r="AL34" s="252"/>
      <c r="AM34" s="223" t="s">
        <v>384</v>
      </c>
      <c r="AN34" s="224"/>
      <c r="AO34" s="224"/>
      <c r="AP34" s="252"/>
      <c r="AQ34" s="416" t="s">
        <v>594</v>
      </c>
      <c r="AR34" s="417"/>
      <c r="AS34" s="417"/>
      <c r="AT34" s="417"/>
      <c r="AU34" s="417"/>
      <c r="AV34" s="417"/>
      <c r="AW34" s="417"/>
      <c r="AX34" s="418"/>
    </row>
    <row r="35" spans="1:51" ht="23.25" customHeight="1" x14ac:dyDescent="0.15">
      <c r="A35" s="440"/>
      <c r="B35" s="441"/>
      <c r="C35" s="441"/>
      <c r="D35" s="441"/>
      <c r="E35" s="441"/>
      <c r="F35" s="442"/>
      <c r="G35" s="394" t="s">
        <v>622</v>
      </c>
      <c r="H35" s="395"/>
      <c r="I35" s="395"/>
      <c r="J35" s="395"/>
      <c r="K35" s="395"/>
      <c r="L35" s="395"/>
      <c r="M35" s="395"/>
      <c r="N35" s="395"/>
      <c r="O35" s="395"/>
      <c r="P35" s="395"/>
      <c r="Q35" s="395"/>
      <c r="R35" s="395"/>
      <c r="S35" s="395"/>
      <c r="T35" s="395"/>
      <c r="U35" s="395"/>
      <c r="V35" s="395"/>
      <c r="W35" s="395"/>
      <c r="X35" s="395"/>
      <c r="Y35" s="419" t="s">
        <v>581</v>
      </c>
      <c r="Z35" s="420"/>
      <c r="AA35" s="421"/>
      <c r="AB35" s="422" t="s">
        <v>623</v>
      </c>
      <c r="AC35" s="423"/>
      <c r="AD35" s="424"/>
      <c r="AE35" s="398">
        <v>3176</v>
      </c>
      <c r="AF35" s="398"/>
      <c r="AG35" s="398"/>
      <c r="AH35" s="398"/>
      <c r="AI35" s="398">
        <v>3522</v>
      </c>
      <c r="AJ35" s="398"/>
      <c r="AK35" s="398"/>
      <c r="AL35" s="398"/>
      <c r="AM35" s="398">
        <v>3497</v>
      </c>
      <c r="AN35" s="398"/>
      <c r="AO35" s="398"/>
      <c r="AP35" s="398"/>
      <c r="AQ35" s="389">
        <v>3431</v>
      </c>
      <c r="AR35" s="372"/>
      <c r="AS35" s="372"/>
      <c r="AT35" s="372"/>
      <c r="AU35" s="372"/>
      <c r="AV35" s="372"/>
      <c r="AW35" s="372"/>
      <c r="AX35" s="373"/>
    </row>
    <row r="36" spans="1:51" ht="46.5" customHeight="1" x14ac:dyDescent="0.15">
      <c r="A36" s="443"/>
      <c r="B36" s="209"/>
      <c r="C36" s="209"/>
      <c r="D36" s="209"/>
      <c r="E36" s="209"/>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624</v>
      </c>
      <c r="AC36" s="426"/>
      <c r="AD36" s="427"/>
      <c r="AE36" s="428" t="s">
        <v>625</v>
      </c>
      <c r="AF36" s="428"/>
      <c r="AG36" s="428"/>
      <c r="AH36" s="428"/>
      <c r="AI36" s="428" t="s">
        <v>626</v>
      </c>
      <c r="AJ36" s="428"/>
      <c r="AK36" s="428"/>
      <c r="AL36" s="428"/>
      <c r="AM36" s="428" t="s">
        <v>644</v>
      </c>
      <c r="AN36" s="428"/>
      <c r="AO36" s="428"/>
      <c r="AP36" s="428"/>
      <c r="AQ36" s="428" t="s">
        <v>645</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615</v>
      </c>
      <c r="AR38" s="433"/>
      <c r="AS38" s="434" t="s">
        <v>175</v>
      </c>
      <c r="AT38" s="435"/>
      <c r="AU38" s="436">
        <v>4</v>
      </c>
      <c r="AV38" s="436"/>
      <c r="AW38" s="324" t="s">
        <v>166</v>
      </c>
      <c r="AX38" s="329"/>
    </row>
    <row r="39" spans="1:51" ht="37.5" customHeight="1" x14ac:dyDescent="0.15">
      <c r="A39" s="473"/>
      <c r="B39" s="471"/>
      <c r="C39" s="471"/>
      <c r="D39" s="471"/>
      <c r="E39" s="471"/>
      <c r="F39" s="472"/>
      <c r="G39" s="374" t="s">
        <v>619</v>
      </c>
      <c r="H39" s="375"/>
      <c r="I39" s="375"/>
      <c r="J39" s="375"/>
      <c r="K39" s="375"/>
      <c r="L39" s="375"/>
      <c r="M39" s="375"/>
      <c r="N39" s="375"/>
      <c r="O39" s="376"/>
      <c r="P39" s="140" t="s">
        <v>620</v>
      </c>
      <c r="Q39" s="140"/>
      <c r="R39" s="140"/>
      <c r="S39" s="140"/>
      <c r="T39" s="140"/>
      <c r="U39" s="140"/>
      <c r="V39" s="140"/>
      <c r="W39" s="140"/>
      <c r="X39" s="141"/>
      <c r="Y39" s="385" t="s">
        <v>12</v>
      </c>
      <c r="Z39" s="386"/>
      <c r="AA39" s="387"/>
      <c r="AB39" s="388" t="s">
        <v>251</v>
      </c>
      <c r="AC39" s="388"/>
      <c r="AD39" s="388"/>
      <c r="AE39" s="389">
        <v>35</v>
      </c>
      <c r="AF39" s="372"/>
      <c r="AG39" s="372"/>
      <c r="AH39" s="372"/>
      <c r="AI39" s="389">
        <v>17</v>
      </c>
      <c r="AJ39" s="372"/>
      <c r="AK39" s="372"/>
      <c r="AL39" s="372"/>
      <c r="AM39" s="389">
        <v>25</v>
      </c>
      <c r="AN39" s="372"/>
      <c r="AO39" s="372"/>
      <c r="AP39" s="372"/>
      <c r="AQ39" s="391" t="s">
        <v>615</v>
      </c>
      <c r="AR39" s="392"/>
      <c r="AS39" s="392"/>
      <c r="AT39" s="393"/>
      <c r="AU39" s="372" t="s">
        <v>615</v>
      </c>
      <c r="AV39" s="372"/>
      <c r="AW39" s="372"/>
      <c r="AX39" s="373"/>
    </row>
    <row r="40" spans="1:51" ht="37.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3" t="s">
        <v>50</v>
      </c>
      <c r="Z40" s="224"/>
      <c r="AA40" s="252"/>
      <c r="AB40" s="448" t="s">
        <v>251</v>
      </c>
      <c r="AC40" s="448"/>
      <c r="AD40" s="448"/>
      <c r="AE40" s="389">
        <v>20</v>
      </c>
      <c r="AF40" s="372"/>
      <c r="AG40" s="372"/>
      <c r="AH40" s="372"/>
      <c r="AI40" s="389">
        <v>20</v>
      </c>
      <c r="AJ40" s="372"/>
      <c r="AK40" s="372"/>
      <c r="AL40" s="372"/>
      <c r="AM40" s="389">
        <v>18</v>
      </c>
      <c r="AN40" s="372"/>
      <c r="AO40" s="372"/>
      <c r="AP40" s="372"/>
      <c r="AQ40" s="391" t="s">
        <v>615</v>
      </c>
      <c r="AR40" s="392"/>
      <c r="AS40" s="392"/>
      <c r="AT40" s="393"/>
      <c r="AU40" s="372">
        <v>18</v>
      </c>
      <c r="AV40" s="372"/>
      <c r="AW40" s="372"/>
      <c r="AX40" s="373"/>
    </row>
    <row r="41" spans="1:51" ht="37.5" customHeight="1" x14ac:dyDescent="0.15">
      <c r="A41" s="473"/>
      <c r="B41" s="471"/>
      <c r="C41" s="471"/>
      <c r="D41" s="471"/>
      <c r="E41" s="471"/>
      <c r="F41" s="472"/>
      <c r="G41" s="380"/>
      <c r="H41" s="381"/>
      <c r="I41" s="381"/>
      <c r="J41" s="381"/>
      <c r="K41" s="381"/>
      <c r="L41" s="381"/>
      <c r="M41" s="381"/>
      <c r="N41" s="381"/>
      <c r="O41" s="382"/>
      <c r="P41" s="143"/>
      <c r="Q41" s="143"/>
      <c r="R41" s="143"/>
      <c r="S41" s="143"/>
      <c r="T41" s="143"/>
      <c r="U41" s="143"/>
      <c r="V41" s="143"/>
      <c r="W41" s="143"/>
      <c r="X41" s="144"/>
      <c r="Y41" s="223" t="s">
        <v>13</v>
      </c>
      <c r="Z41" s="224"/>
      <c r="AA41" s="252"/>
      <c r="AB41" s="390" t="s">
        <v>14</v>
      </c>
      <c r="AC41" s="390"/>
      <c r="AD41" s="390"/>
      <c r="AE41" s="389">
        <v>175</v>
      </c>
      <c r="AF41" s="372"/>
      <c r="AG41" s="372"/>
      <c r="AH41" s="372"/>
      <c r="AI41" s="389">
        <v>85</v>
      </c>
      <c r="AJ41" s="372"/>
      <c r="AK41" s="372"/>
      <c r="AL41" s="372"/>
      <c r="AM41" s="389">
        <v>139</v>
      </c>
      <c r="AN41" s="372"/>
      <c r="AO41" s="372"/>
      <c r="AP41" s="372"/>
      <c r="AQ41" s="391" t="s">
        <v>615</v>
      </c>
      <c r="AR41" s="392"/>
      <c r="AS41" s="392"/>
      <c r="AT41" s="393"/>
      <c r="AU41" s="372" t="s">
        <v>615</v>
      </c>
      <c r="AV41" s="372"/>
      <c r="AW41" s="372"/>
      <c r="AX41" s="373"/>
    </row>
    <row r="42" spans="1:51" ht="23.25" customHeight="1" x14ac:dyDescent="0.15">
      <c r="A42" s="461" t="s">
        <v>260</v>
      </c>
      <c r="B42" s="456"/>
      <c r="C42" s="456"/>
      <c r="D42" s="456"/>
      <c r="E42" s="456"/>
      <c r="F42" s="457"/>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9"/>
      <c r="H51" s="140"/>
      <c r="I51" s="140"/>
      <c r="J51" s="140"/>
      <c r="K51" s="140"/>
      <c r="L51" s="140"/>
      <c r="M51" s="140"/>
      <c r="N51" s="140"/>
      <c r="O51" s="141"/>
      <c r="P51" s="140"/>
      <c r="Q51" s="449"/>
      <c r="R51" s="449"/>
      <c r="S51" s="449"/>
      <c r="T51" s="449"/>
      <c r="U51" s="449"/>
      <c r="V51" s="449"/>
      <c r="W51" s="449"/>
      <c r="X51" s="450"/>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3"/>
      <c r="H52" s="383"/>
      <c r="I52" s="383"/>
      <c r="J52" s="383"/>
      <c r="K52" s="383"/>
      <c r="L52" s="383"/>
      <c r="M52" s="383"/>
      <c r="N52" s="383"/>
      <c r="O52" s="384"/>
      <c r="P52" s="451"/>
      <c r="Q52" s="451"/>
      <c r="R52" s="451"/>
      <c r="S52" s="451"/>
      <c r="T52" s="451"/>
      <c r="U52" s="451"/>
      <c r="V52" s="451"/>
      <c r="W52" s="451"/>
      <c r="X52" s="452"/>
      <c r="Y52" s="894" t="s">
        <v>50</v>
      </c>
      <c r="Z52" s="784"/>
      <c r="AA52" s="785"/>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2"/>
      <c r="H53" s="143"/>
      <c r="I53" s="143"/>
      <c r="J53" s="143"/>
      <c r="K53" s="143"/>
      <c r="L53" s="143"/>
      <c r="M53" s="143"/>
      <c r="N53" s="143"/>
      <c r="O53" s="144"/>
      <c r="P53" s="453"/>
      <c r="Q53" s="453"/>
      <c r="R53" s="453"/>
      <c r="S53" s="453"/>
      <c r="T53" s="453"/>
      <c r="U53" s="453"/>
      <c r="V53" s="453"/>
      <c r="W53" s="453"/>
      <c r="X53" s="454"/>
      <c r="Y53" s="894" t="s">
        <v>13</v>
      </c>
      <c r="Z53" s="784"/>
      <c r="AA53" s="785"/>
      <c r="AB53" s="895" t="s">
        <v>14</v>
      </c>
      <c r="AC53" s="895"/>
      <c r="AD53" s="895"/>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9"/>
      <c r="H56" s="140"/>
      <c r="I56" s="140"/>
      <c r="J56" s="140"/>
      <c r="K56" s="140"/>
      <c r="L56" s="140"/>
      <c r="M56" s="140"/>
      <c r="N56" s="140"/>
      <c r="O56" s="141"/>
      <c r="P56" s="140"/>
      <c r="Q56" s="449"/>
      <c r="R56" s="449"/>
      <c r="S56" s="449"/>
      <c r="T56" s="449"/>
      <c r="U56" s="449"/>
      <c r="V56" s="449"/>
      <c r="W56" s="449"/>
      <c r="X56" s="450"/>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3"/>
      <c r="H57" s="383"/>
      <c r="I57" s="383"/>
      <c r="J57" s="383"/>
      <c r="K57" s="383"/>
      <c r="L57" s="383"/>
      <c r="M57" s="383"/>
      <c r="N57" s="383"/>
      <c r="O57" s="384"/>
      <c r="P57" s="451"/>
      <c r="Q57" s="451"/>
      <c r="R57" s="451"/>
      <c r="S57" s="451"/>
      <c r="T57" s="451"/>
      <c r="U57" s="451"/>
      <c r="V57" s="451"/>
      <c r="W57" s="451"/>
      <c r="X57" s="452"/>
      <c r="Y57" s="894" t="s">
        <v>50</v>
      </c>
      <c r="Z57" s="784"/>
      <c r="AA57" s="785"/>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2"/>
      <c r="H58" s="143"/>
      <c r="I58" s="143"/>
      <c r="J58" s="143"/>
      <c r="K58" s="143"/>
      <c r="L58" s="143"/>
      <c r="M58" s="143"/>
      <c r="N58" s="143"/>
      <c r="O58" s="144"/>
      <c r="P58" s="453"/>
      <c r="Q58" s="453"/>
      <c r="R58" s="453"/>
      <c r="S58" s="453"/>
      <c r="T58" s="453"/>
      <c r="U58" s="453"/>
      <c r="V58" s="453"/>
      <c r="W58" s="453"/>
      <c r="X58" s="454"/>
      <c r="Y58" s="894" t="s">
        <v>13</v>
      </c>
      <c r="Z58" s="784"/>
      <c r="AA58" s="785"/>
      <c r="AB58" s="895" t="s">
        <v>14</v>
      </c>
      <c r="AC58" s="895"/>
      <c r="AD58" s="895"/>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9"/>
      <c r="H61" s="140"/>
      <c r="I61" s="140"/>
      <c r="J61" s="140"/>
      <c r="K61" s="140"/>
      <c r="L61" s="140"/>
      <c r="M61" s="140"/>
      <c r="N61" s="140"/>
      <c r="O61" s="141"/>
      <c r="P61" s="140"/>
      <c r="Q61" s="449"/>
      <c r="R61" s="449"/>
      <c r="S61" s="449"/>
      <c r="T61" s="449"/>
      <c r="U61" s="449"/>
      <c r="V61" s="449"/>
      <c r="W61" s="449"/>
      <c r="X61" s="450"/>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3"/>
      <c r="H62" s="383"/>
      <c r="I62" s="383"/>
      <c r="J62" s="383"/>
      <c r="K62" s="383"/>
      <c r="L62" s="383"/>
      <c r="M62" s="383"/>
      <c r="N62" s="383"/>
      <c r="O62" s="384"/>
      <c r="P62" s="451"/>
      <c r="Q62" s="451"/>
      <c r="R62" s="451"/>
      <c r="S62" s="451"/>
      <c r="T62" s="451"/>
      <c r="U62" s="451"/>
      <c r="V62" s="451"/>
      <c r="W62" s="451"/>
      <c r="X62" s="452"/>
      <c r="Y62" s="894" t="s">
        <v>50</v>
      </c>
      <c r="Z62" s="784"/>
      <c r="AA62" s="785"/>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3"/>
      <c r="C63" s="884"/>
      <c r="D63" s="884"/>
      <c r="E63" s="884"/>
      <c r="F63" s="885"/>
      <c r="G63" s="142"/>
      <c r="H63" s="143"/>
      <c r="I63" s="143"/>
      <c r="J63" s="143"/>
      <c r="K63" s="143"/>
      <c r="L63" s="143"/>
      <c r="M63" s="143"/>
      <c r="N63" s="143"/>
      <c r="O63" s="144"/>
      <c r="P63" s="453"/>
      <c r="Q63" s="453"/>
      <c r="R63" s="453"/>
      <c r="S63" s="453"/>
      <c r="T63" s="453"/>
      <c r="U63" s="453"/>
      <c r="V63" s="453"/>
      <c r="W63" s="453"/>
      <c r="X63" s="454"/>
      <c r="Y63" s="894" t="s">
        <v>13</v>
      </c>
      <c r="Z63" s="784"/>
      <c r="AA63" s="785"/>
      <c r="AB63" s="895" t="s">
        <v>14</v>
      </c>
      <c r="AC63" s="895"/>
      <c r="AD63" s="895"/>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7" t="s">
        <v>581</v>
      </c>
      <c r="B68" s="438"/>
      <c r="C68" s="438"/>
      <c r="D68" s="438"/>
      <c r="E68" s="438"/>
      <c r="F68" s="439"/>
      <c r="G68" s="224" t="s">
        <v>582</v>
      </c>
      <c r="H68" s="224"/>
      <c r="I68" s="224"/>
      <c r="J68" s="224"/>
      <c r="K68" s="224"/>
      <c r="L68" s="224"/>
      <c r="M68" s="224"/>
      <c r="N68" s="224"/>
      <c r="O68" s="224"/>
      <c r="P68" s="224"/>
      <c r="Q68" s="224"/>
      <c r="R68" s="224"/>
      <c r="S68" s="224"/>
      <c r="T68" s="224"/>
      <c r="U68" s="224"/>
      <c r="V68" s="224"/>
      <c r="W68" s="224"/>
      <c r="X68" s="252"/>
      <c r="Y68" s="445"/>
      <c r="Z68" s="446"/>
      <c r="AA68" s="447"/>
      <c r="AB68" s="223" t="s">
        <v>11</v>
      </c>
      <c r="AC68" s="224"/>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627</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9"/>
      <c r="C70" s="209"/>
      <c r="D70" s="209"/>
      <c r="E70" s="209"/>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v>4</v>
      </c>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40"/>
      <c r="Q73" s="140"/>
      <c r="R73" s="140"/>
      <c r="S73" s="140"/>
      <c r="T73" s="140"/>
      <c r="U73" s="140"/>
      <c r="V73" s="140"/>
      <c r="W73" s="140"/>
      <c r="X73" s="141"/>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3" t="s">
        <v>50</v>
      </c>
      <c r="Z74" s="224"/>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3"/>
      <c r="Q75" s="143"/>
      <c r="R75" s="143"/>
      <c r="S75" s="143"/>
      <c r="T75" s="143"/>
      <c r="U75" s="143"/>
      <c r="V75" s="143"/>
      <c r="W75" s="143"/>
      <c r="X75" s="144"/>
      <c r="Y75" s="223" t="s">
        <v>13</v>
      </c>
      <c r="Z75" s="224"/>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9"/>
      <c r="H85" s="140"/>
      <c r="I85" s="140"/>
      <c r="J85" s="140"/>
      <c r="K85" s="140"/>
      <c r="L85" s="140"/>
      <c r="M85" s="140"/>
      <c r="N85" s="140"/>
      <c r="O85" s="141"/>
      <c r="P85" s="140"/>
      <c r="Q85" s="449"/>
      <c r="R85" s="449"/>
      <c r="S85" s="449"/>
      <c r="T85" s="449"/>
      <c r="U85" s="449"/>
      <c r="V85" s="449"/>
      <c r="W85" s="449"/>
      <c r="X85" s="450"/>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3"/>
      <c r="H86" s="383"/>
      <c r="I86" s="383"/>
      <c r="J86" s="383"/>
      <c r="K86" s="383"/>
      <c r="L86" s="383"/>
      <c r="M86" s="383"/>
      <c r="N86" s="383"/>
      <c r="O86" s="384"/>
      <c r="P86" s="451"/>
      <c r="Q86" s="451"/>
      <c r="R86" s="451"/>
      <c r="S86" s="451"/>
      <c r="T86" s="451"/>
      <c r="U86" s="451"/>
      <c r="V86" s="451"/>
      <c r="W86" s="451"/>
      <c r="X86" s="452"/>
      <c r="Y86" s="894" t="s">
        <v>50</v>
      </c>
      <c r="Z86" s="784"/>
      <c r="AA86" s="785"/>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2"/>
      <c r="H87" s="143"/>
      <c r="I87" s="143"/>
      <c r="J87" s="143"/>
      <c r="K87" s="143"/>
      <c r="L87" s="143"/>
      <c r="M87" s="143"/>
      <c r="N87" s="143"/>
      <c r="O87" s="144"/>
      <c r="P87" s="453"/>
      <c r="Q87" s="453"/>
      <c r="R87" s="453"/>
      <c r="S87" s="453"/>
      <c r="T87" s="453"/>
      <c r="U87" s="453"/>
      <c r="V87" s="453"/>
      <c r="W87" s="453"/>
      <c r="X87" s="454"/>
      <c r="Y87" s="894" t="s">
        <v>13</v>
      </c>
      <c r="Z87" s="784"/>
      <c r="AA87" s="785"/>
      <c r="AB87" s="895" t="s">
        <v>14</v>
      </c>
      <c r="AC87" s="895"/>
      <c r="AD87" s="895"/>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9"/>
      <c r="H90" s="140"/>
      <c r="I90" s="140"/>
      <c r="J90" s="140"/>
      <c r="K90" s="140"/>
      <c r="L90" s="140"/>
      <c r="M90" s="140"/>
      <c r="N90" s="140"/>
      <c r="O90" s="141"/>
      <c r="P90" s="140"/>
      <c r="Q90" s="449"/>
      <c r="R90" s="449"/>
      <c r="S90" s="449"/>
      <c r="T90" s="449"/>
      <c r="U90" s="449"/>
      <c r="V90" s="449"/>
      <c r="W90" s="449"/>
      <c r="X90" s="450"/>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3"/>
      <c r="H91" s="383"/>
      <c r="I91" s="383"/>
      <c r="J91" s="383"/>
      <c r="K91" s="383"/>
      <c r="L91" s="383"/>
      <c r="M91" s="383"/>
      <c r="N91" s="383"/>
      <c r="O91" s="384"/>
      <c r="P91" s="451"/>
      <c r="Q91" s="451"/>
      <c r="R91" s="451"/>
      <c r="S91" s="451"/>
      <c r="T91" s="451"/>
      <c r="U91" s="451"/>
      <c r="V91" s="451"/>
      <c r="W91" s="451"/>
      <c r="X91" s="452"/>
      <c r="Y91" s="894" t="s">
        <v>50</v>
      </c>
      <c r="Z91" s="784"/>
      <c r="AA91" s="785"/>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2"/>
      <c r="H92" s="143"/>
      <c r="I92" s="143"/>
      <c r="J92" s="143"/>
      <c r="K92" s="143"/>
      <c r="L92" s="143"/>
      <c r="M92" s="143"/>
      <c r="N92" s="143"/>
      <c r="O92" s="144"/>
      <c r="P92" s="453"/>
      <c r="Q92" s="453"/>
      <c r="R92" s="453"/>
      <c r="S92" s="453"/>
      <c r="T92" s="453"/>
      <c r="U92" s="453"/>
      <c r="V92" s="453"/>
      <c r="W92" s="453"/>
      <c r="X92" s="454"/>
      <c r="Y92" s="894" t="s">
        <v>13</v>
      </c>
      <c r="Z92" s="784"/>
      <c r="AA92" s="785"/>
      <c r="AB92" s="895" t="s">
        <v>14</v>
      </c>
      <c r="AC92" s="895"/>
      <c r="AD92" s="895"/>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9"/>
      <c r="H95" s="140"/>
      <c r="I95" s="140"/>
      <c r="J95" s="140"/>
      <c r="K95" s="140"/>
      <c r="L95" s="140"/>
      <c r="M95" s="140"/>
      <c r="N95" s="140"/>
      <c r="O95" s="141"/>
      <c r="P95" s="140"/>
      <c r="Q95" s="449"/>
      <c r="R95" s="449"/>
      <c r="S95" s="449"/>
      <c r="T95" s="449"/>
      <c r="U95" s="449"/>
      <c r="V95" s="449"/>
      <c r="W95" s="449"/>
      <c r="X95" s="450"/>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3"/>
      <c r="H96" s="383"/>
      <c r="I96" s="383"/>
      <c r="J96" s="383"/>
      <c r="K96" s="383"/>
      <c r="L96" s="383"/>
      <c r="M96" s="383"/>
      <c r="N96" s="383"/>
      <c r="O96" s="384"/>
      <c r="P96" s="451"/>
      <c r="Q96" s="451"/>
      <c r="R96" s="451"/>
      <c r="S96" s="451"/>
      <c r="T96" s="451"/>
      <c r="U96" s="451"/>
      <c r="V96" s="451"/>
      <c r="W96" s="451"/>
      <c r="X96" s="452"/>
      <c r="Y96" s="894" t="s">
        <v>50</v>
      </c>
      <c r="Z96" s="784"/>
      <c r="AA96" s="785"/>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3"/>
      <c r="C97" s="884"/>
      <c r="D97" s="884"/>
      <c r="E97" s="884"/>
      <c r="F97" s="885"/>
      <c r="G97" s="142"/>
      <c r="H97" s="143"/>
      <c r="I97" s="143"/>
      <c r="J97" s="143"/>
      <c r="K97" s="143"/>
      <c r="L97" s="143"/>
      <c r="M97" s="143"/>
      <c r="N97" s="143"/>
      <c r="O97" s="144"/>
      <c r="P97" s="453"/>
      <c r="Q97" s="453"/>
      <c r="R97" s="453"/>
      <c r="S97" s="453"/>
      <c r="T97" s="453"/>
      <c r="U97" s="453"/>
      <c r="V97" s="453"/>
      <c r="W97" s="453"/>
      <c r="X97" s="454"/>
      <c r="Y97" s="894" t="s">
        <v>13</v>
      </c>
      <c r="Z97" s="784"/>
      <c r="AA97" s="785"/>
      <c r="AB97" s="895" t="s">
        <v>14</v>
      </c>
      <c r="AC97" s="895"/>
      <c r="AD97" s="895"/>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1" t="s">
        <v>581</v>
      </c>
      <c r="B102" s="341"/>
      <c r="C102" s="341"/>
      <c r="D102" s="341"/>
      <c r="E102" s="341"/>
      <c r="F102" s="462"/>
      <c r="G102" s="224" t="s">
        <v>582</v>
      </c>
      <c r="H102" s="224"/>
      <c r="I102" s="224"/>
      <c r="J102" s="224"/>
      <c r="K102" s="224"/>
      <c r="L102" s="224"/>
      <c r="M102" s="224"/>
      <c r="N102" s="224"/>
      <c r="O102" s="224"/>
      <c r="P102" s="224"/>
      <c r="Q102" s="224"/>
      <c r="R102" s="224"/>
      <c r="S102" s="224"/>
      <c r="T102" s="224"/>
      <c r="U102" s="224"/>
      <c r="V102" s="224"/>
      <c r="W102" s="224"/>
      <c r="X102" s="252"/>
      <c r="Y102" s="445"/>
      <c r="Z102" s="446"/>
      <c r="AA102" s="447"/>
      <c r="AB102" s="223" t="s">
        <v>11</v>
      </c>
      <c r="AC102" s="224"/>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v>4</v>
      </c>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40"/>
      <c r="Q107" s="140"/>
      <c r="R107" s="140"/>
      <c r="S107" s="140"/>
      <c r="T107" s="140"/>
      <c r="U107" s="140"/>
      <c r="V107" s="140"/>
      <c r="W107" s="140"/>
      <c r="X107" s="141"/>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3" t="s">
        <v>50</v>
      </c>
      <c r="Z108" s="224"/>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3"/>
      <c r="Q109" s="143"/>
      <c r="R109" s="143"/>
      <c r="S109" s="143"/>
      <c r="T109" s="143"/>
      <c r="U109" s="143"/>
      <c r="V109" s="143"/>
      <c r="W109" s="143"/>
      <c r="X109" s="144"/>
      <c r="Y109" s="223" t="s">
        <v>13</v>
      </c>
      <c r="Z109" s="224"/>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9"/>
      <c r="H119" s="140"/>
      <c r="I119" s="140"/>
      <c r="J119" s="140"/>
      <c r="K119" s="140"/>
      <c r="L119" s="140"/>
      <c r="M119" s="140"/>
      <c r="N119" s="140"/>
      <c r="O119" s="141"/>
      <c r="P119" s="140"/>
      <c r="Q119" s="449"/>
      <c r="R119" s="449"/>
      <c r="S119" s="449"/>
      <c r="T119" s="449"/>
      <c r="U119" s="449"/>
      <c r="V119" s="449"/>
      <c r="W119" s="449"/>
      <c r="X119" s="450"/>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3"/>
      <c r="H120" s="383"/>
      <c r="I120" s="383"/>
      <c r="J120" s="383"/>
      <c r="K120" s="383"/>
      <c r="L120" s="383"/>
      <c r="M120" s="383"/>
      <c r="N120" s="383"/>
      <c r="O120" s="384"/>
      <c r="P120" s="451"/>
      <c r="Q120" s="451"/>
      <c r="R120" s="451"/>
      <c r="S120" s="451"/>
      <c r="T120" s="451"/>
      <c r="U120" s="451"/>
      <c r="V120" s="451"/>
      <c r="W120" s="451"/>
      <c r="X120" s="452"/>
      <c r="Y120" s="894" t="s">
        <v>50</v>
      </c>
      <c r="Z120" s="784"/>
      <c r="AA120" s="785"/>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2"/>
      <c r="H121" s="143"/>
      <c r="I121" s="143"/>
      <c r="J121" s="143"/>
      <c r="K121" s="143"/>
      <c r="L121" s="143"/>
      <c r="M121" s="143"/>
      <c r="N121" s="143"/>
      <c r="O121" s="144"/>
      <c r="P121" s="453"/>
      <c r="Q121" s="453"/>
      <c r="R121" s="453"/>
      <c r="S121" s="453"/>
      <c r="T121" s="453"/>
      <c r="U121" s="453"/>
      <c r="V121" s="453"/>
      <c r="W121" s="453"/>
      <c r="X121" s="454"/>
      <c r="Y121" s="894" t="s">
        <v>13</v>
      </c>
      <c r="Z121" s="784"/>
      <c r="AA121" s="785"/>
      <c r="AB121" s="895" t="s">
        <v>14</v>
      </c>
      <c r="AC121" s="895"/>
      <c r="AD121" s="895"/>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9"/>
      <c r="H124" s="140"/>
      <c r="I124" s="140"/>
      <c r="J124" s="140"/>
      <c r="K124" s="140"/>
      <c r="L124" s="140"/>
      <c r="M124" s="140"/>
      <c r="N124" s="140"/>
      <c r="O124" s="141"/>
      <c r="P124" s="140"/>
      <c r="Q124" s="449"/>
      <c r="R124" s="449"/>
      <c r="S124" s="449"/>
      <c r="T124" s="449"/>
      <c r="U124" s="449"/>
      <c r="V124" s="449"/>
      <c r="W124" s="449"/>
      <c r="X124" s="450"/>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3"/>
      <c r="H125" s="383"/>
      <c r="I125" s="383"/>
      <c r="J125" s="383"/>
      <c r="K125" s="383"/>
      <c r="L125" s="383"/>
      <c r="M125" s="383"/>
      <c r="N125" s="383"/>
      <c r="O125" s="384"/>
      <c r="P125" s="451"/>
      <c r="Q125" s="451"/>
      <c r="R125" s="451"/>
      <c r="S125" s="451"/>
      <c r="T125" s="451"/>
      <c r="U125" s="451"/>
      <c r="V125" s="451"/>
      <c r="W125" s="451"/>
      <c r="X125" s="452"/>
      <c r="Y125" s="894" t="s">
        <v>50</v>
      </c>
      <c r="Z125" s="784"/>
      <c r="AA125" s="785"/>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2"/>
      <c r="H126" s="143"/>
      <c r="I126" s="143"/>
      <c r="J126" s="143"/>
      <c r="K126" s="143"/>
      <c r="L126" s="143"/>
      <c r="M126" s="143"/>
      <c r="N126" s="143"/>
      <c r="O126" s="144"/>
      <c r="P126" s="453"/>
      <c r="Q126" s="453"/>
      <c r="R126" s="453"/>
      <c r="S126" s="453"/>
      <c r="T126" s="453"/>
      <c r="U126" s="453"/>
      <c r="V126" s="453"/>
      <c r="W126" s="453"/>
      <c r="X126" s="454"/>
      <c r="Y126" s="894" t="s">
        <v>13</v>
      </c>
      <c r="Z126" s="784"/>
      <c r="AA126" s="785"/>
      <c r="AB126" s="895" t="s">
        <v>14</v>
      </c>
      <c r="AC126" s="895"/>
      <c r="AD126" s="895"/>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9"/>
      <c r="H129" s="140"/>
      <c r="I129" s="140"/>
      <c r="J129" s="140"/>
      <c r="K129" s="140"/>
      <c r="L129" s="140"/>
      <c r="M129" s="140"/>
      <c r="N129" s="140"/>
      <c r="O129" s="141"/>
      <c r="P129" s="140"/>
      <c r="Q129" s="449"/>
      <c r="R129" s="449"/>
      <c r="S129" s="449"/>
      <c r="T129" s="449"/>
      <c r="U129" s="449"/>
      <c r="V129" s="449"/>
      <c r="W129" s="449"/>
      <c r="X129" s="450"/>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3"/>
      <c r="H130" s="383"/>
      <c r="I130" s="383"/>
      <c r="J130" s="383"/>
      <c r="K130" s="383"/>
      <c r="L130" s="383"/>
      <c r="M130" s="383"/>
      <c r="N130" s="383"/>
      <c r="O130" s="384"/>
      <c r="P130" s="451"/>
      <c r="Q130" s="451"/>
      <c r="R130" s="451"/>
      <c r="S130" s="451"/>
      <c r="T130" s="451"/>
      <c r="U130" s="451"/>
      <c r="V130" s="451"/>
      <c r="W130" s="451"/>
      <c r="X130" s="452"/>
      <c r="Y130" s="894" t="s">
        <v>50</v>
      </c>
      <c r="Z130" s="784"/>
      <c r="AA130" s="785"/>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3"/>
      <c r="C131" s="884"/>
      <c r="D131" s="884"/>
      <c r="E131" s="884"/>
      <c r="F131" s="885"/>
      <c r="G131" s="142"/>
      <c r="H131" s="143"/>
      <c r="I131" s="143"/>
      <c r="J131" s="143"/>
      <c r="K131" s="143"/>
      <c r="L131" s="143"/>
      <c r="M131" s="143"/>
      <c r="N131" s="143"/>
      <c r="O131" s="144"/>
      <c r="P131" s="453"/>
      <c r="Q131" s="453"/>
      <c r="R131" s="453"/>
      <c r="S131" s="453"/>
      <c r="T131" s="453"/>
      <c r="U131" s="453"/>
      <c r="V131" s="453"/>
      <c r="W131" s="453"/>
      <c r="X131" s="454"/>
      <c r="Y131" s="894" t="s">
        <v>13</v>
      </c>
      <c r="Z131" s="784"/>
      <c r="AA131" s="785"/>
      <c r="AB131" s="895" t="s">
        <v>14</v>
      </c>
      <c r="AC131" s="895"/>
      <c r="AD131" s="895"/>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1" t="s">
        <v>581</v>
      </c>
      <c r="B136" s="341"/>
      <c r="C136" s="341"/>
      <c r="D136" s="341"/>
      <c r="E136" s="341"/>
      <c r="F136" s="462"/>
      <c r="G136" s="224" t="s">
        <v>582</v>
      </c>
      <c r="H136" s="224"/>
      <c r="I136" s="224"/>
      <c r="J136" s="224"/>
      <c r="K136" s="224"/>
      <c r="L136" s="224"/>
      <c r="M136" s="224"/>
      <c r="N136" s="224"/>
      <c r="O136" s="224"/>
      <c r="P136" s="224"/>
      <c r="Q136" s="224"/>
      <c r="R136" s="224"/>
      <c r="S136" s="224"/>
      <c r="T136" s="224"/>
      <c r="U136" s="224"/>
      <c r="V136" s="224"/>
      <c r="W136" s="224"/>
      <c r="X136" s="252"/>
      <c r="Y136" s="445"/>
      <c r="Z136" s="446"/>
      <c r="AA136" s="447"/>
      <c r="AB136" s="223" t="s">
        <v>11</v>
      </c>
      <c r="AC136" s="224"/>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v>4</v>
      </c>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40"/>
      <c r="Q141" s="140"/>
      <c r="R141" s="140"/>
      <c r="S141" s="140"/>
      <c r="T141" s="140"/>
      <c r="U141" s="140"/>
      <c r="V141" s="140"/>
      <c r="W141" s="140"/>
      <c r="X141" s="141"/>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3" t="s">
        <v>50</v>
      </c>
      <c r="Z142" s="224"/>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3"/>
      <c r="Q143" s="143"/>
      <c r="R143" s="143"/>
      <c r="S143" s="143"/>
      <c r="T143" s="143"/>
      <c r="U143" s="143"/>
      <c r="V143" s="143"/>
      <c r="W143" s="143"/>
      <c r="X143" s="144"/>
      <c r="Y143" s="223" t="s">
        <v>13</v>
      </c>
      <c r="Z143" s="224"/>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9"/>
      <c r="H153" s="140"/>
      <c r="I153" s="140"/>
      <c r="J153" s="140"/>
      <c r="K153" s="140"/>
      <c r="L153" s="140"/>
      <c r="M153" s="140"/>
      <c r="N153" s="140"/>
      <c r="O153" s="141"/>
      <c r="P153" s="140"/>
      <c r="Q153" s="449"/>
      <c r="R153" s="449"/>
      <c r="S153" s="449"/>
      <c r="T153" s="449"/>
      <c r="U153" s="449"/>
      <c r="V153" s="449"/>
      <c r="W153" s="449"/>
      <c r="X153" s="450"/>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3"/>
      <c r="H154" s="383"/>
      <c r="I154" s="383"/>
      <c r="J154" s="383"/>
      <c r="K154" s="383"/>
      <c r="L154" s="383"/>
      <c r="M154" s="383"/>
      <c r="N154" s="383"/>
      <c r="O154" s="384"/>
      <c r="P154" s="451"/>
      <c r="Q154" s="451"/>
      <c r="R154" s="451"/>
      <c r="S154" s="451"/>
      <c r="T154" s="451"/>
      <c r="U154" s="451"/>
      <c r="V154" s="451"/>
      <c r="W154" s="451"/>
      <c r="X154" s="452"/>
      <c r="Y154" s="894" t="s">
        <v>50</v>
      </c>
      <c r="Z154" s="784"/>
      <c r="AA154" s="785"/>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2"/>
      <c r="H155" s="143"/>
      <c r="I155" s="143"/>
      <c r="J155" s="143"/>
      <c r="K155" s="143"/>
      <c r="L155" s="143"/>
      <c r="M155" s="143"/>
      <c r="N155" s="143"/>
      <c r="O155" s="144"/>
      <c r="P155" s="453"/>
      <c r="Q155" s="453"/>
      <c r="R155" s="453"/>
      <c r="S155" s="453"/>
      <c r="T155" s="453"/>
      <c r="U155" s="453"/>
      <c r="V155" s="453"/>
      <c r="W155" s="453"/>
      <c r="X155" s="454"/>
      <c r="Y155" s="894" t="s">
        <v>13</v>
      </c>
      <c r="Z155" s="784"/>
      <c r="AA155" s="785"/>
      <c r="AB155" s="895" t="s">
        <v>14</v>
      </c>
      <c r="AC155" s="895"/>
      <c r="AD155" s="895"/>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9"/>
      <c r="H158" s="140"/>
      <c r="I158" s="140"/>
      <c r="J158" s="140"/>
      <c r="K158" s="140"/>
      <c r="L158" s="140"/>
      <c r="M158" s="140"/>
      <c r="N158" s="140"/>
      <c r="O158" s="141"/>
      <c r="P158" s="140"/>
      <c r="Q158" s="449"/>
      <c r="R158" s="449"/>
      <c r="S158" s="449"/>
      <c r="T158" s="449"/>
      <c r="U158" s="449"/>
      <c r="V158" s="449"/>
      <c r="W158" s="449"/>
      <c r="X158" s="450"/>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3"/>
      <c r="H159" s="383"/>
      <c r="I159" s="383"/>
      <c r="J159" s="383"/>
      <c r="K159" s="383"/>
      <c r="L159" s="383"/>
      <c r="M159" s="383"/>
      <c r="N159" s="383"/>
      <c r="O159" s="384"/>
      <c r="P159" s="451"/>
      <c r="Q159" s="451"/>
      <c r="R159" s="451"/>
      <c r="S159" s="451"/>
      <c r="T159" s="451"/>
      <c r="U159" s="451"/>
      <c r="V159" s="451"/>
      <c r="W159" s="451"/>
      <c r="X159" s="452"/>
      <c r="Y159" s="894" t="s">
        <v>50</v>
      </c>
      <c r="Z159" s="784"/>
      <c r="AA159" s="785"/>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2"/>
      <c r="H160" s="143"/>
      <c r="I160" s="143"/>
      <c r="J160" s="143"/>
      <c r="K160" s="143"/>
      <c r="L160" s="143"/>
      <c r="M160" s="143"/>
      <c r="N160" s="143"/>
      <c r="O160" s="144"/>
      <c r="P160" s="453"/>
      <c r="Q160" s="453"/>
      <c r="R160" s="453"/>
      <c r="S160" s="453"/>
      <c r="T160" s="453"/>
      <c r="U160" s="453"/>
      <c r="V160" s="453"/>
      <c r="W160" s="453"/>
      <c r="X160" s="454"/>
      <c r="Y160" s="894" t="s">
        <v>13</v>
      </c>
      <c r="Z160" s="784"/>
      <c r="AA160" s="785"/>
      <c r="AB160" s="895" t="s">
        <v>14</v>
      </c>
      <c r="AC160" s="895"/>
      <c r="AD160" s="895"/>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9"/>
      <c r="H163" s="140"/>
      <c r="I163" s="140"/>
      <c r="J163" s="140"/>
      <c r="K163" s="140"/>
      <c r="L163" s="140"/>
      <c r="M163" s="140"/>
      <c r="N163" s="140"/>
      <c r="O163" s="141"/>
      <c r="P163" s="140"/>
      <c r="Q163" s="449"/>
      <c r="R163" s="449"/>
      <c r="S163" s="449"/>
      <c r="T163" s="449"/>
      <c r="U163" s="449"/>
      <c r="V163" s="449"/>
      <c r="W163" s="449"/>
      <c r="X163" s="450"/>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3"/>
      <c r="H164" s="383"/>
      <c r="I164" s="383"/>
      <c r="J164" s="383"/>
      <c r="K164" s="383"/>
      <c r="L164" s="383"/>
      <c r="M164" s="383"/>
      <c r="N164" s="383"/>
      <c r="O164" s="384"/>
      <c r="P164" s="451"/>
      <c r="Q164" s="451"/>
      <c r="R164" s="451"/>
      <c r="S164" s="451"/>
      <c r="T164" s="451"/>
      <c r="U164" s="451"/>
      <c r="V164" s="451"/>
      <c r="W164" s="451"/>
      <c r="X164" s="452"/>
      <c r="Y164" s="894" t="s">
        <v>50</v>
      </c>
      <c r="Z164" s="784"/>
      <c r="AA164" s="785"/>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1" t="s">
        <v>581</v>
      </c>
      <c r="B170" s="341"/>
      <c r="C170" s="341"/>
      <c r="D170" s="341"/>
      <c r="E170" s="341"/>
      <c r="F170" s="462"/>
      <c r="G170" s="224" t="s">
        <v>582</v>
      </c>
      <c r="H170" s="224"/>
      <c r="I170" s="224"/>
      <c r="J170" s="224"/>
      <c r="K170" s="224"/>
      <c r="L170" s="224"/>
      <c r="M170" s="224"/>
      <c r="N170" s="224"/>
      <c r="O170" s="224"/>
      <c r="P170" s="224"/>
      <c r="Q170" s="224"/>
      <c r="R170" s="224"/>
      <c r="S170" s="224"/>
      <c r="T170" s="224"/>
      <c r="U170" s="224"/>
      <c r="V170" s="224"/>
      <c r="W170" s="224"/>
      <c r="X170" s="252"/>
      <c r="Y170" s="445"/>
      <c r="Z170" s="446"/>
      <c r="AA170" s="447"/>
      <c r="AB170" s="223" t="s">
        <v>11</v>
      </c>
      <c r="AC170" s="224"/>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v>4</v>
      </c>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40"/>
      <c r="Q175" s="140"/>
      <c r="R175" s="140"/>
      <c r="S175" s="140"/>
      <c r="T175" s="140"/>
      <c r="U175" s="140"/>
      <c r="V175" s="140"/>
      <c r="W175" s="140"/>
      <c r="X175" s="141"/>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3" t="s">
        <v>50</v>
      </c>
      <c r="Z176" s="224"/>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3"/>
      <c r="Q177" s="143"/>
      <c r="R177" s="143"/>
      <c r="S177" s="143"/>
      <c r="T177" s="143"/>
      <c r="U177" s="143"/>
      <c r="V177" s="143"/>
      <c r="W177" s="143"/>
      <c r="X177" s="144"/>
      <c r="Y177" s="223" t="s">
        <v>13</v>
      </c>
      <c r="Z177" s="224"/>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9"/>
      <c r="H187" s="140"/>
      <c r="I187" s="140"/>
      <c r="J187" s="140"/>
      <c r="K187" s="140"/>
      <c r="L187" s="140"/>
      <c r="M187" s="140"/>
      <c r="N187" s="140"/>
      <c r="O187" s="141"/>
      <c r="P187" s="140"/>
      <c r="Q187" s="449"/>
      <c r="R187" s="449"/>
      <c r="S187" s="449"/>
      <c r="T187" s="449"/>
      <c r="U187" s="449"/>
      <c r="V187" s="449"/>
      <c r="W187" s="449"/>
      <c r="X187" s="450"/>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3"/>
      <c r="H188" s="383"/>
      <c r="I188" s="383"/>
      <c r="J188" s="383"/>
      <c r="K188" s="383"/>
      <c r="L188" s="383"/>
      <c r="M188" s="383"/>
      <c r="N188" s="383"/>
      <c r="O188" s="384"/>
      <c r="P188" s="451"/>
      <c r="Q188" s="451"/>
      <c r="R188" s="451"/>
      <c r="S188" s="451"/>
      <c r="T188" s="451"/>
      <c r="U188" s="451"/>
      <c r="V188" s="451"/>
      <c r="W188" s="451"/>
      <c r="X188" s="452"/>
      <c r="Y188" s="894" t="s">
        <v>50</v>
      </c>
      <c r="Z188" s="784"/>
      <c r="AA188" s="785"/>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2"/>
      <c r="H189" s="143"/>
      <c r="I189" s="143"/>
      <c r="J189" s="143"/>
      <c r="K189" s="143"/>
      <c r="L189" s="143"/>
      <c r="M189" s="143"/>
      <c r="N189" s="143"/>
      <c r="O189" s="144"/>
      <c r="P189" s="453"/>
      <c r="Q189" s="453"/>
      <c r="R189" s="453"/>
      <c r="S189" s="453"/>
      <c r="T189" s="453"/>
      <c r="U189" s="453"/>
      <c r="V189" s="453"/>
      <c r="W189" s="453"/>
      <c r="X189" s="454"/>
      <c r="Y189" s="894" t="s">
        <v>13</v>
      </c>
      <c r="Z189" s="784"/>
      <c r="AA189" s="785"/>
      <c r="AB189" s="895" t="s">
        <v>14</v>
      </c>
      <c r="AC189" s="895"/>
      <c r="AD189" s="895"/>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9"/>
      <c r="H192" s="140"/>
      <c r="I192" s="140"/>
      <c r="J192" s="140"/>
      <c r="K192" s="140"/>
      <c r="L192" s="140"/>
      <c r="M192" s="140"/>
      <c r="N192" s="140"/>
      <c r="O192" s="141"/>
      <c r="P192" s="140"/>
      <c r="Q192" s="449"/>
      <c r="R192" s="449"/>
      <c r="S192" s="449"/>
      <c r="T192" s="449"/>
      <c r="U192" s="449"/>
      <c r="V192" s="449"/>
      <c r="W192" s="449"/>
      <c r="X192" s="450"/>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3"/>
      <c r="H193" s="383"/>
      <c r="I193" s="383"/>
      <c r="J193" s="383"/>
      <c r="K193" s="383"/>
      <c r="L193" s="383"/>
      <c r="M193" s="383"/>
      <c r="N193" s="383"/>
      <c r="O193" s="384"/>
      <c r="P193" s="451"/>
      <c r="Q193" s="451"/>
      <c r="R193" s="451"/>
      <c r="S193" s="451"/>
      <c r="T193" s="451"/>
      <c r="U193" s="451"/>
      <c r="V193" s="451"/>
      <c r="W193" s="451"/>
      <c r="X193" s="452"/>
      <c r="Y193" s="894" t="s">
        <v>50</v>
      </c>
      <c r="Z193" s="784"/>
      <c r="AA193" s="785"/>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2"/>
      <c r="H194" s="143"/>
      <c r="I194" s="143"/>
      <c r="J194" s="143"/>
      <c r="K194" s="143"/>
      <c r="L194" s="143"/>
      <c r="M194" s="143"/>
      <c r="N194" s="143"/>
      <c r="O194" s="144"/>
      <c r="P194" s="453"/>
      <c r="Q194" s="453"/>
      <c r="R194" s="453"/>
      <c r="S194" s="453"/>
      <c r="T194" s="453"/>
      <c r="U194" s="453"/>
      <c r="V194" s="453"/>
      <c r="W194" s="453"/>
      <c r="X194" s="454"/>
      <c r="Y194" s="894" t="s">
        <v>13</v>
      </c>
      <c r="Z194" s="784"/>
      <c r="AA194" s="785"/>
      <c r="AB194" s="895" t="s">
        <v>14</v>
      </c>
      <c r="AC194" s="895"/>
      <c r="AD194" s="895"/>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9"/>
      <c r="H197" s="140"/>
      <c r="I197" s="140"/>
      <c r="J197" s="140"/>
      <c r="K197" s="140"/>
      <c r="L197" s="140"/>
      <c r="M197" s="140"/>
      <c r="N197" s="140"/>
      <c r="O197" s="141"/>
      <c r="P197" s="140"/>
      <c r="Q197" s="449"/>
      <c r="R197" s="449"/>
      <c r="S197" s="449"/>
      <c r="T197" s="449"/>
      <c r="U197" s="449"/>
      <c r="V197" s="449"/>
      <c r="W197" s="449"/>
      <c r="X197" s="450"/>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3"/>
      <c r="H198" s="383"/>
      <c r="I198" s="383"/>
      <c r="J198" s="383"/>
      <c r="K198" s="383"/>
      <c r="L198" s="383"/>
      <c r="M198" s="383"/>
      <c r="N198" s="383"/>
      <c r="O198" s="384"/>
      <c r="P198" s="451"/>
      <c r="Q198" s="451"/>
      <c r="R198" s="451"/>
      <c r="S198" s="451"/>
      <c r="T198" s="451"/>
      <c r="U198" s="451"/>
      <c r="V198" s="451"/>
      <c r="W198" s="451"/>
      <c r="X198" s="452"/>
      <c r="Y198" s="894" t="s">
        <v>50</v>
      </c>
      <c r="Z198" s="784"/>
      <c r="AA198" s="785"/>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4" t="s">
        <v>416</v>
      </c>
      <c r="AF208" s="134"/>
      <c r="AG208" s="134"/>
      <c r="AH208" s="134"/>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4"/>
      <c r="AF209" s="134"/>
      <c r="AG209" s="134"/>
      <c r="AH209" s="134"/>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40"/>
      <c r="I210" s="140"/>
      <c r="J210" s="140"/>
      <c r="K210" s="140"/>
      <c r="L210" s="140"/>
      <c r="M210" s="140"/>
      <c r="N210" s="140"/>
      <c r="O210" s="141"/>
      <c r="P210" s="140"/>
      <c r="Q210" s="140"/>
      <c r="R210" s="140"/>
      <c r="S210" s="140"/>
      <c r="T210" s="140"/>
      <c r="U210" s="140"/>
      <c r="V210" s="140"/>
      <c r="W210" s="140"/>
      <c r="X210" s="141"/>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3"/>
      <c r="I212" s="143"/>
      <c r="J212" s="143"/>
      <c r="K212" s="143"/>
      <c r="L212" s="143"/>
      <c r="M212" s="143"/>
      <c r="N212" s="143"/>
      <c r="O212" s="144"/>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640</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9" t="s">
        <v>641</v>
      </c>
      <c r="H216" s="140"/>
      <c r="I216" s="140"/>
      <c r="J216" s="140"/>
      <c r="K216" s="140"/>
      <c r="L216" s="140"/>
      <c r="M216" s="140"/>
      <c r="N216" s="140"/>
      <c r="O216" s="140"/>
      <c r="P216" s="140"/>
      <c r="Q216" s="140"/>
      <c r="R216" s="140"/>
      <c r="S216" s="140"/>
      <c r="T216" s="140"/>
      <c r="U216" s="140"/>
      <c r="V216" s="141"/>
      <c r="W216" s="629" t="s">
        <v>586</v>
      </c>
      <c r="X216" s="630"/>
      <c r="Y216" s="630"/>
      <c r="Z216" s="630"/>
      <c r="AA216" s="631"/>
      <c r="AB216" s="632" t="s">
        <v>685</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2"/>
      <c r="H217" s="143"/>
      <c r="I217" s="143"/>
      <c r="J217" s="143"/>
      <c r="K217" s="143"/>
      <c r="L217" s="143"/>
      <c r="M217" s="143"/>
      <c r="N217" s="143"/>
      <c r="O217" s="143"/>
      <c r="P217" s="143"/>
      <c r="Q217" s="143"/>
      <c r="R217" s="143"/>
      <c r="S217" s="143"/>
      <c r="T217" s="143"/>
      <c r="U217" s="143"/>
      <c r="V217" s="144"/>
      <c r="W217" s="635" t="s">
        <v>587</v>
      </c>
      <c r="X217" s="636"/>
      <c r="Y217" s="636"/>
      <c r="Z217" s="636"/>
      <c r="AA217" s="637"/>
      <c r="AB217" s="632" t="s">
        <v>642</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615</v>
      </c>
      <c r="K218" s="643"/>
      <c r="L218" s="643"/>
      <c r="M218" s="643"/>
      <c r="N218" s="643"/>
      <c r="O218" s="643"/>
      <c r="P218" s="643"/>
      <c r="Q218" s="643"/>
      <c r="R218" s="643"/>
      <c r="S218" s="643"/>
      <c r="T218" s="644"/>
      <c r="U218" s="617" t="s">
        <v>615</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615</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5" t="s">
        <v>615</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77.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635</v>
      </c>
      <c r="AE223" s="706"/>
      <c r="AF223" s="706"/>
      <c r="AG223" s="707" t="s">
        <v>646</v>
      </c>
      <c r="AH223" s="708"/>
      <c r="AI223" s="708"/>
      <c r="AJ223" s="708"/>
      <c r="AK223" s="708"/>
      <c r="AL223" s="708"/>
      <c r="AM223" s="708"/>
      <c r="AN223" s="708"/>
      <c r="AO223" s="708"/>
      <c r="AP223" s="708"/>
      <c r="AQ223" s="708"/>
      <c r="AR223" s="708"/>
      <c r="AS223" s="708"/>
      <c r="AT223" s="708"/>
      <c r="AU223" s="708"/>
      <c r="AV223" s="708"/>
      <c r="AW223" s="708"/>
      <c r="AX223" s="709"/>
    </row>
    <row r="224" spans="1:51" ht="30"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635</v>
      </c>
      <c r="AE224" s="687"/>
      <c r="AF224" s="687"/>
      <c r="AG224" s="713" t="s">
        <v>647</v>
      </c>
      <c r="AH224" s="714"/>
      <c r="AI224" s="714"/>
      <c r="AJ224" s="714"/>
      <c r="AK224" s="714"/>
      <c r="AL224" s="714"/>
      <c r="AM224" s="714"/>
      <c r="AN224" s="714"/>
      <c r="AO224" s="714"/>
      <c r="AP224" s="714"/>
      <c r="AQ224" s="714"/>
      <c r="AR224" s="714"/>
      <c r="AS224" s="714"/>
      <c r="AT224" s="714"/>
      <c r="AU224" s="714"/>
      <c r="AV224" s="714"/>
      <c r="AW224" s="714"/>
      <c r="AX224" s="715"/>
    </row>
    <row r="225" spans="1:50" ht="53.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635</v>
      </c>
      <c r="AE225" s="720"/>
      <c r="AF225" s="720"/>
      <c r="AG225" s="677" t="s">
        <v>648</v>
      </c>
      <c r="AH225" s="383"/>
      <c r="AI225" s="383"/>
      <c r="AJ225" s="383"/>
      <c r="AK225" s="383"/>
      <c r="AL225" s="383"/>
      <c r="AM225" s="383"/>
      <c r="AN225" s="383"/>
      <c r="AO225" s="383"/>
      <c r="AP225" s="383"/>
      <c r="AQ225" s="383"/>
      <c r="AR225" s="383"/>
      <c r="AS225" s="383"/>
      <c r="AT225" s="383"/>
      <c r="AU225" s="383"/>
      <c r="AV225" s="383"/>
      <c r="AW225" s="383"/>
      <c r="AX225" s="678"/>
    </row>
    <row r="226" spans="1:50" ht="34.5" customHeight="1" x14ac:dyDescent="0.15">
      <c r="A226" s="120"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635</v>
      </c>
      <c r="AE226" s="675"/>
      <c r="AF226" s="675"/>
      <c r="AG226" s="361" t="s">
        <v>681</v>
      </c>
      <c r="AH226" s="140"/>
      <c r="AI226" s="140"/>
      <c r="AJ226" s="140"/>
      <c r="AK226" s="140"/>
      <c r="AL226" s="140"/>
      <c r="AM226" s="140"/>
      <c r="AN226" s="140"/>
      <c r="AO226" s="140"/>
      <c r="AP226" s="140"/>
      <c r="AQ226" s="140"/>
      <c r="AR226" s="140"/>
      <c r="AS226" s="140"/>
      <c r="AT226" s="140"/>
      <c r="AU226" s="140"/>
      <c r="AV226" s="140"/>
      <c r="AW226" s="140"/>
      <c r="AX226" s="676"/>
    </row>
    <row r="227" spans="1:50" ht="34.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649</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34.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650</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83.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635</v>
      </c>
      <c r="AE229" s="739"/>
      <c r="AF229" s="739"/>
      <c r="AG229" s="740" t="s">
        <v>682</v>
      </c>
      <c r="AH229" s="741"/>
      <c r="AI229" s="741"/>
      <c r="AJ229" s="741"/>
      <c r="AK229" s="741"/>
      <c r="AL229" s="741"/>
      <c r="AM229" s="741"/>
      <c r="AN229" s="741"/>
      <c r="AO229" s="741"/>
      <c r="AP229" s="741"/>
      <c r="AQ229" s="741"/>
      <c r="AR229" s="741"/>
      <c r="AS229" s="741"/>
      <c r="AT229" s="741"/>
      <c r="AU229" s="741"/>
      <c r="AV229" s="741"/>
      <c r="AW229" s="741"/>
      <c r="AX229" s="742"/>
    </row>
    <row r="230" spans="1:50" ht="38.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635</v>
      </c>
      <c r="AE230" s="687"/>
      <c r="AF230" s="687"/>
      <c r="AG230" s="713" t="s">
        <v>651</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652</v>
      </c>
      <c r="AE231" s="687"/>
      <c r="AF231" s="687"/>
      <c r="AG231" s="713" t="s">
        <v>284</v>
      </c>
      <c r="AH231" s="714"/>
      <c r="AI231" s="714"/>
      <c r="AJ231" s="714"/>
      <c r="AK231" s="714"/>
      <c r="AL231" s="714"/>
      <c r="AM231" s="714"/>
      <c r="AN231" s="714"/>
      <c r="AO231" s="714"/>
      <c r="AP231" s="714"/>
      <c r="AQ231" s="714"/>
      <c r="AR231" s="714"/>
      <c r="AS231" s="714"/>
      <c r="AT231" s="714"/>
      <c r="AU231" s="714"/>
      <c r="AV231" s="714"/>
      <c r="AW231" s="714"/>
      <c r="AX231" s="715"/>
    </row>
    <row r="232" spans="1:50" ht="38.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635</v>
      </c>
      <c r="AE232" s="687"/>
      <c r="AF232" s="687"/>
      <c r="AG232" s="713" t="s">
        <v>653</v>
      </c>
      <c r="AH232" s="714"/>
      <c r="AI232" s="714"/>
      <c r="AJ232" s="714"/>
      <c r="AK232" s="714"/>
      <c r="AL232" s="714"/>
      <c r="AM232" s="714"/>
      <c r="AN232" s="714"/>
      <c r="AO232" s="714"/>
      <c r="AP232" s="714"/>
      <c r="AQ232" s="714"/>
      <c r="AR232" s="714"/>
      <c r="AS232" s="714"/>
      <c r="AT232" s="714"/>
      <c r="AU232" s="714"/>
      <c r="AV232" s="714"/>
      <c r="AW232" s="714"/>
      <c r="AX232" s="715"/>
    </row>
    <row r="233" spans="1:50" ht="5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635</v>
      </c>
      <c r="AE233" s="720"/>
      <c r="AF233" s="720"/>
      <c r="AG233" s="735" t="s">
        <v>683</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652</v>
      </c>
      <c r="AE234" s="687"/>
      <c r="AF234" s="688"/>
      <c r="AG234" s="713" t="s">
        <v>284</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652</v>
      </c>
      <c r="AE235" s="728"/>
      <c r="AF235" s="729"/>
      <c r="AG235" s="730" t="s">
        <v>284</v>
      </c>
      <c r="AH235" s="731"/>
      <c r="AI235" s="731"/>
      <c r="AJ235" s="731"/>
      <c r="AK235" s="731"/>
      <c r="AL235" s="731"/>
      <c r="AM235" s="731"/>
      <c r="AN235" s="731"/>
      <c r="AO235" s="731"/>
      <c r="AP235" s="731"/>
      <c r="AQ235" s="731"/>
      <c r="AR235" s="731"/>
      <c r="AS235" s="731"/>
      <c r="AT235" s="731"/>
      <c r="AU235" s="731"/>
      <c r="AV235" s="731"/>
      <c r="AW235" s="731"/>
      <c r="AX235" s="732"/>
    </row>
    <row r="236" spans="1:50" ht="26.25" customHeight="1" x14ac:dyDescent="0.15">
      <c r="A236" s="120"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635</v>
      </c>
      <c r="AE236" s="739"/>
      <c r="AF236" s="749"/>
      <c r="AG236" s="740" t="s">
        <v>680</v>
      </c>
      <c r="AH236" s="741"/>
      <c r="AI236" s="741"/>
      <c r="AJ236" s="741"/>
      <c r="AK236" s="741"/>
      <c r="AL236" s="741"/>
      <c r="AM236" s="741"/>
      <c r="AN236" s="741"/>
      <c r="AO236" s="741"/>
      <c r="AP236" s="741"/>
      <c r="AQ236" s="741"/>
      <c r="AR236" s="741"/>
      <c r="AS236" s="741"/>
      <c r="AT236" s="741"/>
      <c r="AU236" s="741"/>
      <c r="AV236" s="741"/>
      <c r="AW236" s="741"/>
      <c r="AX236" s="742"/>
    </row>
    <row r="237" spans="1:50" ht="42"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635</v>
      </c>
      <c r="AE237" s="754"/>
      <c r="AF237" s="754"/>
      <c r="AG237" s="713" t="s">
        <v>654</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635</v>
      </c>
      <c r="AE238" s="687"/>
      <c r="AF238" s="687"/>
      <c r="AG238" s="713" t="s">
        <v>690</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652</v>
      </c>
      <c r="AE239" s="687"/>
      <c r="AF239" s="687"/>
      <c r="AG239" s="743" t="s">
        <v>284</v>
      </c>
      <c r="AH239" s="143"/>
      <c r="AI239" s="143"/>
      <c r="AJ239" s="143"/>
      <c r="AK239" s="143"/>
      <c r="AL239" s="143"/>
      <c r="AM239" s="143"/>
      <c r="AN239" s="143"/>
      <c r="AO239" s="143"/>
      <c r="AP239" s="143"/>
      <c r="AQ239" s="143"/>
      <c r="AR239" s="143"/>
      <c r="AS239" s="143"/>
      <c r="AT239" s="143"/>
      <c r="AU239" s="143"/>
      <c r="AV239" s="143"/>
      <c r="AW239" s="143"/>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635</v>
      </c>
      <c r="AE240" s="675"/>
      <c r="AF240" s="766"/>
      <c r="AG240" s="361" t="s">
        <v>655</v>
      </c>
      <c r="AH240" s="140"/>
      <c r="AI240" s="140"/>
      <c r="AJ240" s="140"/>
      <c r="AK240" s="140"/>
      <c r="AL240" s="140"/>
      <c r="AM240" s="140"/>
      <c r="AN240" s="140"/>
      <c r="AO240" s="140"/>
      <c r="AP240" s="140"/>
      <c r="AQ240" s="140"/>
      <c r="AR240" s="140"/>
      <c r="AS240" s="140"/>
      <c r="AT240" s="140"/>
      <c r="AU240" s="140"/>
      <c r="AV240" s="140"/>
      <c r="AW240" s="140"/>
      <c r="AX240" s="676"/>
    </row>
    <row r="241" spans="1:50" ht="19.7" customHeight="1" x14ac:dyDescent="0.15">
      <c r="A241" s="760"/>
      <c r="B241" s="761"/>
      <c r="C241" s="102" t="s">
        <v>0</v>
      </c>
      <c r="D241" s="103"/>
      <c r="E241" s="103"/>
      <c r="F241" s="103"/>
      <c r="G241" s="103"/>
      <c r="H241" s="103"/>
      <c r="I241" s="103"/>
      <c r="J241" s="103"/>
      <c r="K241" s="103"/>
      <c r="L241" s="103"/>
      <c r="M241" s="103"/>
      <c r="N241" s="103"/>
      <c r="O241" s="99" t="s">
        <v>605</v>
      </c>
      <c r="P241" s="100"/>
      <c r="Q241" s="100"/>
      <c r="R241" s="100"/>
      <c r="S241" s="100"/>
      <c r="T241" s="100"/>
      <c r="U241" s="100"/>
      <c r="V241" s="100"/>
      <c r="W241" s="100"/>
      <c r="X241" s="100"/>
      <c r="Y241" s="100"/>
      <c r="Z241" s="100"/>
      <c r="AA241" s="100"/>
      <c r="AB241" s="100"/>
      <c r="AC241" s="100"/>
      <c r="AD241" s="100"/>
      <c r="AE241" s="100"/>
      <c r="AF241" s="101"/>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4">
        <v>2022</v>
      </c>
      <c r="D242" s="85"/>
      <c r="E242" s="86" t="s">
        <v>607</v>
      </c>
      <c r="F242" s="86"/>
      <c r="G242" s="86"/>
      <c r="H242" s="87">
        <v>21</v>
      </c>
      <c r="I242" s="87"/>
      <c r="J242" s="88">
        <v>474</v>
      </c>
      <c r="K242" s="88"/>
      <c r="L242" s="88"/>
      <c r="M242" s="87"/>
      <c r="N242" s="89"/>
      <c r="O242" s="90" t="s">
        <v>684</v>
      </c>
      <c r="P242" s="91"/>
      <c r="Q242" s="91"/>
      <c r="R242" s="91"/>
      <c r="S242" s="91"/>
      <c r="T242" s="91"/>
      <c r="U242" s="91"/>
      <c r="V242" s="91"/>
      <c r="W242" s="91"/>
      <c r="X242" s="91"/>
      <c r="Y242" s="91"/>
      <c r="Z242" s="91"/>
      <c r="AA242" s="91"/>
      <c r="AB242" s="91"/>
      <c r="AC242" s="91"/>
      <c r="AD242" s="91"/>
      <c r="AE242" s="91"/>
      <c r="AF242" s="92"/>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5"/>
      <c r="D243" s="106"/>
      <c r="E243" s="86"/>
      <c r="F243" s="86"/>
      <c r="G243" s="86"/>
      <c r="H243" s="87"/>
      <c r="I243" s="87"/>
      <c r="J243" s="755"/>
      <c r="K243" s="755"/>
      <c r="L243" s="755"/>
      <c r="M243" s="756"/>
      <c r="N243" s="757"/>
      <c r="O243" s="93"/>
      <c r="P243" s="94"/>
      <c r="Q243" s="94"/>
      <c r="R243" s="94"/>
      <c r="S243" s="94"/>
      <c r="T243" s="94"/>
      <c r="U243" s="94"/>
      <c r="V243" s="94"/>
      <c r="W243" s="94"/>
      <c r="X243" s="94"/>
      <c r="Y243" s="94"/>
      <c r="Z243" s="94"/>
      <c r="AA243" s="94"/>
      <c r="AB243" s="94"/>
      <c r="AC243" s="94"/>
      <c r="AD243" s="94"/>
      <c r="AE243" s="94"/>
      <c r="AF243" s="95"/>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5"/>
      <c r="D244" s="106"/>
      <c r="E244" s="86"/>
      <c r="F244" s="86"/>
      <c r="G244" s="86"/>
      <c r="H244" s="87"/>
      <c r="I244" s="87"/>
      <c r="J244" s="755"/>
      <c r="K244" s="755"/>
      <c r="L244" s="755"/>
      <c r="M244" s="756"/>
      <c r="N244" s="757"/>
      <c r="O244" s="93"/>
      <c r="P244" s="94"/>
      <c r="Q244" s="94"/>
      <c r="R244" s="94"/>
      <c r="S244" s="94"/>
      <c r="T244" s="94"/>
      <c r="U244" s="94"/>
      <c r="V244" s="94"/>
      <c r="W244" s="94"/>
      <c r="X244" s="94"/>
      <c r="Y244" s="94"/>
      <c r="Z244" s="94"/>
      <c r="AA244" s="94"/>
      <c r="AB244" s="94"/>
      <c r="AC244" s="94"/>
      <c r="AD244" s="94"/>
      <c r="AE244" s="94"/>
      <c r="AF244" s="95"/>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5"/>
      <c r="D245" s="106"/>
      <c r="E245" s="86"/>
      <c r="F245" s="86"/>
      <c r="G245" s="86"/>
      <c r="H245" s="87"/>
      <c r="I245" s="87"/>
      <c r="J245" s="755"/>
      <c r="K245" s="755"/>
      <c r="L245" s="755"/>
      <c r="M245" s="756"/>
      <c r="N245" s="757"/>
      <c r="O245" s="93"/>
      <c r="P245" s="94"/>
      <c r="Q245" s="94"/>
      <c r="R245" s="94"/>
      <c r="S245" s="94"/>
      <c r="T245" s="94"/>
      <c r="U245" s="94"/>
      <c r="V245" s="94"/>
      <c r="W245" s="94"/>
      <c r="X245" s="94"/>
      <c r="Y245" s="94"/>
      <c r="Z245" s="94"/>
      <c r="AA245" s="94"/>
      <c r="AB245" s="94"/>
      <c r="AC245" s="94"/>
      <c r="AD245" s="94"/>
      <c r="AE245" s="94"/>
      <c r="AF245" s="95"/>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6"/>
      <c r="F246" s="86"/>
      <c r="G246" s="86"/>
      <c r="H246" s="87"/>
      <c r="I246" s="87"/>
      <c r="J246" s="769"/>
      <c r="K246" s="769"/>
      <c r="L246" s="769"/>
      <c r="M246" s="770"/>
      <c r="N246" s="771"/>
      <c r="O246" s="96"/>
      <c r="P246" s="97"/>
      <c r="Q246" s="97"/>
      <c r="R246" s="97"/>
      <c r="S246" s="97"/>
      <c r="T246" s="97"/>
      <c r="U246" s="97"/>
      <c r="V246" s="97"/>
      <c r="W246" s="97"/>
      <c r="X246" s="97"/>
      <c r="Y246" s="97"/>
      <c r="Z246" s="97"/>
      <c r="AA246" s="97"/>
      <c r="AB246" s="97"/>
      <c r="AC246" s="97"/>
      <c r="AD246" s="97"/>
      <c r="AE246" s="97"/>
      <c r="AF246" s="98"/>
      <c r="AG246" s="743"/>
      <c r="AH246" s="143"/>
      <c r="AI246" s="143"/>
      <c r="AJ246" s="143"/>
      <c r="AK246" s="143"/>
      <c r="AL246" s="143"/>
      <c r="AM246" s="143"/>
      <c r="AN246" s="143"/>
      <c r="AO246" s="143"/>
      <c r="AP246" s="143"/>
      <c r="AQ246" s="143"/>
      <c r="AR246" s="143"/>
      <c r="AS246" s="143"/>
      <c r="AT246" s="143"/>
      <c r="AU246" s="143"/>
      <c r="AV246" s="143"/>
      <c r="AW246" s="143"/>
      <c r="AX246" s="744"/>
    </row>
    <row r="247" spans="1:50" ht="129.75" customHeight="1" x14ac:dyDescent="0.15">
      <c r="A247" s="120" t="s">
        <v>45</v>
      </c>
      <c r="B247" s="121"/>
      <c r="C247" s="124" t="s">
        <v>49</v>
      </c>
      <c r="D247" s="125"/>
      <c r="E247" s="125"/>
      <c r="F247" s="126"/>
      <c r="G247" s="127" t="s">
        <v>688</v>
      </c>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56.45" customHeight="1" thickBot="1" x14ac:dyDescent="0.2">
      <c r="A248" s="122"/>
      <c r="B248" s="123"/>
      <c r="C248" s="129" t="s">
        <v>53</v>
      </c>
      <c r="D248" s="130"/>
      <c r="E248" s="130"/>
      <c r="F248" s="131"/>
      <c r="G248" s="132" t="s">
        <v>656</v>
      </c>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3"/>
    </row>
    <row r="249" spans="1:50" ht="24" customHeight="1" x14ac:dyDescent="0.15">
      <c r="A249" s="107" t="s">
        <v>30</v>
      </c>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9"/>
    </row>
    <row r="250" spans="1:50" ht="30" customHeight="1" thickBot="1" x14ac:dyDescent="0.2">
      <c r="A250" s="110" t="s">
        <v>637</v>
      </c>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2"/>
    </row>
    <row r="251" spans="1:50" ht="24.75" customHeight="1" x14ac:dyDescent="0.15">
      <c r="A251" s="113" t="s">
        <v>31</v>
      </c>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5"/>
    </row>
    <row r="252" spans="1:50" ht="57.6" customHeight="1" thickBot="1" x14ac:dyDescent="0.2">
      <c r="A252" s="116" t="s">
        <v>131</v>
      </c>
      <c r="B252" s="117"/>
      <c r="C252" s="117"/>
      <c r="D252" s="117"/>
      <c r="E252" s="118"/>
      <c r="F252" s="119" t="s">
        <v>691</v>
      </c>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1"/>
      <c r="AO252" s="111"/>
      <c r="AP252" s="111"/>
      <c r="AQ252" s="111"/>
      <c r="AR252" s="111"/>
      <c r="AS252" s="111"/>
      <c r="AT252" s="111"/>
      <c r="AU252" s="111"/>
      <c r="AV252" s="111"/>
      <c r="AW252" s="111"/>
      <c r="AX252" s="112"/>
    </row>
    <row r="253" spans="1:50" ht="24.75" customHeight="1" x14ac:dyDescent="0.15">
      <c r="A253" s="113" t="s">
        <v>43</v>
      </c>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c r="AV253" s="114"/>
      <c r="AW253" s="114"/>
      <c r="AX253" s="115"/>
    </row>
    <row r="254" spans="1:50" ht="85.5" customHeight="1" thickBot="1" x14ac:dyDescent="0.2">
      <c r="A254" s="116" t="s">
        <v>265</v>
      </c>
      <c r="B254" s="117"/>
      <c r="C254" s="117"/>
      <c r="D254" s="117"/>
      <c r="E254" s="118"/>
      <c r="F254" s="773" t="s">
        <v>692</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25.5" customHeight="1" thickBot="1" x14ac:dyDescent="0.2">
      <c r="A256" s="779" t="s">
        <v>615</v>
      </c>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18.95" customHeight="1" x14ac:dyDescent="0.15">
      <c r="A258" s="783" t="s">
        <v>277</v>
      </c>
      <c r="B258" s="784"/>
      <c r="C258" s="784"/>
      <c r="D258" s="785"/>
      <c r="E258" s="136" t="s">
        <v>615</v>
      </c>
      <c r="F258" s="137"/>
      <c r="G258" s="137"/>
      <c r="H258" s="137"/>
      <c r="I258" s="137"/>
      <c r="J258" s="137"/>
      <c r="K258" s="137"/>
      <c r="L258" s="137"/>
      <c r="M258" s="137"/>
      <c r="N258" s="137"/>
      <c r="O258" s="137"/>
      <c r="P258" s="138"/>
      <c r="Q258" s="136"/>
      <c r="R258" s="137"/>
      <c r="S258" s="137"/>
      <c r="T258" s="137"/>
      <c r="U258" s="137"/>
      <c r="V258" s="137"/>
      <c r="W258" s="137"/>
      <c r="X258" s="137"/>
      <c r="Y258" s="137"/>
      <c r="Z258" s="137"/>
      <c r="AA258" s="137"/>
      <c r="AB258" s="138"/>
      <c r="AC258" s="136"/>
      <c r="AD258" s="137"/>
      <c r="AE258" s="137"/>
      <c r="AF258" s="137"/>
      <c r="AG258" s="137"/>
      <c r="AH258" s="137"/>
      <c r="AI258" s="137"/>
      <c r="AJ258" s="137"/>
      <c r="AK258" s="137"/>
      <c r="AL258" s="137"/>
      <c r="AM258" s="137"/>
      <c r="AN258" s="138"/>
      <c r="AO258" s="136"/>
      <c r="AP258" s="137"/>
      <c r="AQ258" s="137"/>
      <c r="AR258" s="137"/>
      <c r="AS258" s="137"/>
      <c r="AT258" s="137"/>
      <c r="AU258" s="137"/>
      <c r="AV258" s="137"/>
      <c r="AW258" s="137"/>
      <c r="AX258" s="772"/>
      <c r="AY258" s="74"/>
    </row>
    <row r="259" spans="1:52" ht="18.95" customHeight="1" x14ac:dyDescent="0.15">
      <c r="A259" s="134" t="s">
        <v>276</v>
      </c>
      <c r="B259" s="134"/>
      <c r="C259" s="134"/>
      <c r="D259" s="134"/>
      <c r="E259" s="136" t="s">
        <v>628</v>
      </c>
      <c r="F259" s="137"/>
      <c r="G259" s="137"/>
      <c r="H259" s="137"/>
      <c r="I259" s="137"/>
      <c r="J259" s="137"/>
      <c r="K259" s="137"/>
      <c r="L259" s="137"/>
      <c r="M259" s="137"/>
      <c r="N259" s="137"/>
      <c r="O259" s="137"/>
      <c r="P259" s="138"/>
      <c r="Q259" s="136"/>
      <c r="R259" s="137"/>
      <c r="S259" s="137"/>
      <c r="T259" s="137"/>
      <c r="U259" s="137"/>
      <c r="V259" s="137"/>
      <c r="W259" s="137"/>
      <c r="X259" s="137"/>
      <c r="Y259" s="137"/>
      <c r="Z259" s="137"/>
      <c r="AA259" s="137"/>
      <c r="AB259" s="138"/>
      <c r="AC259" s="136"/>
      <c r="AD259" s="137"/>
      <c r="AE259" s="137"/>
      <c r="AF259" s="137"/>
      <c r="AG259" s="137"/>
      <c r="AH259" s="137"/>
      <c r="AI259" s="137"/>
      <c r="AJ259" s="137"/>
      <c r="AK259" s="137"/>
      <c r="AL259" s="137"/>
      <c r="AM259" s="137"/>
      <c r="AN259" s="138"/>
      <c r="AO259" s="136"/>
      <c r="AP259" s="137"/>
      <c r="AQ259" s="137"/>
      <c r="AR259" s="137"/>
      <c r="AS259" s="137"/>
      <c r="AT259" s="137"/>
      <c r="AU259" s="137"/>
      <c r="AV259" s="137"/>
      <c r="AW259" s="137"/>
      <c r="AX259" s="772"/>
    </row>
    <row r="260" spans="1:52" ht="18.95" customHeight="1" x14ac:dyDescent="0.15">
      <c r="A260" s="134" t="s">
        <v>275</v>
      </c>
      <c r="B260" s="134"/>
      <c r="C260" s="134"/>
      <c r="D260" s="134"/>
      <c r="E260" s="136" t="s">
        <v>629</v>
      </c>
      <c r="F260" s="137"/>
      <c r="G260" s="137"/>
      <c r="H260" s="137"/>
      <c r="I260" s="137"/>
      <c r="J260" s="137"/>
      <c r="K260" s="137"/>
      <c r="L260" s="137"/>
      <c r="M260" s="137"/>
      <c r="N260" s="137"/>
      <c r="O260" s="137"/>
      <c r="P260" s="138"/>
      <c r="Q260" s="136"/>
      <c r="R260" s="137"/>
      <c r="S260" s="137"/>
      <c r="T260" s="137"/>
      <c r="U260" s="137"/>
      <c r="V260" s="137"/>
      <c r="W260" s="137"/>
      <c r="X260" s="137"/>
      <c r="Y260" s="137"/>
      <c r="Z260" s="137"/>
      <c r="AA260" s="137"/>
      <c r="AB260" s="138"/>
      <c r="AC260" s="136"/>
      <c r="AD260" s="137"/>
      <c r="AE260" s="137"/>
      <c r="AF260" s="137"/>
      <c r="AG260" s="137"/>
      <c r="AH260" s="137"/>
      <c r="AI260" s="137"/>
      <c r="AJ260" s="137"/>
      <c r="AK260" s="137"/>
      <c r="AL260" s="137"/>
      <c r="AM260" s="137"/>
      <c r="AN260" s="138"/>
      <c r="AO260" s="136"/>
      <c r="AP260" s="137"/>
      <c r="AQ260" s="137"/>
      <c r="AR260" s="137"/>
      <c r="AS260" s="137"/>
      <c r="AT260" s="137"/>
      <c r="AU260" s="137"/>
      <c r="AV260" s="137"/>
      <c r="AW260" s="137"/>
      <c r="AX260" s="772"/>
    </row>
    <row r="261" spans="1:52" ht="18.95" customHeight="1" x14ac:dyDescent="0.15">
      <c r="A261" s="134" t="s">
        <v>274</v>
      </c>
      <c r="B261" s="134"/>
      <c r="C261" s="134"/>
      <c r="D261" s="134"/>
      <c r="E261" s="136" t="s">
        <v>630</v>
      </c>
      <c r="F261" s="137"/>
      <c r="G261" s="137"/>
      <c r="H261" s="137"/>
      <c r="I261" s="137"/>
      <c r="J261" s="137"/>
      <c r="K261" s="137"/>
      <c r="L261" s="137"/>
      <c r="M261" s="137"/>
      <c r="N261" s="137"/>
      <c r="O261" s="137"/>
      <c r="P261" s="138"/>
      <c r="Q261" s="136"/>
      <c r="R261" s="137"/>
      <c r="S261" s="137"/>
      <c r="T261" s="137"/>
      <c r="U261" s="137"/>
      <c r="V261" s="137"/>
      <c r="W261" s="137"/>
      <c r="X261" s="137"/>
      <c r="Y261" s="137"/>
      <c r="Z261" s="137"/>
      <c r="AA261" s="137"/>
      <c r="AB261" s="138"/>
      <c r="AC261" s="136"/>
      <c r="AD261" s="137"/>
      <c r="AE261" s="137"/>
      <c r="AF261" s="137"/>
      <c r="AG261" s="137"/>
      <c r="AH261" s="137"/>
      <c r="AI261" s="137"/>
      <c r="AJ261" s="137"/>
      <c r="AK261" s="137"/>
      <c r="AL261" s="137"/>
      <c r="AM261" s="137"/>
      <c r="AN261" s="138"/>
      <c r="AO261" s="136"/>
      <c r="AP261" s="137"/>
      <c r="AQ261" s="137"/>
      <c r="AR261" s="137"/>
      <c r="AS261" s="137"/>
      <c r="AT261" s="137"/>
      <c r="AU261" s="137"/>
      <c r="AV261" s="137"/>
      <c r="AW261" s="137"/>
      <c r="AX261" s="772"/>
    </row>
    <row r="262" spans="1:52" ht="18.95" customHeight="1" x14ac:dyDescent="0.15">
      <c r="A262" s="134" t="s">
        <v>273</v>
      </c>
      <c r="B262" s="134"/>
      <c r="C262" s="134"/>
      <c r="D262" s="134"/>
      <c r="E262" s="136" t="s">
        <v>631</v>
      </c>
      <c r="F262" s="137"/>
      <c r="G262" s="137"/>
      <c r="H262" s="137"/>
      <c r="I262" s="137"/>
      <c r="J262" s="137"/>
      <c r="K262" s="137"/>
      <c r="L262" s="137"/>
      <c r="M262" s="137"/>
      <c r="N262" s="137"/>
      <c r="O262" s="137"/>
      <c r="P262" s="138"/>
      <c r="Q262" s="136"/>
      <c r="R262" s="137"/>
      <c r="S262" s="137"/>
      <c r="T262" s="137"/>
      <c r="U262" s="137"/>
      <c r="V262" s="137"/>
      <c r="W262" s="137"/>
      <c r="X262" s="137"/>
      <c r="Y262" s="137"/>
      <c r="Z262" s="137"/>
      <c r="AA262" s="137"/>
      <c r="AB262" s="138"/>
      <c r="AC262" s="136"/>
      <c r="AD262" s="137"/>
      <c r="AE262" s="137"/>
      <c r="AF262" s="137"/>
      <c r="AG262" s="137"/>
      <c r="AH262" s="137"/>
      <c r="AI262" s="137"/>
      <c r="AJ262" s="137"/>
      <c r="AK262" s="137"/>
      <c r="AL262" s="137"/>
      <c r="AM262" s="137"/>
      <c r="AN262" s="138"/>
      <c r="AO262" s="136"/>
      <c r="AP262" s="137"/>
      <c r="AQ262" s="137"/>
      <c r="AR262" s="137"/>
      <c r="AS262" s="137"/>
      <c r="AT262" s="137"/>
      <c r="AU262" s="137"/>
      <c r="AV262" s="137"/>
      <c r="AW262" s="137"/>
      <c r="AX262" s="772"/>
    </row>
    <row r="263" spans="1:52" ht="18.95" customHeight="1" x14ac:dyDescent="0.15">
      <c r="A263" s="134" t="s">
        <v>272</v>
      </c>
      <c r="B263" s="134"/>
      <c r="C263" s="134"/>
      <c r="D263" s="134"/>
      <c r="E263" s="136" t="s">
        <v>632</v>
      </c>
      <c r="F263" s="137"/>
      <c r="G263" s="137"/>
      <c r="H263" s="137"/>
      <c r="I263" s="137"/>
      <c r="J263" s="137"/>
      <c r="K263" s="137"/>
      <c r="L263" s="137"/>
      <c r="M263" s="137"/>
      <c r="N263" s="137"/>
      <c r="O263" s="137"/>
      <c r="P263" s="138"/>
      <c r="Q263" s="136"/>
      <c r="R263" s="137"/>
      <c r="S263" s="137"/>
      <c r="T263" s="137"/>
      <c r="U263" s="137"/>
      <c r="V263" s="137"/>
      <c r="W263" s="137"/>
      <c r="X263" s="137"/>
      <c r="Y263" s="137"/>
      <c r="Z263" s="137"/>
      <c r="AA263" s="137"/>
      <c r="AB263" s="138"/>
      <c r="AC263" s="136"/>
      <c r="AD263" s="137"/>
      <c r="AE263" s="137"/>
      <c r="AF263" s="137"/>
      <c r="AG263" s="137"/>
      <c r="AH263" s="137"/>
      <c r="AI263" s="137"/>
      <c r="AJ263" s="137"/>
      <c r="AK263" s="137"/>
      <c r="AL263" s="137"/>
      <c r="AM263" s="137"/>
      <c r="AN263" s="138"/>
      <c r="AO263" s="136"/>
      <c r="AP263" s="137"/>
      <c r="AQ263" s="137"/>
      <c r="AR263" s="137"/>
      <c r="AS263" s="137"/>
      <c r="AT263" s="137"/>
      <c r="AU263" s="137"/>
      <c r="AV263" s="137"/>
      <c r="AW263" s="137"/>
      <c r="AX263" s="772"/>
    </row>
    <row r="264" spans="1:52" ht="18.95" customHeight="1" x14ac:dyDescent="0.15">
      <c r="A264" s="134" t="s">
        <v>271</v>
      </c>
      <c r="B264" s="134"/>
      <c r="C264" s="134"/>
      <c r="D264" s="134"/>
      <c r="E264" s="136" t="s">
        <v>633</v>
      </c>
      <c r="F264" s="137"/>
      <c r="G264" s="137"/>
      <c r="H264" s="137"/>
      <c r="I264" s="137"/>
      <c r="J264" s="137"/>
      <c r="K264" s="137"/>
      <c r="L264" s="137"/>
      <c r="M264" s="137"/>
      <c r="N264" s="137"/>
      <c r="O264" s="137"/>
      <c r="P264" s="138"/>
      <c r="Q264" s="136"/>
      <c r="R264" s="137"/>
      <c r="S264" s="137"/>
      <c r="T264" s="137"/>
      <c r="U264" s="137"/>
      <c r="V264" s="137"/>
      <c r="W264" s="137"/>
      <c r="X264" s="137"/>
      <c r="Y264" s="137"/>
      <c r="Z264" s="137"/>
      <c r="AA264" s="137"/>
      <c r="AB264" s="138"/>
      <c r="AC264" s="136"/>
      <c r="AD264" s="137"/>
      <c r="AE264" s="137"/>
      <c r="AF264" s="137"/>
      <c r="AG264" s="137"/>
      <c r="AH264" s="137"/>
      <c r="AI264" s="137"/>
      <c r="AJ264" s="137"/>
      <c r="AK264" s="137"/>
      <c r="AL264" s="137"/>
      <c r="AM264" s="137"/>
      <c r="AN264" s="138"/>
      <c r="AO264" s="136"/>
      <c r="AP264" s="137"/>
      <c r="AQ264" s="137"/>
      <c r="AR264" s="137"/>
      <c r="AS264" s="137"/>
      <c r="AT264" s="137"/>
      <c r="AU264" s="137"/>
      <c r="AV264" s="137"/>
      <c r="AW264" s="137"/>
      <c r="AX264" s="772"/>
    </row>
    <row r="265" spans="1:52" ht="18.95" customHeight="1" x14ac:dyDescent="0.15">
      <c r="A265" s="134" t="s">
        <v>270</v>
      </c>
      <c r="B265" s="134"/>
      <c r="C265" s="134"/>
      <c r="D265" s="134"/>
      <c r="E265" s="136" t="s">
        <v>634</v>
      </c>
      <c r="F265" s="137"/>
      <c r="G265" s="137"/>
      <c r="H265" s="137"/>
      <c r="I265" s="137"/>
      <c r="J265" s="137"/>
      <c r="K265" s="137"/>
      <c r="L265" s="137"/>
      <c r="M265" s="137"/>
      <c r="N265" s="137"/>
      <c r="O265" s="137"/>
      <c r="P265" s="138"/>
      <c r="Q265" s="136"/>
      <c r="R265" s="137"/>
      <c r="S265" s="137"/>
      <c r="T265" s="137"/>
      <c r="U265" s="137"/>
      <c r="V265" s="137"/>
      <c r="W265" s="137"/>
      <c r="X265" s="137"/>
      <c r="Y265" s="137"/>
      <c r="Z265" s="137"/>
      <c r="AA265" s="137"/>
      <c r="AB265" s="138"/>
      <c r="AC265" s="136"/>
      <c r="AD265" s="137"/>
      <c r="AE265" s="137"/>
      <c r="AF265" s="137"/>
      <c r="AG265" s="137"/>
      <c r="AH265" s="137"/>
      <c r="AI265" s="137"/>
      <c r="AJ265" s="137"/>
      <c r="AK265" s="137"/>
      <c r="AL265" s="137"/>
      <c r="AM265" s="137"/>
      <c r="AN265" s="138"/>
      <c r="AO265" s="136"/>
      <c r="AP265" s="137"/>
      <c r="AQ265" s="137"/>
      <c r="AR265" s="137"/>
      <c r="AS265" s="137"/>
      <c r="AT265" s="137"/>
      <c r="AU265" s="137"/>
      <c r="AV265" s="137"/>
      <c r="AW265" s="137"/>
      <c r="AX265" s="772"/>
    </row>
    <row r="266" spans="1:52" ht="18.95" customHeight="1" x14ac:dyDescent="0.15">
      <c r="A266" s="134" t="s">
        <v>416</v>
      </c>
      <c r="B266" s="134"/>
      <c r="C266" s="134"/>
      <c r="D266" s="134"/>
      <c r="E266" s="788" t="s">
        <v>607</v>
      </c>
      <c r="F266" s="789"/>
      <c r="G266" s="789"/>
      <c r="H266" s="77" t="str">
        <f>IF(E266="","","-")</f>
        <v>-</v>
      </c>
      <c r="I266" s="789"/>
      <c r="J266" s="789"/>
      <c r="K266" s="77" t="str">
        <f>IF(I266="","","-")</f>
        <v/>
      </c>
      <c r="L266" s="104">
        <v>415</v>
      </c>
      <c r="M266" s="104"/>
      <c r="N266" s="77" t="str">
        <f>IF(O266="","","-")</f>
        <v/>
      </c>
      <c r="O266" s="786"/>
      <c r="P266" s="787"/>
      <c r="Q266" s="788"/>
      <c r="R266" s="789"/>
      <c r="S266" s="789"/>
      <c r="T266" s="77" t="str">
        <f>IF(Q266="","","-")</f>
        <v/>
      </c>
      <c r="U266" s="789"/>
      <c r="V266" s="789"/>
      <c r="W266" s="77" t="str">
        <f>IF(U266="","","-")</f>
        <v/>
      </c>
      <c r="X266" s="104"/>
      <c r="Y266" s="104"/>
      <c r="Z266" s="77" t="str">
        <f>IF(AA266="","","-")</f>
        <v/>
      </c>
      <c r="AA266" s="786"/>
      <c r="AB266" s="787"/>
      <c r="AC266" s="788"/>
      <c r="AD266" s="789"/>
      <c r="AE266" s="789"/>
      <c r="AF266" s="77" t="str">
        <f>IF(AC266="","","-")</f>
        <v/>
      </c>
      <c r="AG266" s="789"/>
      <c r="AH266" s="789"/>
      <c r="AI266" s="77" t="str">
        <f>IF(AG266="","","-")</f>
        <v/>
      </c>
      <c r="AJ266" s="104"/>
      <c r="AK266" s="104"/>
      <c r="AL266" s="77" t="str">
        <f>IF(AM266="","","-")</f>
        <v/>
      </c>
      <c r="AM266" s="786"/>
      <c r="AN266" s="787"/>
      <c r="AO266" s="788"/>
      <c r="AP266" s="789"/>
      <c r="AQ266" s="77" t="str">
        <f>IF(AO266="","","-")</f>
        <v/>
      </c>
      <c r="AR266" s="789"/>
      <c r="AS266" s="789"/>
      <c r="AT266" s="77" t="str">
        <f>IF(AR266="","","-")</f>
        <v/>
      </c>
      <c r="AU266" s="104"/>
      <c r="AV266" s="104"/>
      <c r="AW266" s="77" t="str">
        <f>IF(AX266="","","-")</f>
        <v/>
      </c>
      <c r="AX266" s="80"/>
    </row>
    <row r="267" spans="1:52" ht="18.95" customHeight="1" x14ac:dyDescent="0.15">
      <c r="A267" s="134" t="s">
        <v>596</v>
      </c>
      <c r="B267" s="134"/>
      <c r="C267" s="134"/>
      <c r="D267" s="134"/>
      <c r="E267" s="788" t="s">
        <v>607</v>
      </c>
      <c r="F267" s="789"/>
      <c r="G267" s="789"/>
      <c r="H267" s="77"/>
      <c r="I267" s="789"/>
      <c r="J267" s="789"/>
      <c r="K267" s="77"/>
      <c r="L267" s="104">
        <v>410</v>
      </c>
      <c r="M267" s="104"/>
      <c r="N267" s="77" t="str">
        <f>IF(O267="","","-")</f>
        <v/>
      </c>
      <c r="O267" s="786"/>
      <c r="P267" s="787"/>
      <c r="Q267" s="788"/>
      <c r="R267" s="789"/>
      <c r="S267" s="789"/>
      <c r="T267" s="77" t="str">
        <f>IF(Q267="","","-")</f>
        <v/>
      </c>
      <c r="U267" s="789"/>
      <c r="V267" s="789"/>
      <c r="W267" s="77" t="str">
        <f>IF(U267="","","-")</f>
        <v/>
      </c>
      <c r="X267" s="104"/>
      <c r="Y267" s="104"/>
      <c r="Z267" s="77" t="str">
        <f>IF(AA267="","","-")</f>
        <v/>
      </c>
      <c r="AA267" s="786"/>
      <c r="AB267" s="787"/>
      <c r="AC267" s="788"/>
      <c r="AD267" s="789"/>
      <c r="AE267" s="789"/>
      <c r="AF267" s="77" t="str">
        <f>IF(AC267="","","-")</f>
        <v/>
      </c>
      <c r="AG267" s="789"/>
      <c r="AH267" s="789"/>
      <c r="AI267" s="77" t="str">
        <f>IF(AG267="","","-")</f>
        <v/>
      </c>
      <c r="AJ267" s="104"/>
      <c r="AK267" s="104"/>
      <c r="AL267" s="77" t="str">
        <f>IF(AM267="","","-")</f>
        <v/>
      </c>
      <c r="AM267" s="786"/>
      <c r="AN267" s="787"/>
      <c r="AO267" s="788"/>
      <c r="AP267" s="789"/>
      <c r="AQ267" s="77" t="str">
        <f>IF(AO267="","","-")</f>
        <v/>
      </c>
      <c r="AR267" s="789"/>
      <c r="AS267" s="789"/>
      <c r="AT267" s="77" t="str">
        <f>IF(AR267="","","-")</f>
        <v/>
      </c>
      <c r="AU267" s="104"/>
      <c r="AV267" s="104"/>
      <c r="AW267" s="77" t="str">
        <f>IF(AX267="","","-")</f>
        <v/>
      </c>
      <c r="AX267" s="80"/>
    </row>
    <row r="268" spans="1:52" ht="18.95" customHeight="1" x14ac:dyDescent="0.15">
      <c r="A268" s="134" t="s">
        <v>384</v>
      </c>
      <c r="B268" s="134"/>
      <c r="C268" s="134"/>
      <c r="D268" s="134"/>
      <c r="E268" s="791" t="s">
        <v>638</v>
      </c>
      <c r="F268" s="135"/>
      <c r="G268" s="789" t="s">
        <v>636</v>
      </c>
      <c r="H268" s="789"/>
      <c r="I268" s="789"/>
      <c r="J268" s="135" t="s">
        <v>639</v>
      </c>
      <c r="K268" s="135"/>
      <c r="L268" s="104">
        <v>470</v>
      </c>
      <c r="M268" s="104"/>
      <c r="N268" s="104"/>
      <c r="O268" s="135"/>
      <c r="P268" s="135"/>
      <c r="Q268" s="791"/>
      <c r="R268" s="135"/>
      <c r="S268" s="789"/>
      <c r="T268" s="789"/>
      <c r="U268" s="789"/>
      <c r="V268" s="135"/>
      <c r="W268" s="135"/>
      <c r="X268" s="104"/>
      <c r="Y268" s="104"/>
      <c r="Z268" s="104"/>
      <c r="AA268" s="135"/>
      <c r="AB268" s="790"/>
      <c r="AC268" s="791"/>
      <c r="AD268" s="135"/>
      <c r="AE268" s="789"/>
      <c r="AF268" s="789"/>
      <c r="AG268" s="789"/>
      <c r="AH268" s="135"/>
      <c r="AI268" s="135"/>
      <c r="AJ268" s="104"/>
      <c r="AK268" s="104"/>
      <c r="AL268" s="104"/>
      <c r="AM268" s="135"/>
      <c r="AN268" s="790"/>
      <c r="AO268" s="791"/>
      <c r="AP268" s="135"/>
      <c r="AQ268" s="789"/>
      <c r="AR268" s="789"/>
      <c r="AS268" s="789"/>
      <c r="AT268" s="135"/>
      <c r="AU268" s="135"/>
      <c r="AV268" s="104"/>
      <c r="AW268" s="104"/>
      <c r="AX268" s="80"/>
    </row>
    <row r="269" spans="1:52" ht="16.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5" t="s">
        <v>266</v>
      </c>
      <c r="B308" s="796"/>
      <c r="C308" s="796"/>
      <c r="D308" s="796"/>
      <c r="E308" s="796"/>
      <c r="F308" s="797"/>
      <c r="G308" s="801" t="s">
        <v>657</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664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24.75" customHeight="1" x14ac:dyDescent="0.15">
      <c r="A309" s="798"/>
      <c r="B309" s="799"/>
      <c r="C309" s="799"/>
      <c r="D309" s="799"/>
      <c r="E309" s="799"/>
      <c r="F309" s="800"/>
      <c r="G309" s="124" t="s">
        <v>15</v>
      </c>
      <c r="H309" s="805"/>
      <c r="I309" s="805"/>
      <c r="J309" s="805"/>
      <c r="K309" s="805"/>
      <c r="L309" s="806" t="s">
        <v>16</v>
      </c>
      <c r="M309" s="805"/>
      <c r="N309" s="805"/>
      <c r="O309" s="805"/>
      <c r="P309" s="805"/>
      <c r="Q309" s="805"/>
      <c r="R309" s="805"/>
      <c r="S309" s="805"/>
      <c r="T309" s="805"/>
      <c r="U309" s="805"/>
      <c r="V309" s="805"/>
      <c r="W309" s="805"/>
      <c r="X309" s="807"/>
      <c r="Y309" s="819" t="s">
        <v>17</v>
      </c>
      <c r="Z309" s="820"/>
      <c r="AA309" s="820"/>
      <c r="AB309" s="821"/>
      <c r="AC309" s="124" t="s">
        <v>15</v>
      </c>
      <c r="AD309" s="805"/>
      <c r="AE309" s="805"/>
      <c r="AF309" s="805"/>
      <c r="AG309" s="805"/>
      <c r="AH309" s="806" t="s">
        <v>16</v>
      </c>
      <c r="AI309" s="805"/>
      <c r="AJ309" s="805"/>
      <c r="AK309" s="805"/>
      <c r="AL309" s="805"/>
      <c r="AM309" s="805"/>
      <c r="AN309" s="805"/>
      <c r="AO309" s="805"/>
      <c r="AP309" s="805"/>
      <c r="AQ309" s="805"/>
      <c r="AR309" s="805"/>
      <c r="AS309" s="805"/>
      <c r="AT309" s="807"/>
      <c r="AU309" s="819" t="s">
        <v>17</v>
      </c>
      <c r="AV309" s="820"/>
      <c r="AW309" s="820"/>
      <c r="AX309" s="822"/>
    </row>
    <row r="310" spans="1:50" ht="29.25" customHeight="1" x14ac:dyDescent="0.15">
      <c r="A310" s="798"/>
      <c r="B310" s="799"/>
      <c r="C310" s="799"/>
      <c r="D310" s="799"/>
      <c r="E310" s="799"/>
      <c r="F310" s="800"/>
      <c r="G310" s="823" t="s">
        <v>658</v>
      </c>
      <c r="H310" s="824"/>
      <c r="I310" s="824"/>
      <c r="J310" s="824"/>
      <c r="K310" s="825"/>
      <c r="L310" s="826" t="s">
        <v>659</v>
      </c>
      <c r="M310" s="827"/>
      <c r="N310" s="827"/>
      <c r="O310" s="827"/>
      <c r="P310" s="827"/>
      <c r="Q310" s="827"/>
      <c r="R310" s="827"/>
      <c r="S310" s="827"/>
      <c r="T310" s="827"/>
      <c r="U310" s="827"/>
      <c r="V310" s="827"/>
      <c r="W310" s="827"/>
      <c r="X310" s="828"/>
      <c r="Y310" s="829">
        <v>32.9</v>
      </c>
      <c r="Z310" s="830"/>
      <c r="AA310" s="830"/>
      <c r="AB310" s="831"/>
      <c r="AC310" s="823" t="s">
        <v>662</v>
      </c>
      <c r="AD310" s="824"/>
      <c r="AE310" s="824"/>
      <c r="AF310" s="824"/>
      <c r="AG310" s="825"/>
      <c r="AH310" s="826" t="s">
        <v>663</v>
      </c>
      <c r="AI310" s="827"/>
      <c r="AJ310" s="827"/>
      <c r="AK310" s="827"/>
      <c r="AL310" s="827"/>
      <c r="AM310" s="827"/>
      <c r="AN310" s="827"/>
      <c r="AO310" s="827"/>
      <c r="AP310" s="827"/>
      <c r="AQ310" s="827"/>
      <c r="AR310" s="827"/>
      <c r="AS310" s="827"/>
      <c r="AT310" s="828"/>
      <c r="AU310" s="829">
        <v>7.5</v>
      </c>
      <c r="AV310" s="830"/>
      <c r="AW310" s="830"/>
      <c r="AX310" s="832"/>
    </row>
    <row r="311" spans="1:50" ht="29.25" customHeight="1" x14ac:dyDescent="0.15">
      <c r="A311" s="798"/>
      <c r="B311" s="799"/>
      <c r="C311" s="799"/>
      <c r="D311" s="799"/>
      <c r="E311" s="799"/>
      <c r="F311" s="800"/>
      <c r="G311" s="808" t="s">
        <v>660</v>
      </c>
      <c r="H311" s="809"/>
      <c r="I311" s="809"/>
      <c r="J311" s="809"/>
      <c r="K311" s="810"/>
      <c r="L311" s="818" t="s">
        <v>661</v>
      </c>
      <c r="M311" s="812"/>
      <c r="N311" s="812"/>
      <c r="O311" s="812"/>
      <c r="P311" s="812"/>
      <c r="Q311" s="812"/>
      <c r="R311" s="812"/>
      <c r="S311" s="812"/>
      <c r="T311" s="812"/>
      <c r="U311" s="812"/>
      <c r="V311" s="812"/>
      <c r="W311" s="812"/>
      <c r="X311" s="813"/>
      <c r="Y311" s="814">
        <v>1.1000000000000001</v>
      </c>
      <c r="Z311" s="815"/>
      <c r="AA311" s="815"/>
      <c r="AB311" s="816"/>
      <c r="AC311" s="808" t="s">
        <v>284</v>
      </c>
      <c r="AD311" s="809"/>
      <c r="AE311" s="809"/>
      <c r="AF311" s="809"/>
      <c r="AG311" s="810"/>
      <c r="AH311" s="818" t="s">
        <v>284</v>
      </c>
      <c r="AI311" s="812"/>
      <c r="AJ311" s="812"/>
      <c r="AK311" s="812"/>
      <c r="AL311" s="812"/>
      <c r="AM311" s="812"/>
      <c r="AN311" s="812"/>
      <c r="AO311" s="812"/>
      <c r="AP311" s="812"/>
      <c r="AQ311" s="812"/>
      <c r="AR311" s="812"/>
      <c r="AS311" s="812"/>
      <c r="AT311" s="813"/>
      <c r="AU311" s="814" t="s">
        <v>284</v>
      </c>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9.25" customHeight="1" x14ac:dyDescent="0.15">
      <c r="A320" s="798"/>
      <c r="B320" s="799"/>
      <c r="C320" s="799"/>
      <c r="D320" s="799"/>
      <c r="E320" s="799"/>
      <c r="F320" s="800"/>
      <c r="G320" s="833" t="s">
        <v>18</v>
      </c>
      <c r="H320" s="834"/>
      <c r="I320" s="834"/>
      <c r="J320" s="834"/>
      <c r="K320" s="834"/>
      <c r="L320" s="835"/>
      <c r="M320" s="836"/>
      <c r="N320" s="836"/>
      <c r="O320" s="836"/>
      <c r="P320" s="836"/>
      <c r="Q320" s="836"/>
      <c r="R320" s="836"/>
      <c r="S320" s="836"/>
      <c r="T320" s="836"/>
      <c r="U320" s="836"/>
      <c r="V320" s="836"/>
      <c r="W320" s="836"/>
      <c r="X320" s="837"/>
      <c r="Y320" s="838">
        <f>SUM(Y310:AB319)</f>
        <v>34</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7.5</v>
      </c>
      <c r="AV320" s="839"/>
      <c r="AW320" s="839"/>
      <c r="AX320" s="841"/>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4" t="s">
        <v>15</v>
      </c>
      <c r="H322" s="805"/>
      <c r="I322" s="805"/>
      <c r="J322" s="805"/>
      <c r="K322" s="805"/>
      <c r="L322" s="806" t="s">
        <v>16</v>
      </c>
      <c r="M322" s="805"/>
      <c r="N322" s="805"/>
      <c r="O322" s="805"/>
      <c r="P322" s="805"/>
      <c r="Q322" s="805"/>
      <c r="R322" s="805"/>
      <c r="S322" s="805"/>
      <c r="T322" s="805"/>
      <c r="U322" s="805"/>
      <c r="V322" s="805"/>
      <c r="W322" s="805"/>
      <c r="X322" s="807"/>
      <c r="Y322" s="819" t="s">
        <v>17</v>
      </c>
      <c r="Z322" s="820"/>
      <c r="AA322" s="820"/>
      <c r="AB322" s="821"/>
      <c r="AC322" s="124" t="s">
        <v>15</v>
      </c>
      <c r="AD322" s="805"/>
      <c r="AE322" s="805"/>
      <c r="AF322" s="805"/>
      <c r="AG322" s="805"/>
      <c r="AH322" s="806" t="s">
        <v>16</v>
      </c>
      <c r="AI322" s="805"/>
      <c r="AJ322" s="805"/>
      <c r="AK322" s="805"/>
      <c r="AL322" s="805"/>
      <c r="AM322" s="805"/>
      <c r="AN322" s="805"/>
      <c r="AO322" s="805"/>
      <c r="AP322" s="805"/>
      <c r="AQ322" s="805"/>
      <c r="AR322" s="805"/>
      <c r="AS322" s="805"/>
      <c r="AT322" s="807"/>
      <c r="AU322" s="819" t="s">
        <v>17</v>
      </c>
      <c r="AV322" s="820"/>
      <c r="AW322" s="820"/>
      <c r="AX322" s="822"/>
      <c r="AY322">
        <f t="shared" ref="AY322:AY333" si="11">$AY$321</f>
        <v>0</v>
      </c>
    </row>
    <row r="323" spans="1:51" ht="24.75" hidden="1" customHeight="1" x14ac:dyDescent="0.15">
      <c r="A323" s="798"/>
      <c r="B323" s="799"/>
      <c r="C323" s="799"/>
      <c r="D323" s="799"/>
      <c r="E323" s="799"/>
      <c r="F323" s="800"/>
      <c r="G323" s="823"/>
      <c r="H323" s="824"/>
      <c r="I323" s="824"/>
      <c r="J323" s="824"/>
      <c r="K323" s="825"/>
      <c r="L323" s="842"/>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42"/>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4" t="s">
        <v>15</v>
      </c>
      <c r="H335" s="805"/>
      <c r="I335" s="805"/>
      <c r="J335" s="805"/>
      <c r="K335" s="805"/>
      <c r="L335" s="806" t="s">
        <v>16</v>
      </c>
      <c r="M335" s="805"/>
      <c r="N335" s="805"/>
      <c r="O335" s="805"/>
      <c r="P335" s="805"/>
      <c r="Q335" s="805"/>
      <c r="R335" s="805"/>
      <c r="S335" s="805"/>
      <c r="T335" s="805"/>
      <c r="U335" s="805"/>
      <c r="V335" s="805"/>
      <c r="W335" s="805"/>
      <c r="X335" s="807"/>
      <c r="Y335" s="819" t="s">
        <v>17</v>
      </c>
      <c r="Z335" s="820"/>
      <c r="AA335" s="820"/>
      <c r="AB335" s="821"/>
      <c r="AC335" s="124" t="s">
        <v>15</v>
      </c>
      <c r="AD335" s="805"/>
      <c r="AE335" s="805"/>
      <c r="AF335" s="805"/>
      <c r="AG335" s="805"/>
      <c r="AH335" s="806" t="s">
        <v>16</v>
      </c>
      <c r="AI335" s="805"/>
      <c r="AJ335" s="805"/>
      <c r="AK335" s="805"/>
      <c r="AL335" s="805"/>
      <c r="AM335" s="805"/>
      <c r="AN335" s="805"/>
      <c r="AO335" s="805"/>
      <c r="AP335" s="805"/>
      <c r="AQ335" s="805"/>
      <c r="AR335" s="805"/>
      <c r="AS335" s="805"/>
      <c r="AT335" s="807"/>
      <c r="AU335" s="819" t="s">
        <v>17</v>
      </c>
      <c r="AV335" s="820"/>
      <c r="AW335" s="820"/>
      <c r="AX335" s="822"/>
      <c r="AY335">
        <f t="shared" ref="AY335:AY341" si="12">$AY$334</f>
        <v>0</v>
      </c>
    </row>
    <row r="336" spans="1:51" ht="24.75" hidden="1" customHeight="1" x14ac:dyDescent="0.15">
      <c r="A336" s="798"/>
      <c r="B336" s="799"/>
      <c r="C336" s="799"/>
      <c r="D336" s="799"/>
      <c r="E336" s="799"/>
      <c r="F336" s="800"/>
      <c r="G336" s="823"/>
      <c r="H336" s="824"/>
      <c r="I336" s="824"/>
      <c r="J336" s="824"/>
      <c r="K336" s="825"/>
      <c r="L336" s="842"/>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42"/>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4" t="s">
        <v>15</v>
      </c>
      <c r="H348" s="805"/>
      <c r="I348" s="805"/>
      <c r="J348" s="805"/>
      <c r="K348" s="805"/>
      <c r="L348" s="806" t="s">
        <v>16</v>
      </c>
      <c r="M348" s="805"/>
      <c r="N348" s="805"/>
      <c r="O348" s="805"/>
      <c r="P348" s="805"/>
      <c r="Q348" s="805"/>
      <c r="R348" s="805"/>
      <c r="S348" s="805"/>
      <c r="T348" s="805"/>
      <c r="U348" s="805"/>
      <c r="V348" s="805"/>
      <c r="W348" s="805"/>
      <c r="X348" s="807"/>
      <c r="Y348" s="819" t="s">
        <v>17</v>
      </c>
      <c r="Z348" s="820"/>
      <c r="AA348" s="820"/>
      <c r="AB348" s="821"/>
      <c r="AC348" s="124" t="s">
        <v>15</v>
      </c>
      <c r="AD348" s="805"/>
      <c r="AE348" s="805"/>
      <c r="AF348" s="805"/>
      <c r="AG348" s="805"/>
      <c r="AH348" s="806" t="s">
        <v>16</v>
      </c>
      <c r="AI348" s="805"/>
      <c r="AJ348" s="805"/>
      <c r="AK348" s="805"/>
      <c r="AL348" s="805"/>
      <c r="AM348" s="805"/>
      <c r="AN348" s="805"/>
      <c r="AO348" s="805"/>
      <c r="AP348" s="805"/>
      <c r="AQ348" s="805"/>
      <c r="AR348" s="805"/>
      <c r="AS348" s="805"/>
      <c r="AT348" s="807"/>
      <c r="AU348" s="819" t="s">
        <v>17</v>
      </c>
      <c r="AV348" s="820"/>
      <c r="AW348" s="820"/>
      <c r="AX348" s="822"/>
      <c r="AY348">
        <f>$AY$347</f>
        <v>0</v>
      </c>
    </row>
    <row r="349" spans="1:51" s="16" customFormat="1" ht="24.75" hidden="1" customHeight="1" x14ac:dyDescent="0.15">
      <c r="A349" s="798"/>
      <c r="B349" s="799"/>
      <c r="C349" s="799"/>
      <c r="D349" s="799"/>
      <c r="E349" s="799"/>
      <c r="F349" s="800"/>
      <c r="G349" s="823"/>
      <c r="H349" s="824"/>
      <c r="I349" s="824"/>
      <c r="J349" s="824"/>
      <c r="K349" s="825"/>
      <c r="L349" s="842"/>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42"/>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24.75" hidden="1" customHeight="1" x14ac:dyDescent="0.15">
      <c r="A359" s="798"/>
      <c r="B359" s="799"/>
      <c r="C359" s="799"/>
      <c r="D359" s="799"/>
      <c r="E359" s="799"/>
      <c r="F359" s="800"/>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3" t="s">
        <v>577</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4"/>
      <c r="L365" s="134"/>
      <c r="M365" s="134"/>
      <c r="N365" s="134"/>
      <c r="O365" s="134"/>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248</v>
      </c>
      <c r="AI365" s="848"/>
      <c r="AJ365" s="848"/>
      <c r="AK365" s="848"/>
      <c r="AL365" s="848" t="s">
        <v>19</v>
      </c>
      <c r="AM365" s="848"/>
      <c r="AN365" s="848"/>
      <c r="AO365" s="852"/>
      <c r="AP365" s="873" t="s">
        <v>198</v>
      </c>
      <c r="AQ365" s="873"/>
      <c r="AR365" s="873"/>
      <c r="AS365" s="873"/>
      <c r="AT365" s="873"/>
      <c r="AU365" s="873"/>
      <c r="AV365" s="873"/>
      <c r="AW365" s="873"/>
      <c r="AX365" s="873"/>
    </row>
    <row r="366" spans="1:51" ht="30" customHeight="1" x14ac:dyDescent="0.15">
      <c r="A366" s="859">
        <v>1</v>
      </c>
      <c r="B366" s="859">
        <v>1</v>
      </c>
      <c r="C366" s="860" t="s">
        <v>665</v>
      </c>
      <c r="D366" s="861"/>
      <c r="E366" s="861"/>
      <c r="F366" s="861"/>
      <c r="G366" s="861"/>
      <c r="H366" s="861"/>
      <c r="I366" s="861"/>
      <c r="J366" s="862" t="s">
        <v>284</v>
      </c>
      <c r="K366" s="863"/>
      <c r="L366" s="863"/>
      <c r="M366" s="863"/>
      <c r="N366" s="863"/>
      <c r="O366" s="863"/>
      <c r="P366" s="864" t="s">
        <v>666</v>
      </c>
      <c r="Q366" s="865"/>
      <c r="R366" s="865"/>
      <c r="S366" s="865"/>
      <c r="T366" s="865"/>
      <c r="U366" s="865"/>
      <c r="V366" s="865"/>
      <c r="W366" s="865"/>
      <c r="X366" s="865"/>
      <c r="Y366" s="866">
        <v>34</v>
      </c>
      <c r="Z366" s="867"/>
      <c r="AA366" s="867"/>
      <c r="AB366" s="868"/>
      <c r="AC366" s="869" t="s">
        <v>75</v>
      </c>
      <c r="AD366" s="870"/>
      <c r="AE366" s="870"/>
      <c r="AF366" s="870"/>
      <c r="AG366" s="870"/>
      <c r="AH366" s="853" t="s">
        <v>284</v>
      </c>
      <c r="AI366" s="854"/>
      <c r="AJ366" s="854"/>
      <c r="AK366" s="854"/>
      <c r="AL366" s="855" t="s">
        <v>284</v>
      </c>
      <c r="AM366" s="856"/>
      <c r="AN366" s="856"/>
      <c r="AO366" s="857"/>
      <c r="AP366" s="858" t="s">
        <v>284</v>
      </c>
      <c r="AQ366" s="858"/>
      <c r="AR366" s="858"/>
      <c r="AS366" s="858"/>
      <c r="AT366" s="858"/>
      <c r="AU366" s="858"/>
      <c r="AV366" s="858"/>
      <c r="AW366" s="858"/>
      <c r="AX366" s="858"/>
    </row>
    <row r="367" spans="1:51" ht="30" customHeight="1" x14ac:dyDescent="0.15">
      <c r="A367" s="859">
        <v>2</v>
      </c>
      <c r="B367" s="859">
        <v>1</v>
      </c>
      <c r="C367" s="860" t="s">
        <v>668</v>
      </c>
      <c r="D367" s="861"/>
      <c r="E367" s="861"/>
      <c r="F367" s="861"/>
      <c r="G367" s="861"/>
      <c r="H367" s="861"/>
      <c r="I367" s="861"/>
      <c r="J367" s="862" t="s">
        <v>284</v>
      </c>
      <c r="K367" s="863"/>
      <c r="L367" s="863"/>
      <c r="M367" s="863"/>
      <c r="N367" s="863"/>
      <c r="O367" s="863"/>
      <c r="P367" s="864" t="s">
        <v>666</v>
      </c>
      <c r="Q367" s="865"/>
      <c r="R367" s="865"/>
      <c r="S367" s="865"/>
      <c r="T367" s="865"/>
      <c r="U367" s="865"/>
      <c r="V367" s="865"/>
      <c r="W367" s="865"/>
      <c r="X367" s="865"/>
      <c r="Y367" s="866">
        <v>33.200000000000003</v>
      </c>
      <c r="Z367" s="867"/>
      <c r="AA367" s="867"/>
      <c r="AB367" s="868"/>
      <c r="AC367" s="869" t="s">
        <v>75</v>
      </c>
      <c r="AD367" s="870"/>
      <c r="AE367" s="870"/>
      <c r="AF367" s="870"/>
      <c r="AG367" s="870"/>
      <c r="AH367" s="853" t="s">
        <v>284</v>
      </c>
      <c r="AI367" s="854"/>
      <c r="AJ367" s="854"/>
      <c r="AK367" s="854"/>
      <c r="AL367" s="855" t="s">
        <v>284</v>
      </c>
      <c r="AM367" s="856"/>
      <c r="AN367" s="856"/>
      <c r="AO367" s="857"/>
      <c r="AP367" s="858" t="s">
        <v>284</v>
      </c>
      <c r="AQ367" s="858"/>
      <c r="AR367" s="858"/>
      <c r="AS367" s="858"/>
      <c r="AT367" s="858"/>
      <c r="AU367" s="858"/>
      <c r="AV367" s="858"/>
      <c r="AW367" s="858"/>
      <c r="AX367" s="858"/>
      <c r="AY367">
        <f>COUNTA($C$367)</f>
        <v>1</v>
      </c>
    </row>
    <row r="368" spans="1:51" ht="30" customHeight="1" x14ac:dyDescent="0.15">
      <c r="A368" s="859">
        <v>3</v>
      </c>
      <c r="B368" s="859">
        <v>1</v>
      </c>
      <c r="C368" s="860" t="s">
        <v>667</v>
      </c>
      <c r="D368" s="861"/>
      <c r="E368" s="861"/>
      <c r="F368" s="861"/>
      <c r="G368" s="861"/>
      <c r="H368" s="861"/>
      <c r="I368" s="861"/>
      <c r="J368" s="862" t="s">
        <v>284</v>
      </c>
      <c r="K368" s="863"/>
      <c r="L368" s="863"/>
      <c r="M368" s="863"/>
      <c r="N368" s="863"/>
      <c r="O368" s="863"/>
      <c r="P368" s="864" t="s">
        <v>666</v>
      </c>
      <c r="Q368" s="865"/>
      <c r="R368" s="865"/>
      <c r="S368" s="865"/>
      <c r="T368" s="865"/>
      <c r="U368" s="865"/>
      <c r="V368" s="865"/>
      <c r="W368" s="865"/>
      <c r="X368" s="865"/>
      <c r="Y368" s="866">
        <v>31.1</v>
      </c>
      <c r="Z368" s="867"/>
      <c r="AA368" s="867"/>
      <c r="AB368" s="868"/>
      <c r="AC368" s="869" t="s">
        <v>75</v>
      </c>
      <c r="AD368" s="870"/>
      <c r="AE368" s="870"/>
      <c r="AF368" s="870"/>
      <c r="AG368" s="870"/>
      <c r="AH368" s="871" t="s">
        <v>284</v>
      </c>
      <c r="AI368" s="872"/>
      <c r="AJ368" s="872"/>
      <c r="AK368" s="872"/>
      <c r="AL368" s="855" t="s">
        <v>284</v>
      </c>
      <c r="AM368" s="856"/>
      <c r="AN368" s="856"/>
      <c r="AO368" s="857"/>
      <c r="AP368" s="858" t="s">
        <v>284</v>
      </c>
      <c r="AQ368" s="858"/>
      <c r="AR368" s="858"/>
      <c r="AS368" s="858"/>
      <c r="AT368" s="858"/>
      <c r="AU368" s="858"/>
      <c r="AV368" s="858"/>
      <c r="AW368" s="858"/>
      <c r="AX368" s="858"/>
      <c r="AY368">
        <f>COUNTA($C$368)</f>
        <v>1</v>
      </c>
    </row>
    <row r="369" spans="1:51" ht="30" customHeight="1" x14ac:dyDescent="0.15">
      <c r="A369" s="859">
        <v>4</v>
      </c>
      <c r="B369" s="859">
        <v>1</v>
      </c>
      <c r="C369" s="860" t="s">
        <v>675</v>
      </c>
      <c r="D369" s="861"/>
      <c r="E369" s="861"/>
      <c r="F369" s="861"/>
      <c r="G369" s="861"/>
      <c r="H369" s="861"/>
      <c r="I369" s="861"/>
      <c r="J369" s="862" t="s">
        <v>284</v>
      </c>
      <c r="K369" s="863"/>
      <c r="L369" s="863"/>
      <c r="M369" s="863"/>
      <c r="N369" s="863"/>
      <c r="O369" s="863"/>
      <c r="P369" s="864" t="s">
        <v>666</v>
      </c>
      <c r="Q369" s="865"/>
      <c r="R369" s="865"/>
      <c r="S369" s="865"/>
      <c r="T369" s="865"/>
      <c r="U369" s="865"/>
      <c r="V369" s="865"/>
      <c r="W369" s="865"/>
      <c r="X369" s="865"/>
      <c r="Y369" s="866">
        <v>25.9</v>
      </c>
      <c r="Z369" s="867"/>
      <c r="AA369" s="867"/>
      <c r="AB369" s="868"/>
      <c r="AC369" s="869" t="s">
        <v>75</v>
      </c>
      <c r="AD369" s="870"/>
      <c r="AE369" s="870"/>
      <c r="AF369" s="870"/>
      <c r="AG369" s="870"/>
      <c r="AH369" s="871" t="s">
        <v>284</v>
      </c>
      <c r="AI369" s="872"/>
      <c r="AJ369" s="872"/>
      <c r="AK369" s="872"/>
      <c r="AL369" s="855" t="s">
        <v>284</v>
      </c>
      <c r="AM369" s="856"/>
      <c r="AN369" s="856"/>
      <c r="AO369" s="857"/>
      <c r="AP369" s="858" t="s">
        <v>284</v>
      </c>
      <c r="AQ369" s="858"/>
      <c r="AR369" s="858"/>
      <c r="AS369" s="858"/>
      <c r="AT369" s="858"/>
      <c r="AU369" s="858"/>
      <c r="AV369" s="858"/>
      <c r="AW369" s="858"/>
      <c r="AX369" s="858"/>
      <c r="AY369">
        <f>COUNTA($C$369)</f>
        <v>1</v>
      </c>
    </row>
    <row r="370" spans="1:51" ht="30" customHeight="1" x14ac:dyDescent="0.15">
      <c r="A370" s="859">
        <v>5</v>
      </c>
      <c r="B370" s="859">
        <v>1</v>
      </c>
      <c r="C370" s="860" t="s">
        <v>669</v>
      </c>
      <c r="D370" s="861"/>
      <c r="E370" s="861"/>
      <c r="F370" s="861"/>
      <c r="G370" s="861"/>
      <c r="H370" s="861"/>
      <c r="I370" s="861"/>
      <c r="J370" s="862" t="s">
        <v>284</v>
      </c>
      <c r="K370" s="863"/>
      <c r="L370" s="863"/>
      <c r="M370" s="863"/>
      <c r="N370" s="863"/>
      <c r="O370" s="863"/>
      <c r="P370" s="864" t="s">
        <v>666</v>
      </c>
      <c r="Q370" s="865"/>
      <c r="R370" s="865"/>
      <c r="S370" s="865"/>
      <c r="T370" s="865"/>
      <c r="U370" s="865"/>
      <c r="V370" s="865"/>
      <c r="W370" s="865"/>
      <c r="X370" s="865"/>
      <c r="Y370" s="866">
        <v>17.3</v>
      </c>
      <c r="Z370" s="867"/>
      <c r="AA370" s="867"/>
      <c r="AB370" s="868"/>
      <c r="AC370" s="869" t="s">
        <v>75</v>
      </c>
      <c r="AD370" s="870"/>
      <c r="AE370" s="870"/>
      <c r="AF370" s="870"/>
      <c r="AG370" s="870"/>
      <c r="AH370" s="871" t="s">
        <v>284</v>
      </c>
      <c r="AI370" s="872"/>
      <c r="AJ370" s="872"/>
      <c r="AK370" s="872"/>
      <c r="AL370" s="855" t="s">
        <v>284</v>
      </c>
      <c r="AM370" s="856"/>
      <c r="AN370" s="856"/>
      <c r="AO370" s="857"/>
      <c r="AP370" s="858" t="s">
        <v>284</v>
      </c>
      <c r="AQ370" s="858"/>
      <c r="AR370" s="858"/>
      <c r="AS370" s="858"/>
      <c r="AT370" s="858"/>
      <c r="AU370" s="858"/>
      <c r="AV370" s="858"/>
      <c r="AW370" s="858"/>
      <c r="AX370" s="858"/>
      <c r="AY370">
        <f>COUNTA($C$370)</f>
        <v>1</v>
      </c>
    </row>
    <row r="371" spans="1:51" ht="30" customHeight="1" x14ac:dyDescent="0.15">
      <c r="A371" s="859">
        <v>6</v>
      </c>
      <c r="B371" s="859">
        <v>1</v>
      </c>
      <c r="C371" s="860" t="s">
        <v>676</v>
      </c>
      <c r="D371" s="861"/>
      <c r="E371" s="861"/>
      <c r="F371" s="861"/>
      <c r="G371" s="861"/>
      <c r="H371" s="861"/>
      <c r="I371" s="861"/>
      <c r="J371" s="862" t="s">
        <v>284</v>
      </c>
      <c r="K371" s="863"/>
      <c r="L371" s="863"/>
      <c r="M371" s="863"/>
      <c r="N371" s="863"/>
      <c r="O371" s="863"/>
      <c r="P371" s="864" t="s">
        <v>666</v>
      </c>
      <c r="Q371" s="865"/>
      <c r="R371" s="865"/>
      <c r="S371" s="865"/>
      <c r="T371" s="865"/>
      <c r="U371" s="865"/>
      <c r="V371" s="865"/>
      <c r="W371" s="865"/>
      <c r="X371" s="865"/>
      <c r="Y371" s="866">
        <v>16.100000000000001</v>
      </c>
      <c r="Z371" s="867"/>
      <c r="AA371" s="867"/>
      <c r="AB371" s="868"/>
      <c r="AC371" s="869" t="s">
        <v>75</v>
      </c>
      <c r="AD371" s="870"/>
      <c r="AE371" s="870"/>
      <c r="AF371" s="870"/>
      <c r="AG371" s="870"/>
      <c r="AH371" s="871" t="s">
        <v>284</v>
      </c>
      <c r="AI371" s="872"/>
      <c r="AJ371" s="872"/>
      <c r="AK371" s="872"/>
      <c r="AL371" s="855" t="s">
        <v>284</v>
      </c>
      <c r="AM371" s="856"/>
      <c r="AN371" s="856"/>
      <c r="AO371" s="857"/>
      <c r="AP371" s="858" t="s">
        <v>284</v>
      </c>
      <c r="AQ371" s="858"/>
      <c r="AR371" s="858"/>
      <c r="AS371" s="858"/>
      <c r="AT371" s="858"/>
      <c r="AU371" s="858"/>
      <c r="AV371" s="858"/>
      <c r="AW371" s="858"/>
      <c r="AX371" s="858"/>
      <c r="AY371">
        <f>COUNTA($C$371)</f>
        <v>1</v>
      </c>
    </row>
    <row r="372" spans="1:51" ht="30" customHeight="1" x14ac:dyDescent="0.15">
      <c r="A372" s="859">
        <v>7</v>
      </c>
      <c r="B372" s="859">
        <v>1</v>
      </c>
      <c r="C372" s="860" t="s">
        <v>672</v>
      </c>
      <c r="D372" s="861"/>
      <c r="E372" s="861"/>
      <c r="F372" s="861"/>
      <c r="G372" s="861"/>
      <c r="H372" s="861"/>
      <c r="I372" s="861"/>
      <c r="J372" s="862" t="s">
        <v>284</v>
      </c>
      <c r="K372" s="863"/>
      <c r="L372" s="863"/>
      <c r="M372" s="863"/>
      <c r="N372" s="863"/>
      <c r="O372" s="863"/>
      <c r="P372" s="864" t="s">
        <v>666</v>
      </c>
      <c r="Q372" s="865"/>
      <c r="R372" s="865"/>
      <c r="S372" s="865"/>
      <c r="T372" s="865"/>
      <c r="U372" s="865"/>
      <c r="V372" s="865"/>
      <c r="W372" s="865"/>
      <c r="X372" s="865"/>
      <c r="Y372" s="866">
        <v>16</v>
      </c>
      <c r="Z372" s="867"/>
      <c r="AA372" s="867"/>
      <c r="AB372" s="868"/>
      <c r="AC372" s="869" t="s">
        <v>75</v>
      </c>
      <c r="AD372" s="870"/>
      <c r="AE372" s="870"/>
      <c r="AF372" s="870"/>
      <c r="AG372" s="870"/>
      <c r="AH372" s="871" t="s">
        <v>284</v>
      </c>
      <c r="AI372" s="872"/>
      <c r="AJ372" s="872"/>
      <c r="AK372" s="872"/>
      <c r="AL372" s="855" t="s">
        <v>284</v>
      </c>
      <c r="AM372" s="856"/>
      <c r="AN372" s="856"/>
      <c r="AO372" s="857"/>
      <c r="AP372" s="858" t="s">
        <v>284</v>
      </c>
      <c r="AQ372" s="858"/>
      <c r="AR372" s="858"/>
      <c r="AS372" s="858"/>
      <c r="AT372" s="858"/>
      <c r="AU372" s="858"/>
      <c r="AV372" s="858"/>
      <c r="AW372" s="858"/>
      <c r="AX372" s="858"/>
      <c r="AY372">
        <f>COUNTA($C$372)</f>
        <v>1</v>
      </c>
    </row>
    <row r="373" spans="1:51" ht="30" customHeight="1" x14ac:dyDescent="0.15">
      <c r="A373" s="859">
        <v>8</v>
      </c>
      <c r="B373" s="859">
        <v>1</v>
      </c>
      <c r="C373" s="860" t="s">
        <v>673</v>
      </c>
      <c r="D373" s="861"/>
      <c r="E373" s="861"/>
      <c r="F373" s="861"/>
      <c r="G373" s="861"/>
      <c r="H373" s="861"/>
      <c r="I373" s="861"/>
      <c r="J373" s="862" t="s">
        <v>284</v>
      </c>
      <c r="K373" s="863"/>
      <c r="L373" s="863"/>
      <c r="M373" s="863"/>
      <c r="N373" s="863"/>
      <c r="O373" s="863"/>
      <c r="P373" s="864" t="s">
        <v>666</v>
      </c>
      <c r="Q373" s="865"/>
      <c r="R373" s="865"/>
      <c r="S373" s="865"/>
      <c r="T373" s="865"/>
      <c r="U373" s="865"/>
      <c r="V373" s="865"/>
      <c r="W373" s="865"/>
      <c r="X373" s="865"/>
      <c r="Y373" s="866">
        <v>15.8</v>
      </c>
      <c r="Z373" s="867"/>
      <c r="AA373" s="867"/>
      <c r="AB373" s="868"/>
      <c r="AC373" s="869" t="s">
        <v>75</v>
      </c>
      <c r="AD373" s="870"/>
      <c r="AE373" s="870"/>
      <c r="AF373" s="870"/>
      <c r="AG373" s="870"/>
      <c r="AH373" s="871" t="s">
        <v>284</v>
      </c>
      <c r="AI373" s="872"/>
      <c r="AJ373" s="872"/>
      <c r="AK373" s="872"/>
      <c r="AL373" s="855" t="s">
        <v>284</v>
      </c>
      <c r="AM373" s="856"/>
      <c r="AN373" s="856"/>
      <c r="AO373" s="857"/>
      <c r="AP373" s="858" t="s">
        <v>284</v>
      </c>
      <c r="AQ373" s="858"/>
      <c r="AR373" s="858"/>
      <c r="AS373" s="858"/>
      <c r="AT373" s="858"/>
      <c r="AU373" s="858"/>
      <c r="AV373" s="858"/>
      <c r="AW373" s="858"/>
      <c r="AX373" s="858"/>
      <c r="AY373">
        <f>COUNTA($C$373)</f>
        <v>1</v>
      </c>
    </row>
    <row r="374" spans="1:51" ht="30" customHeight="1" x14ac:dyDescent="0.15">
      <c r="A374" s="859">
        <v>9</v>
      </c>
      <c r="B374" s="859">
        <v>1</v>
      </c>
      <c r="C374" s="860" t="s">
        <v>671</v>
      </c>
      <c r="D374" s="861"/>
      <c r="E374" s="861"/>
      <c r="F374" s="861"/>
      <c r="G374" s="861"/>
      <c r="H374" s="861"/>
      <c r="I374" s="861"/>
      <c r="J374" s="862" t="s">
        <v>284</v>
      </c>
      <c r="K374" s="863"/>
      <c r="L374" s="863"/>
      <c r="M374" s="863"/>
      <c r="N374" s="863"/>
      <c r="O374" s="863"/>
      <c r="P374" s="864" t="s">
        <v>666</v>
      </c>
      <c r="Q374" s="865"/>
      <c r="R374" s="865"/>
      <c r="S374" s="865"/>
      <c r="T374" s="865"/>
      <c r="U374" s="865"/>
      <c r="V374" s="865"/>
      <c r="W374" s="865"/>
      <c r="X374" s="865"/>
      <c r="Y374" s="866">
        <v>15.7</v>
      </c>
      <c r="Z374" s="867"/>
      <c r="AA374" s="867"/>
      <c r="AB374" s="868"/>
      <c r="AC374" s="869" t="s">
        <v>75</v>
      </c>
      <c r="AD374" s="870"/>
      <c r="AE374" s="870"/>
      <c r="AF374" s="870"/>
      <c r="AG374" s="870"/>
      <c r="AH374" s="871" t="s">
        <v>284</v>
      </c>
      <c r="AI374" s="872"/>
      <c r="AJ374" s="872"/>
      <c r="AK374" s="872"/>
      <c r="AL374" s="855" t="s">
        <v>284</v>
      </c>
      <c r="AM374" s="856"/>
      <c r="AN374" s="856"/>
      <c r="AO374" s="857"/>
      <c r="AP374" s="858" t="s">
        <v>284</v>
      </c>
      <c r="AQ374" s="858"/>
      <c r="AR374" s="858"/>
      <c r="AS374" s="858"/>
      <c r="AT374" s="858"/>
      <c r="AU374" s="858"/>
      <c r="AV374" s="858"/>
      <c r="AW374" s="858"/>
      <c r="AX374" s="858"/>
      <c r="AY374">
        <f>COUNTA($C$374)</f>
        <v>1</v>
      </c>
    </row>
    <row r="375" spans="1:51" ht="30" customHeight="1" x14ac:dyDescent="0.15">
      <c r="A375" s="859">
        <v>10</v>
      </c>
      <c r="B375" s="859">
        <v>1</v>
      </c>
      <c r="C375" s="860" t="s">
        <v>670</v>
      </c>
      <c r="D375" s="861"/>
      <c r="E375" s="861"/>
      <c r="F375" s="861"/>
      <c r="G375" s="861"/>
      <c r="H375" s="861"/>
      <c r="I375" s="861"/>
      <c r="J375" s="862" t="s">
        <v>284</v>
      </c>
      <c r="K375" s="863"/>
      <c r="L375" s="863"/>
      <c r="M375" s="863"/>
      <c r="N375" s="863"/>
      <c r="O375" s="863"/>
      <c r="P375" s="864" t="s">
        <v>666</v>
      </c>
      <c r="Q375" s="865"/>
      <c r="R375" s="865"/>
      <c r="S375" s="865"/>
      <c r="T375" s="865"/>
      <c r="U375" s="865"/>
      <c r="V375" s="865"/>
      <c r="W375" s="865"/>
      <c r="X375" s="865"/>
      <c r="Y375" s="866">
        <v>15.6</v>
      </c>
      <c r="Z375" s="867"/>
      <c r="AA375" s="867"/>
      <c r="AB375" s="868"/>
      <c r="AC375" s="869" t="s">
        <v>75</v>
      </c>
      <c r="AD375" s="870"/>
      <c r="AE375" s="870"/>
      <c r="AF375" s="870"/>
      <c r="AG375" s="870"/>
      <c r="AH375" s="871" t="s">
        <v>284</v>
      </c>
      <c r="AI375" s="872"/>
      <c r="AJ375" s="872"/>
      <c r="AK375" s="872"/>
      <c r="AL375" s="855" t="s">
        <v>284</v>
      </c>
      <c r="AM375" s="856"/>
      <c r="AN375" s="856"/>
      <c r="AO375" s="857"/>
      <c r="AP375" s="858" t="s">
        <v>284</v>
      </c>
      <c r="AQ375" s="858"/>
      <c r="AR375" s="858"/>
      <c r="AS375" s="858"/>
      <c r="AT375" s="858"/>
      <c r="AU375" s="858"/>
      <c r="AV375" s="858"/>
      <c r="AW375" s="858"/>
      <c r="AX375" s="858"/>
      <c r="AY375">
        <f>COUNTA($C$375)</f>
        <v>1</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4"/>
      <c r="L398" s="134"/>
      <c r="M398" s="134"/>
      <c r="N398" s="134"/>
      <c r="O398" s="134"/>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248</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30" customHeight="1" x14ac:dyDescent="0.15">
      <c r="A399" s="859">
        <v>1</v>
      </c>
      <c r="B399" s="859">
        <v>1</v>
      </c>
      <c r="C399" s="860" t="s">
        <v>693</v>
      </c>
      <c r="D399" s="861"/>
      <c r="E399" s="861"/>
      <c r="F399" s="861"/>
      <c r="G399" s="861"/>
      <c r="H399" s="861"/>
      <c r="I399" s="861"/>
      <c r="J399" s="862">
        <v>8010001047222</v>
      </c>
      <c r="K399" s="863"/>
      <c r="L399" s="863"/>
      <c r="M399" s="863"/>
      <c r="N399" s="863"/>
      <c r="O399" s="863"/>
      <c r="P399" s="864" t="s">
        <v>674</v>
      </c>
      <c r="Q399" s="865"/>
      <c r="R399" s="865"/>
      <c r="S399" s="865"/>
      <c r="T399" s="865"/>
      <c r="U399" s="865"/>
      <c r="V399" s="865"/>
      <c r="W399" s="865"/>
      <c r="X399" s="865"/>
      <c r="Y399" s="866">
        <v>7.5</v>
      </c>
      <c r="Z399" s="867"/>
      <c r="AA399" s="867"/>
      <c r="AB399" s="868"/>
      <c r="AC399" s="869" t="s">
        <v>252</v>
      </c>
      <c r="AD399" s="870"/>
      <c r="AE399" s="870"/>
      <c r="AF399" s="870"/>
      <c r="AG399" s="870"/>
      <c r="AH399" s="853">
        <v>1</v>
      </c>
      <c r="AI399" s="854"/>
      <c r="AJ399" s="854"/>
      <c r="AK399" s="854"/>
      <c r="AL399" s="855">
        <v>94.8</v>
      </c>
      <c r="AM399" s="856"/>
      <c r="AN399" s="856"/>
      <c r="AO399" s="857"/>
      <c r="AP399" s="858" t="s">
        <v>284</v>
      </c>
      <c r="AQ399" s="858"/>
      <c r="AR399" s="858"/>
      <c r="AS399" s="858"/>
      <c r="AT399" s="858"/>
      <c r="AU399" s="858"/>
      <c r="AV399" s="858"/>
      <c r="AW399" s="858"/>
      <c r="AX399" s="858"/>
      <c r="AY399">
        <f>$AY$396</f>
        <v>1</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4"/>
      <c r="L431" s="134"/>
      <c r="M431" s="134"/>
      <c r="N431" s="134"/>
      <c r="O431" s="134"/>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248</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4"/>
      <c r="L464" s="134"/>
      <c r="M464" s="134"/>
      <c r="N464" s="134"/>
      <c r="O464" s="134"/>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248</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4"/>
      <c r="L497" s="134"/>
      <c r="M497" s="134"/>
      <c r="N497" s="134"/>
      <c r="O497" s="134"/>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248</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4"/>
      <c r="L530" s="134"/>
      <c r="M530" s="134"/>
      <c r="N530" s="134"/>
      <c r="O530" s="134"/>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248</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4"/>
      <c r="L563" s="134"/>
      <c r="M563" s="134"/>
      <c r="N563" s="134"/>
      <c r="O563" s="134"/>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248</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4"/>
      <c r="L596" s="134"/>
      <c r="M596" s="134"/>
      <c r="N596" s="134"/>
      <c r="O596" s="134"/>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248</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226</v>
      </c>
      <c r="AQ630" s="873"/>
      <c r="AR630" s="873"/>
      <c r="AS630" s="873"/>
      <c r="AT630" s="873"/>
      <c r="AU630" s="873"/>
      <c r="AV630" s="873"/>
      <c r="AW630" s="873"/>
      <c r="AX630" s="873"/>
    </row>
    <row r="631" spans="1:51" ht="30" customHeight="1" x14ac:dyDescent="0.15">
      <c r="A631" s="859">
        <v>1</v>
      </c>
      <c r="B631" s="859">
        <v>1</v>
      </c>
      <c r="C631" s="881"/>
      <c r="D631" s="881"/>
      <c r="E631" s="882" t="s">
        <v>615</v>
      </c>
      <c r="F631" s="882"/>
      <c r="G631" s="882"/>
      <c r="H631" s="882"/>
      <c r="I631" s="882"/>
      <c r="J631" s="862" t="s">
        <v>615</v>
      </c>
      <c r="K631" s="863"/>
      <c r="L631" s="863"/>
      <c r="M631" s="863"/>
      <c r="N631" s="863"/>
      <c r="O631" s="863"/>
      <c r="P631" s="865" t="s">
        <v>615</v>
      </c>
      <c r="Q631" s="865"/>
      <c r="R631" s="865"/>
      <c r="S631" s="865"/>
      <c r="T631" s="865"/>
      <c r="U631" s="865"/>
      <c r="V631" s="865"/>
      <c r="W631" s="865"/>
      <c r="X631" s="865"/>
      <c r="Y631" s="866" t="s">
        <v>615</v>
      </c>
      <c r="Z631" s="867"/>
      <c r="AA631" s="867"/>
      <c r="AB631" s="868"/>
      <c r="AC631" s="869" t="s">
        <v>615</v>
      </c>
      <c r="AD631" s="870"/>
      <c r="AE631" s="870"/>
      <c r="AF631" s="870"/>
      <c r="AG631" s="870"/>
      <c r="AH631" s="871" t="s">
        <v>615</v>
      </c>
      <c r="AI631" s="872"/>
      <c r="AJ631" s="872"/>
      <c r="AK631" s="872"/>
      <c r="AL631" s="855" t="s">
        <v>615</v>
      </c>
      <c r="AM631" s="856"/>
      <c r="AN631" s="856"/>
      <c r="AO631" s="857"/>
      <c r="AP631" s="858" t="s">
        <v>615</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8"/>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M246:N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G236:AX236"/>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s>
  <phoneticPr fontId="6"/>
  <conditionalFormatting sqref="P14:AJ14">
    <cfRule type="expression" dxfId="829" priority="943">
      <formula>IF(RIGHT(TEXT(P14,"0.#"),1)=".",FALSE,TRUE)</formula>
    </cfRule>
    <cfRule type="expression" dxfId="828" priority="944">
      <formula>IF(RIGHT(TEXT(P14,"0.#"),1)=".",TRUE,FALSE)</formula>
    </cfRule>
  </conditionalFormatting>
  <conditionalFormatting sqref="P18:AX18">
    <cfRule type="expression" dxfId="827" priority="941">
      <formula>IF(RIGHT(TEXT(P18,"0.#"),1)=".",FALSE,TRUE)</formula>
    </cfRule>
    <cfRule type="expression" dxfId="826" priority="942">
      <formula>IF(RIGHT(TEXT(P18,"0.#"),1)=".",TRUE,FALSE)</formula>
    </cfRule>
  </conditionalFormatting>
  <conditionalFormatting sqref="Y320">
    <cfRule type="expression" dxfId="825" priority="937">
      <formula>IF(RIGHT(TEXT(Y320,"0.#"),1)=".",FALSE,TRUE)</formula>
    </cfRule>
    <cfRule type="expression" dxfId="824" priority="938">
      <formula>IF(RIGHT(TEXT(Y320,"0.#"),1)=".",TRUE,FALSE)</formula>
    </cfRule>
  </conditionalFormatting>
  <conditionalFormatting sqref="Y351:Y358 Y349 Y338:Y345 Y336 Y325:Y332 Y323">
    <cfRule type="expression" dxfId="823" priority="917">
      <formula>IF(RIGHT(TEXT(Y323,"0.#"),1)=".",FALSE,TRUE)</formula>
    </cfRule>
    <cfRule type="expression" dxfId="822" priority="918">
      <formula>IF(RIGHT(TEXT(Y323,"0.#"),1)=".",TRUE,FALSE)</formula>
    </cfRule>
  </conditionalFormatting>
  <conditionalFormatting sqref="P15:AJ17 P13:AX13">
    <cfRule type="expression" dxfId="821" priority="935">
      <formula>IF(RIGHT(TEXT(P13,"0.#"),1)=".",FALSE,TRUE)</formula>
    </cfRule>
    <cfRule type="expression" dxfId="820" priority="936">
      <formula>IF(RIGHT(TEXT(P13,"0.#"),1)=".",TRUE,FALSE)</formula>
    </cfRule>
  </conditionalFormatting>
  <conditionalFormatting sqref="P19:AJ19">
    <cfRule type="expression" dxfId="819" priority="933">
      <formula>IF(RIGHT(TEXT(P19,"0.#"),1)=".",FALSE,TRUE)</formula>
    </cfRule>
    <cfRule type="expression" dxfId="818" priority="934">
      <formula>IF(RIGHT(TEXT(P19,"0.#"),1)=".",TRUE,FALSE)</formula>
    </cfRule>
  </conditionalFormatting>
  <conditionalFormatting sqref="AE32 AQ32">
    <cfRule type="expression" dxfId="817" priority="931">
      <formula>IF(RIGHT(TEXT(AE32,"0.#"),1)=".",FALSE,TRUE)</formula>
    </cfRule>
    <cfRule type="expression" dxfId="816" priority="932">
      <formula>IF(RIGHT(TEXT(AE32,"0.#"),1)=".",TRUE,FALSE)</formula>
    </cfRule>
  </conditionalFormatting>
  <conditionalFormatting sqref="Y312:Y319">
    <cfRule type="expression" dxfId="815" priority="929">
      <formula>IF(RIGHT(TEXT(Y312,"0.#"),1)=".",FALSE,TRUE)</formula>
    </cfRule>
    <cfRule type="expression" dxfId="814" priority="930">
      <formula>IF(RIGHT(TEXT(Y312,"0.#"),1)=".",TRUE,FALSE)</formula>
    </cfRule>
  </conditionalFormatting>
  <conditionalFormatting sqref="AU320">
    <cfRule type="expression" dxfId="813" priority="925">
      <formula>IF(RIGHT(TEXT(AU320,"0.#"),1)=".",FALSE,TRUE)</formula>
    </cfRule>
    <cfRule type="expression" dxfId="812" priority="926">
      <formula>IF(RIGHT(TEXT(AU320,"0.#"),1)=".",TRUE,FALSE)</formula>
    </cfRule>
  </conditionalFormatting>
  <conditionalFormatting sqref="AU312:AU319">
    <cfRule type="expression" dxfId="811" priority="923">
      <formula>IF(RIGHT(TEXT(AU312,"0.#"),1)=".",FALSE,TRUE)</formula>
    </cfRule>
    <cfRule type="expression" dxfId="810" priority="924">
      <formula>IF(RIGHT(TEXT(AU312,"0.#"),1)=".",TRUE,FALSE)</formula>
    </cfRule>
  </conditionalFormatting>
  <conditionalFormatting sqref="Y350 Y337 Y324">
    <cfRule type="expression" dxfId="809" priority="921">
      <formula>IF(RIGHT(TEXT(Y324,"0.#"),1)=".",FALSE,TRUE)</formula>
    </cfRule>
    <cfRule type="expression" dxfId="808" priority="922">
      <formula>IF(RIGHT(TEXT(Y324,"0.#"),1)=".",TRUE,FALSE)</formula>
    </cfRule>
  </conditionalFormatting>
  <conditionalFormatting sqref="Y359 Y346 Y333">
    <cfRule type="expression" dxfId="807" priority="919">
      <formula>IF(RIGHT(TEXT(Y333,"0.#"),1)=".",FALSE,TRUE)</formula>
    </cfRule>
    <cfRule type="expression" dxfId="806" priority="920">
      <formula>IF(RIGHT(TEXT(Y333,"0.#"),1)=".",TRUE,FALSE)</formula>
    </cfRule>
  </conditionalFormatting>
  <conditionalFormatting sqref="AU350 AU337 AU324">
    <cfRule type="expression" dxfId="805" priority="915">
      <formula>IF(RIGHT(TEXT(AU324,"0.#"),1)=".",FALSE,TRUE)</formula>
    </cfRule>
    <cfRule type="expression" dxfId="804" priority="916">
      <formula>IF(RIGHT(TEXT(AU324,"0.#"),1)=".",TRUE,FALSE)</formula>
    </cfRule>
  </conditionalFormatting>
  <conditionalFormatting sqref="AU359 AU346 AU333">
    <cfRule type="expression" dxfId="803" priority="913">
      <formula>IF(RIGHT(TEXT(AU333,"0.#"),1)=".",FALSE,TRUE)</formula>
    </cfRule>
    <cfRule type="expression" dxfId="802" priority="914">
      <formula>IF(RIGHT(TEXT(AU333,"0.#"),1)=".",TRUE,FALSE)</formula>
    </cfRule>
  </conditionalFormatting>
  <conditionalFormatting sqref="AU351:AU358 AU349 AU338:AU345 AU336 AU325:AU332 AU323">
    <cfRule type="expression" dxfId="801" priority="911">
      <formula>IF(RIGHT(TEXT(AU323,"0.#"),1)=".",FALSE,TRUE)</formula>
    </cfRule>
    <cfRule type="expression" dxfId="800" priority="912">
      <formula>IF(RIGHT(TEXT(AU323,"0.#"),1)=".",TRUE,FALSE)</formula>
    </cfRule>
  </conditionalFormatting>
  <conditionalFormatting sqref="AI32">
    <cfRule type="expression" dxfId="799" priority="909">
      <formula>IF(RIGHT(TEXT(AI32,"0.#"),1)=".",FALSE,TRUE)</formula>
    </cfRule>
    <cfRule type="expression" dxfId="798" priority="910">
      <formula>IF(RIGHT(TEXT(AI32,"0.#"),1)=".",TRUE,FALSE)</formula>
    </cfRule>
  </conditionalFormatting>
  <conditionalFormatting sqref="AM32">
    <cfRule type="expression" dxfId="797" priority="907">
      <formula>IF(RIGHT(TEXT(AM32,"0.#"),1)=".",FALSE,TRUE)</formula>
    </cfRule>
    <cfRule type="expression" dxfId="796" priority="908">
      <formula>IF(RIGHT(TEXT(AM32,"0.#"),1)=".",TRUE,FALSE)</formula>
    </cfRule>
  </conditionalFormatting>
  <conditionalFormatting sqref="AE33">
    <cfRule type="expression" dxfId="795" priority="905">
      <formula>IF(RIGHT(TEXT(AE33,"0.#"),1)=".",FALSE,TRUE)</formula>
    </cfRule>
    <cfRule type="expression" dxfId="794" priority="906">
      <formula>IF(RIGHT(TEXT(AE33,"0.#"),1)=".",TRUE,FALSE)</formula>
    </cfRule>
  </conditionalFormatting>
  <conditionalFormatting sqref="AI33">
    <cfRule type="expression" dxfId="793" priority="903">
      <formula>IF(RIGHT(TEXT(AI33,"0.#"),1)=".",FALSE,TRUE)</formula>
    </cfRule>
    <cfRule type="expression" dxfId="792" priority="904">
      <formula>IF(RIGHT(TEXT(AI33,"0.#"),1)=".",TRUE,FALSE)</formula>
    </cfRule>
  </conditionalFormatting>
  <conditionalFormatting sqref="AM33">
    <cfRule type="expression" dxfId="791" priority="901">
      <formula>IF(RIGHT(TEXT(AM33,"0.#"),1)=".",FALSE,TRUE)</formula>
    </cfRule>
    <cfRule type="expression" dxfId="790" priority="902">
      <formula>IF(RIGHT(TEXT(AM33,"0.#"),1)=".",TRUE,FALSE)</formula>
    </cfRule>
  </conditionalFormatting>
  <conditionalFormatting sqref="AQ33">
    <cfRule type="expression" dxfId="789" priority="899">
      <formula>IF(RIGHT(TEXT(AQ33,"0.#"),1)=".",FALSE,TRUE)</formula>
    </cfRule>
    <cfRule type="expression" dxfId="788" priority="900">
      <formula>IF(RIGHT(TEXT(AQ33,"0.#"),1)=".",TRUE,FALSE)</formula>
    </cfRule>
  </conditionalFormatting>
  <conditionalFormatting sqref="AE210">
    <cfRule type="expression" dxfId="787" priority="897">
      <formula>IF(RIGHT(TEXT(AE210,"0.#"),1)=".",FALSE,TRUE)</formula>
    </cfRule>
    <cfRule type="expression" dxfId="786" priority="898">
      <formula>IF(RIGHT(TEXT(AE210,"0.#"),1)=".",TRUE,FALSE)</formula>
    </cfRule>
  </conditionalFormatting>
  <conditionalFormatting sqref="AE211">
    <cfRule type="expression" dxfId="785" priority="895">
      <formula>IF(RIGHT(TEXT(AE211,"0.#"),1)=".",FALSE,TRUE)</formula>
    </cfRule>
    <cfRule type="expression" dxfId="784" priority="896">
      <formula>IF(RIGHT(TEXT(AE211,"0.#"),1)=".",TRUE,FALSE)</formula>
    </cfRule>
  </conditionalFormatting>
  <conditionalFormatting sqref="AE212">
    <cfRule type="expression" dxfId="783" priority="893">
      <formula>IF(RIGHT(TEXT(AE212,"0.#"),1)=".",FALSE,TRUE)</formula>
    </cfRule>
    <cfRule type="expression" dxfId="782" priority="894">
      <formula>IF(RIGHT(TEXT(AE212,"0.#"),1)=".",TRUE,FALSE)</formula>
    </cfRule>
  </conditionalFormatting>
  <conditionalFormatting sqref="AI212">
    <cfRule type="expression" dxfId="781" priority="891">
      <formula>IF(RIGHT(TEXT(AI212,"0.#"),1)=".",FALSE,TRUE)</formula>
    </cfRule>
    <cfRule type="expression" dxfId="780" priority="892">
      <formula>IF(RIGHT(TEXT(AI212,"0.#"),1)=".",TRUE,FALSE)</formula>
    </cfRule>
  </conditionalFormatting>
  <conditionalFormatting sqref="AI211">
    <cfRule type="expression" dxfId="779" priority="889">
      <formula>IF(RIGHT(TEXT(AI211,"0.#"),1)=".",FALSE,TRUE)</formula>
    </cfRule>
    <cfRule type="expression" dxfId="778" priority="890">
      <formula>IF(RIGHT(TEXT(AI211,"0.#"),1)=".",TRUE,FALSE)</formula>
    </cfRule>
  </conditionalFormatting>
  <conditionalFormatting sqref="AI210">
    <cfRule type="expression" dxfId="777" priority="887">
      <formula>IF(RIGHT(TEXT(AI210,"0.#"),1)=".",FALSE,TRUE)</formula>
    </cfRule>
    <cfRule type="expression" dxfId="776" priority="888">
      <formula>IF(RIGHT(TEXT(AI210,"0.#"),1)=".",TRUE,FALSE)</formula>
    </cfRule>
  </conditionalFormatting>
  <conditionalFormatting sqref="AM210">
    <cfRule type="expression" dxfId="775" priority="885">
      <formula>IF(RIGHT(TEXT(AM210,"0.#"),1)=".",FALSE,TRUE)</formula>
    </cfRule>
    <cfRule type="expression" dxfId="774" priority="886">
      <formula>IF(RIGHT(TEXT(AM210,"0.#"),1)=".",TRUE,FALSE)</formula>
    </cfRule>
  </conditionalFormatting>
  <conditionalFormatting sqref="AM211">
    <cfRule type="expression" dxfId="773" priority="883">
      <formula>IF(RIGHT(TEXT(AM211,"0.#"),1)=".",FALSE,TRUE)</formula>
    </cfRule>
    <cfRule type="expression" dxfId="772" priority="884">
      <formula>IF(RIGHT(TEXT(AM211,"0.#"),1)=".",TRUE,FALSE)</formula>
    </cfRule>
  </conditionalFormatting>
  <conditionalFormatting sqref="AM212">
    <cfRule type="expression" dxfId="771" priority="881">
      <formula>IF(RIGHT(TEXT(AM212,"0.#"),1)=".",FALSE,TRUE)</formula>
    </cfRule>
    <cfRule type="expression" dxfId="770" priority="882">
      <formula>IF(RIGHT(TEXT(AM212,"0.#"),1)=".",TRUE,FALSE)</formula>
    </cfRule>
  </conditionalFormatting>
  <conditionalFormatting sqref="AL376:AO395">
    <cfRule type="expression" dxfId="769" priority="877">
      <formula>IF(AND(AL376&gt;=0, RIGHT(TEXT(AL376,"0.#"),1)&lt;&gt;"."),TRUE,FALSE)</formula>
    </cfRule>
    <cfRule type="expression" dxfId="768" priority="878">
      <formula>IF(AND(AL376&gt;=0, RIGHT(TEXT(AL376,"0.#"),1)="."),TRUE,FALSE)</formula>
    </cfRule>
    <cfRule type="expression" dxfId="767" priority="879">
      <formula>IF(AND(AL376&lt;0, RIGHT(TEXT(AL376,"0.#"),1)&lt;&gt;"."),TRUE,FALSE)</formula>
    </cfRule>
    <cfRule type="expression" dxfId="766" priority="880">
      <formula>IF(AND(AL376&lt;0, RIGHT(TEXT(AL376,"0.#"),1)="."),TRUE,FALSE)</formula>
    </cfRule>
  </conditionalFormatting>
  <conditionalFormatting sqref="AQ210:AQ212">
    <cfRule type="expression" dxfId="765" priority="875">
      <formula>IF(RIGHT(TEXT(AQ210,"0.#"),1)=".",FALSE,TRUE)</formula>
    </cfRule>
    <cfRule type="expression" dxfId="764" priority="876">
      <formula>IF(RIGHT(TEXT(AQ210,"0.#"),1)=".",TRUE,FALSE)</formula>
    </cfRule>
  </conditionalFormatting>
  <conditionalFormatting sqref="AU210:AU212">
    <cfRule type="expression" dxfId="763" priority="873">
      <formula>IF(RIGHT(TEXT(AU210,"0.#"),1)=".",FALSE,TRUE)</formula>
    </cfRule>
    <cfRule type="expression" dxfId="762" priority="874">
      <formula>IF(RIGHT(TEXT(AU210,"0.#"),1)=".",TRUE,FALSE)</formula>
    </cfRule>
  </conditionalFormatting>
  <conditionalFormatting sqref="Y376:Y395">
    <cfRule type="expression" dxfId="761" priority="871">
      <formula>IF(RIGHT(TEXT(Y376,"0.#"),1)=".",FALSE,TRUE)</formula>
    </cfRule>
    <cfRule type="expression" dxfId="760" priority="872">
      <formula>IF(RIGHT(TEXT(Y376,"0.#"),1)=".",TRUE,FALSE)</formula>
    </cfRule>
  </conditionalFormatting>
  <conditionalFormatting sqref="AL631:AO660">
    <cfRule type="expression" dxfId="759" priority="867">
      <formula>IF(AND(AL631&gt;=0, RIGHT(TEXT(AL631,"0.#"),1)&lt;&gt;"."),TRUE,FALSE)</formula>
    </cfRule>
    <cfRule type="expression" dxfId="758" priority="868">
      <formula>IF(AND(AL631&gt;=0, RIGHT(TEXT(AL631,"0.#"),1)="."),TRUE,FALSE)</formula>
    </cfRule>
    <cfRule type="expression" dxfId="757" priority="869">
      <formula>IF(AND(AL631&lt;0, RIGHT(TEXT(AL631,"0.#"),1)&lt;&gt;"."),TRUE,FALSE)</formula>
    </cfRule>
    <cfRule type="expression" dxfId="756" priority="870">
      <formula>IF(AND(AL631&lt;0, RIGHT(TEXT(AL631,"0.#"),1)="."),TRUE,FALSE)</formula>
    </cfRule>
  </conditionalFormatting>
  <conditionalFormatting sqref="Y631:Y660">
    <cfRule type="expression" dxfId="755" priority="865">
      <formula>IF(RIGHT(TEXT(Y631,"0.#"),1)=".",FALSE,TRUE)</formula>
    </cfRule>
    <cfRule type="expression" dxfId="754" priority="866">
      <formula>IF(RIGHT(TEXT(Y631,"0.#"),1)=".",TRUE,FALSE)</formula>
    </cfRule>
  </conditionalFormatting>
  <conditionalFormatting sqref="Y401:Y428">
    <cfRule type="expression" dxfId="753" priority="797">
      <formula>IF(RIGHT(TEXT(Y401,"0.#"),1)=".",FALSE,TRUE)</formula>
    </cfRule>
    <cfRule type="expression" dxfId="752" priority="798">
      <formula>IF(RIGHT(TEXT(Y401,"0.#"),1)=".",TRUE,FALSE)</formula>
    </cfRule>
  </conditionalFormatting>
  <conditionalFormatting sqref="Y400">
    <cfRule type="expression" dxfId="751" priority="791">
      <formula>IF(RIGHT(TEXT(Y400,"0.#"),1)=".",FALSE,TRUE)</formula>
    </cfRule>
    <cfRule type="expression" dxfId="750" priority="792">
      <formula>IF(RIGHT(TEXT(Y400,"0.#"),1)=".",TRUE,FALSE)</formula>
    </cfRule>
  </conditionalFormatting>
  <conditionalFormatting sqref="Y434:Y461">
    <cfRule type="expression" dxfId="749" priority="785">
      <formula>IF(RIGHT(TEXT(Y434,"0.#"),1)=".",FALSE,TRUE)</formula>
    </cfRule>
    <cfRule type="expression" dxfId="748" priority="786">
      <formula>IF(RIGHT(TEXT(Y434,"0.#"),1)=".",TRUE,FALSE)</formula>
    </cfRule>
  </conditionalFormatting>
  <conditionalFormatting sqref="Y432:Y433">
    <cfRule type="expression" dxfId="747" priority="779">
      <formula>IF(RIGHT(TEXT(Y432,"0.#"),1)=".",FALSE,TRUE)</formula>
    </cfRule>
    <cfRule type="expression" dxfId="746" priority="780">
      <formula>IF(RIGHT(TEXT(Y432,"0.#"),1)=".",TRUE,FALSE)</formula>
    </cfRule>
  </conditionalFormatting>
  <conditionalFormatting sqref="Y467:Y494">
    <cfRule type="expression" dxfId="745" priority="773">
      <formula>IF(RIGHT(TEXT(Y467,"0.#"),1)=".",FALSE,TRUE)</formula>
    </cfRule>
    <cfRule type="expression" dxfId="744" priority="774">
      <formula>IF(RIGHT(TEXT(Y467,"0.#"),1)=".",TRUE,FALSE)</formula>
    </cfRule>
  </conditionalFormatting>
  <conditionalFormatting sqref="Y465:Y466">
    <cfRule type="expression" dxfId="743" priority="767">
      <formula>IF(RIGHT(TEXT(Y465,"0.#"),1)=".",FALSE,TRUE)</formula>
    </cfRule>
    <cfRule type="expression" dxfId="742" priority="768">
      <formula>IF(RIGHT(TEXT(Y465,"0.#"),1)=".",TRUE,FALSE)</formula>
    </cfRule>
  </conditionalFormatting>
  <conditionalFormatting sqref="Y500:Y527">
    <cfRule type="expression" dxfId="741" priority="761">
      <formula>IF(RIGHT(TEXT(Y500,"0.#"),1)=".",FALSE,TRUE)</formula>
    </cfRule>
    <cfRule type="expression" dxfId="740" priority="762">
      <formula>IF(RIGHT(TEXT(Y500,"0.#"),1)=".",TRUE,FALSE)</formula>
    </cfRule>
  </conditionalFormatting>
  <conditionalFormatting sqref="Y498:Y499">
    <cfRule type="expression" dxfId="739" priority="755">
      <formula>IF(RIGHT(TEXT(Y498,"0.#"),1)=".",FALSE,TRUE)</formula>
    </cfRule>
    <cfRule type="expression" dxfId="738" priority="756">
      <formula>IF(RIGHT(TEXT(Y498,"0.#"),1)=".",TRUE,FALSE)</formula>
    </cfRule>
  </conditionalFormatting>
  <conditionalFormatting sqref="Y533:Y560">
    <cfRule type="expression" dxfId="737" priority="749">
      <formula>IF(RIGHT(TEXT(Y533,"0.#"),1)=".",FALSE,TRUE)</formula>
    </cfRule>
    <cfRule type="expression" dxfId="736" priority="750">
      <formula>IF(RIGHT(TEXT(Y533,"0.#"),1)=".",TRUE,FALSE)</formula>
    </cfRule>
  </conditionalFormatting>
  <conditionalFormatting sqref="W23">
    <cfRule type="expression" dxfId="735" priority="857">
      <formula>IF(RIGHT(TEXT(W23,"0.#"),1)=".",FALSE,TRUE)</formula>
    </cfRule>
    <cfRule type="expression" dxfId="734" priority="858">
      <formula>IF(RIGHT(TEXT(W23,"0.#"),1)=".",TRUE,FALSE)</formula>
    </cfRule>
  </conditionalFormatting>
  <conditionalFormatting sqref="W24:W27">
    <cfRule type="expression" dxfId="733" priority="855">
      <formula>IF(RIGHT(TEXT(W24,"0.#"),1)=".",FALSE,TRUE)</formula>
    </cfRule>
    <cfRule type="expression" dxfId="732" priority="856">
      <formula>IF(RIGHT(TEXT(W24,"0.#"),1)=".",TRUE,FALSE)</formula>
    </cfRule>
  </conditionalFormatting>
  <conditionalFormatting sqref="W28">
    <cfRule type="expression" dxfId="731" priority="853">
      <formula>IF(RIGHT(TEXT(W28,"0.#"),1)=".",FALSE,TRUE)</formula>
    </cfRule>
    <cfRule type="expression" dxfId="730" priority="854">
      <formula>IF(RIGHT(TEXT(W28,"0.#"),1)=".",TRUE,FALSE)</formula>
    </cfRule>
  </conditionalFormatting>
  <conditionalFormatting sqref="P23">
    <cfRule type="expression" dxfId="729" priority="851">
      <formula>IF(RIGHT(TEXT(P23,"0.#"),1)=".",FALSE,TRUE)</formula>
    </cfRule>
    <cfRule type="expression" dxfId="728" priority="852">
      <formula>IF(RIGHT(TEXT(P23,"0.#"),1)=".",TRUE,FALSE)</formula>
    </cfRule>
  </conditionalFormatting>
  <conditionalFormatting sqref="P24:P27">
    <cfRule type="expression" dxfId="727" priority="849">
      <formula>IF(RIGHT(TEXT(P24,"0.#"),1)=".",FALSE,TRUE)</formula>
    </cfRule>
    <cfRule type="expression" dxfId="726" priority="850">
      <formula>IF(RIGHT(TEXT(P24,"0.#"),1)=".",TRUE,FALSE)</formula>
    </cfRule>
  </conditionalFormatting>
  <conditionalFormatting sqref="P28">
    <cfRule type="expression" dxfId="725" priority="847">
      <formula>IF(RIGHT(TEXT(P28,"0.#"),1)=".",FALSE,TRUE)</formula>
    </cfRule>
    <cfRule type="expression" dxfId="724" priority="848">
      <formula>IF(RIGHT(TEXT(P28,"0.#"),1)=".",TRUE,FALSE)</formula>
    </cfRule>
  </conditionalFormatting>
  <conditionalFormatting sqref="AE202">
    <cfRule type="expression" dxfId="723" priority="845">
      <formula>IF(RIGHT(TEXT(AE202,"0.#"),1)=".",FALSE,TRUE)</formula>
    </cfRule>
    <cfRule type="expression" dxfId="722" priority="846">
      <formula>IF(RIGHT(TEXT(AE202,"0.#"),1)=".",TRUE,FALSE)</formula>
    </cfRule>
  </conditionalFormatting>
  <conditionalFormatting sqref="AE203">
    <cfRule type="expression" dxfId="721" priority="843">
      <formula>IF(RIGHT(TEXT(AE203,"0.#"),1)=".",FALSE,TRUE)</formula>
    </cfRule>
    <cfRule type="expression" dxfId="720" priority="844">
      <formula>IF(RIGHT(TEXT(AE203,"0.#"),1)=".",TRUE,FALSE)</formula>
    </cfRule>
  </conditionalFormatting>
  <conditionalFormatting sqref="AE204">
    <cfRule type="expression" dxfId="719" priority="841">
      <formula>IF(RIGHT(TEXT(AE204,"0.#"),1)=".",FALSE,TRUE)</formula>
    </cfRule>
    <cfRule type="expression" dxfId="718" priority="842">
      <formula>IF(RIGHT(TEXT(AE204,"0.#"),1)=".",TRUE,FALSE)</formula>
    </cfRule>
  </conditionalFormatting>
  <conditionalFormatting sqref="AI204">
    <cfRule type="expression" dxfId="717" priority="839">
      <formula>IF(RIGHT(TEXT(AI204,"0.#"),1)=".",FALSE,TRUE)</formula>
    </cfRule>
    <cfRule type="expression" dxfId="716" priority="840">
      <formula>IF(RIGHT(TEXT(AI204,"0.#"),1)=".",TRUE,FALSE)</formula>
    </cfRule>
  </conditionalFormatting>
  <conditionalFormatting sqref="AI203">
    <cfRule type="expression" dxfId="715" priority="837">
      <formula>IF(RIGHT(TEXT(AI203,"0.#"),1)=".",FALSE,TRUE)</formula>
    </cfRule>
    <cfRule type="expression" dxfId="714" priority="838">
      <formula>IF(RIGHT(TEXT(AI203,"0.#"),1)=".",TRUE,FALSE)</formula>
    </cfRule>
  </conditionalFormatting>
  <conditionalFormatting sqref="AI202">
    <cfRule type="expression" dxfId="713" priority="835">
      <formula>IF(RIGHT(TEXT(AI202,"0.#"),1)=".",FALSE,TRUE)</formula>
    </cfRule>
    <cfRule type="expression" dxfId="712" priority="836">
      <formula>IF(RIGHT(TEXT(AI202,"0.#"),1)=".",TRUE,FALSE)</formula>
    </cfRule>
  </conditionalFormatting>
  <conditionalFormatting sqref="AM202">
    <cfRule type="expression" dxfId="711" priority="833">
      <formula>IF(RIGHT(TEXT(AM202,"0.#"),1)=".",FALSE,TRUE)</formula>
    </cfRule>
    <cfRule type="expression" dxfId="710" priority="834">
      <formula>IF(RIGHT(TEXT(AM202,"0.#"),1)=".",TRUE,FALSE)</formula>
    </cfRule>
  </conditionalFormatting>
  <conditionalFormatting sqref="AM203">
    <cfRule type="expression" dxfId="709" priority="831">
      <formula>IF(RIGHT(TEXT(AM203,"0.#"),1)=".",FALSE,TRUE)</formula>
    </cfRule>
    <cfRule type="expression" dxfId="708" priority="832">
      <formula>IF(RIGHT(TEXT(AM203,"0.#"),1)=".",TRUE,FALSE)</formula>
    </cfRule>
  </conditionalFormatting>
  <conditionalFormatting sqref="AM204">
    <cfRule type="expression" dxfId="707" priority="829">
      <formula>IF(RIGHT(TEXT(AM204,"0.#"),1)=".",FALSE,TRUE)</formula>
    </cfRule>
    <cfRule type="expression" dxfId="706" priority="830">
      <formula>IF(RIGHT(TEXT(AM204,"0.#"),1)=".",TRUE,FALSE)</formula>
    </cfRule>
  </conditionalFormatting>
  <conditionalFormatting sqref="AQ202:AQ204">
    <cfRule type="expression" dxfId="705" priority="827">
      <formula>IF(RIGHT(TEXT(AQ202,"0.#"),1)=".",FALSE,TRUE)</formula>
    </cfRule>
    <cfRule type="expression" dxfId="704" priority="828">
      <formula>IF(RIGHT(TEXT(AQ202,"0.#"),1)=".",TRUE,FALSE)</formula>
    </cfRule>
  </conditionalFormatting>
  <conditionalFormatting sqref="AU202:AU204">
    <cfRule type="expression" dxfId="703" priority="825">
      <formula>IF(RIGHT(TEXT(AU202,"0.#"),1)=".",FALSE,TRUE)</formula>
    </cfRule>
    <cfRule type="expression" dxfId="702" priority="826">
      <formula>IF(RIGHT(TEXT(AU202,"0.#"),1)=".",TRUE,FALSE)</formula>
    </cfRule>
  </conditionalFormatting>
  <conditionalFormatting sqref="AE205">
    <cfRule type="expression" dxfId="701" priority="823">
      <formula>IF(RIGHT(TEXT(AE205,"0.#"),1)=".",FALSE,TRUE)</formula>
    </cfRule>
    <cfRule type="expression" dxfId="700" priority="824">
      <formula>IF(RIGHT(TEXT(AE205,"0.#"),1)=".",TRUE,FALSE)</formula>
    </cfRule>
  </conditionalFormatting>
  <conditionalFormatting sqref="AE206">
    <cfRule type="expression" dxfId="699" priority="821">
      <formula>IF(RIGHT(TEXT(AE206,"0.#"),1)=".",FALSE,TRUE)</formula>
    </cfRule>
    <cfRule type="expression" dxfId="698" priority="822">
      <formula>IF(RIGHT(TEXT(AE206,"0.#"),1)=".",TRUE,FALSE)</formula>
    </cfRule>
  </conditionalFormatting>
  <conditionalFormatting sqref="AE207">
    <cfRule type="expression" dxfId="697" priority="819">
      <formula>IF(RIGHT(TEXT(AE207,"0.#"),1)=".",FALSE,TRUE)</formula>
    </cfRule>
    <cfRule type="expression" dxfId="696" priority="820">
      <formula>IF(RIGHT(TEXT(AE207,"0.#"),1)=".",TRUE,FALSE)</formula>
    </cfRule>
  </conditionalFormatting>
  <conditionalFormatting sqref="AI207">
    <cfRule type="expression" dxfId="695" priority="817">
      <formula>IF(RIGHT(TEXT(AI207,"0.#"),1)=".",FALSE,TRUE)</formula>
    </cfRule>
    <cfRule type="expression" dxfId="694" priority="818">
      <formula>IF(RIGHT(TEXT(AI207,"0.#"),1)=".",TRUE,FALSE)</formula>
    </cfRule>
  </conditionalFormatting>
  <conditionalFormatting sqref="AI206">
    <cfRule type="expression" dxfId="693" priority="815">
      <formula>IF(RIGHT(TEXT(AI206,"0.#"),1)=".",FALSE,TRUE)</formula>
    </cfRule>
    <cfRule type="expression" dxfId="692" priority="816">
      <formula>IF(RIGHT(TEXT(AI206,"0.#"),1)=".",TRUE,FALSE)</formula>
    </cfRule>
  </conditionalFormatting>
  <conditionalFormatting sqref="AI205">
    <cfRule type="expression" dxfId="691" priority="813">
      <formula>IF(RIGHT(TEXT(AI205,"0.#"),1)=".",FALSE,TRUE)</formula>
    </cfRule>
    <cfRule type="expression" dxfId="690" priority="814">
      <formula>IF(RIGHT(TEXT(AI205,"0.#"),1)=".",TRUE,FALSE)</formula>
    </cfRule>
  </conditionalFormatting>
  <conditionalFormatting sqref="AM205">
    <cfRule type="expression" dxfId="689" priority="811">
      <formula>IF(RIGHT(TEXT(AM205,"0.#"),1)=".",FALSE,TRUE)</formula>
    </cfRule>
    <cfRule type="expression" dxfId="688" priority="812">
      <formula>IF(RIGHT(TEXT(AM205,"0.#"),1)=".",TRUE,FALSE)</formula>
    </cfRule>
  </conditionalFormatting>
  <conditionalFormatting sqref="AM206">
    <cfRule type="expression" dxfId="687" priority="809">
      <formula>IF(RIGHT(TEXT(AM206,"0.#"),1)=".",FALSE,TRUE)</formula>
    </cfRule>
    <cfRule type="expression" dxfId="686" priority="810">
      <formula>IF(RIGHT(TEXT(AM206,"0.#"),1)=".",TRUE,FALSE)</formula>
    </cfRule>
  </conditionalFormatting>
  <conditionalFormatting sqref="AM207">
    <cfRule type="expression" dxfId="685" priority="807">
      <formula>IF(RIGHT(TEXT(AM207,"0.#"),1)=".",FALSE,TRUE)</formula>
    </cfRule>
    <cfRule type="expression" dxfId="684" priority="808">
      <formula>IF(RIGHT(TEXT(AM207,"0.#"),1)=".",TRUE,FALSE)</formula>
    </cfRule>
  </conditionalFormatting>
  <conditionalFormatting sqref="AQ205:AQ207">
    <cfRule type="expression" dxfId="683" priority="805">
      <formula>IF(RIGHT(TEXT(AQ205,"0.#"),1)=".",FALSE,TRUE)</formula>
    </cfRule>
    <cfRule type="expression" dxfId="682" priority="806">
      <formula>IF(RIGHT(TEXT(AQ205,"0.#"),1)=".",TRUE,FALSE)</formula>
    </cfRule>
  </conditionalFormatting>
  <conditionalFormatting sqref="AU205:AU207">
    <cfRule type="expression" dxfId="681" priority="803">
      <formula>IF(RIGHT(TEXT(AU205,"0.#"),1)=".",FALSE,TRUE)</formula>
    </cfRule>
    <cfRule type="expression" dxfId="680" priority="804">
      <formula>IF(RIGHT(TEXT(AU205,"0.#"),1)=".",TRUE,FALSE)</formula>
    </cfRule>
  </conditionalFormatting>
  <conditionalFormatting sqref="AL401:AO428">
    <cfRule type="expression" dxfId="679" priority="799">
      <formula>IF(AND(AL401&gt;=0, RIGHT(TEXT(AL401,"0.#"),1)&lt;&gt;"."),TRUE,FALSE)</formula>
    </cfRule>
    <cfRule type="expression" dxfId="678" priority="800">
      <formula>IF(AND(AL401&gt;=0, RIGHT(TEXT(AL401,"0.#"),1)="."),TRUE,FALSE)</formula>
    </cfRule>
    <cfRule type="expression" dxfId="677" priority="801">
      <formula>IF(AND(AL401&lt;0, RIGHT(TEXT(AL401,"0.#"),1)&lt;&gt;"."),TRUE,FALSE)</formula>
    </cfRule>
    <cfRule type="expression" dxfId="676" priority="802">
      <formula>IF(AND(AL401&lt;0, RIGHT(TEXT(AL401,"0.#"),1)="."),TRUE,FALSE)</formula>
    </cfRule>
  </conditionalFormatting>
  <conditionalFormatting sqref="AL400:AO400">
    <cfRule type="expression" dxfId="675" priority="793">
      <formula>IF(AND(AL400&gt;=0, RIGHT(TEXT(AL400,"0.#"),1)&lt;&gt;"."),TRUE,FALSE)</formula>
    </cfRule>
    <cfRule type="expression" dxfId="674" priority="794">
      <formula>IF(AND(AL400&gt;=0, RIGHT(TEXT(AL400,"0.#"),1)="."),TRUE,FALSE)</formula>
    </cfRule>
    <cfRule type="expression" dxfId="673" priority="795">
      <formula>IF(AND(AL400&lt;0, RIGHT(TEXT(AL400,"0.#"),1)&lt;&gt;"."),TRUE,FALSE)</formula>
    </cfRule>
    <cfRule type="expression" dxfId="672" priority="796">
      <formula>IF(AND(AL400&lt;0, RIGHT(TEXT(AL400,"0.#"),1)="."),TRUE,FALSE)</formula>
    </cfRule>
  </conditionalFormatting>
  <conditionalFormatting sqref="AL434:AO461">
    <cfRule type="expression" dxfId="671" priority="787">
      <formula>IF(AND(AL434&gt;=0, RIGHT(TEXT(AL434,"0.#"),1)&lt;&gt;"."),TRUE,FALSE)</formula>
    </cfRule>
    <cfRule type="expression" dxfId="670" priority="788">
      <formula>IF(AND(AL434&gt;=0, RIGHT(TEXT(AL434,"0.#"),1)="."),TRUE,FALSE)</formula>
    </cfRule>
    <cfRule type="expression" dxfId="669" priority="789">
      <formula>IF(AND(AL434&lt;0, RIGHT(TEXT(AL434,"0.#"),1)&lt;&gt;"."),TRUE,FALSE)</formula>
    </cfRule>
    <cfRule type="expression" dxfId="668" priority="790">
      <formula>IF(AND(AL434&lt;0, RIGHT(TEXT(AL434,"0.#"),1)="."),TRUE,FALSE)</formula>
    </cfRule>
  </conditionalFormatting>
  <conditionalFormatting sqref="AL432:AO433">
    <cfRule type="expression" dxfId="667" priority="781">
      <formula>IF(AND(AL432&gt;=0, RIGHT(TEXT(AL432,"0.#"),1)&lt;&gt;"."),TRUE,FALSE)</formula>
    </cfRule>
    <cfRule type="expression" dxfId="666" priority="782">
      <formula>IF(AND(AL432&gt;=0, RIGHT(TEXT(AL432,"0.#"),1)="."),TRUE,FALSE)</formula>
    </cfRule>
    <cfRule type="expression" dxfId="665" priority="783">
      <formula>IF(AND(AL432&lt;0, RIGHT(TEXT(AL432,"0.#"),1)&lt;&gt;"."),TRUE,FALSE)</formula>
    </cfRule>
    <cfRule type="expression" dxfId="664" priority="784">
      <formula>IF(AND(AL432&lt;0, RIGHT(TEXT(AL432,"0.#"),1)="."),TRUE,FALSE)</formula>
    </cfRule>
  </conditionalFormatting>
  <conditionalFormatting sqref="AL467:AO494">
    <cfRule type="expression" dxfId="663" priority="775">
      <formula>IF(AND(AL467&gt;=0, RIGHT(TEXT(AL467,"0.#"),1)&lt;&gt;"."),TRUE,FALSE)</formula>
    </cfRule>
    <cfRule type="expression" dxfId="662" priority="776">
      <formula>IF(AND(AL467&gt;=0, RIGHT(TEXT(AL467,"0.#"),1)="."),TRUE,FALSE)</formula>
    </cfRule>
    <cfRule type="expression" dxfId="661" priority="777">
      <formula>IF(AND(AL467&lt;0, RIGHT(TEXT(AL467,"0.#"),1)&lt;&gt;"."),TRUE,FALSE)</formula>
    </cfRule>
    <cfRule type="expression" dxfId="660" priority="778">
      <formula>IF(AND(AL467&lt;0, RIGHT(TEXT(AL467,"0.#"),1)="."),TRUE,FALSE)</formula>
    </cfRule>
  </conditionalFormatting>
  <conditionalFormatting sqref="AL465:AO466">
    <cfRule type="expression" dxfId="659" priority="769">
      <formula>IF(AND(AL465&gt;=0, RIGHT(TEXT(AL465,"0.#"),1)&lt;&gt;"."),TRUE,FALSE)</formula>
    </cfRule>
    <cfRule type="expression" dxfId="658" priority="770">
      <formula>IF(AND(AL465&gt;=0, RIGHT(TEXT(AL465,"0.#"),1)="."),TRUE,FALSE)</formula>
    </cfRule>
    <cfRule type="expression" dxfId="657" priority="771">
      <formula>IF(AND(AL465&lt;0, RIGHT(TEXT(AL465,"0.#"),1)&lt;&gt;"."),TRUE,FALSE)</formula>
    </cfRule>
    <cfRule type="expression" dxfId="656" priority="772">
      <formula>IF(AND(AL465&lt;0, RIGHT(TEXT(AL465,"0.#"),1)="."),TRUE,FALSE)</formula>
    </cfRule>
  </conditionalFormatting>
  <conditionalFormatting sqref="AL500:AO527">
    <cfRule type="expression" dxfId="655" priority="763">
      <formula>IF(AND(AL500&gt;=0, RIGHT(TEXT(AL500,"0.#"),1)&lt;&gt;"."),TRUE,FALSE)</formula>
    </cfRule>
    <cfRule type="expression" dxfId="654" priority="764">
      <formula>IF(AND(AL500&gt;=0, RIGHT(TEXT(AL500,"0.#"),1)="."),TRUE,FALSE)</formula>
    </cfRule>
    <cfRule type="expression" dxfId="653" priority="765">
      <formula>IF(AND(AL500&lt;0, RIGHT(TEXT(AL500,"0.#"),1)&lt;&gt;"."),TRUE,FALSE)</formula>
    </cfRule>
    <cfRule type="expression" dxfId="652" priority="766">
      <formula>IF(AND(AL500&lt;0, RIGHT(TEXT(AL500,"0.#"),1)="."),TRUE,FALSE)</formula>
    </cfRule>
  </conditionalFormatting>
  <conditionalFormatting sqref="AL498:AO499">
    <cfRule type="expression" dxfId="651" priority="757">
      <formula>IF(AND(AL498&gt;=0, RIGHT(TEXT(AL498,"0.#"),1)&lt;&gt;"."),TRUE,FALSE)</formula>
    </cfRule>
    <cfRule type="expression" dxfId="650" priority="758">
      <formula>IF(AND(AL498&gt;=0, RIGHT(TEXT(AL498,"0.#"),1)="."),TRUE,FALSE)</formula>
    </cfRule>
    <cfRule type="expression" dxfId="649" priority="759">
      <formula>IF(AND(AL498&lt;0, RIGHT(TEXT(AL498,"0.#"),1)&lt;&gt;"."),TRUE,FALSE)</formula>
    </cfRule>
    <cfRule type="expression" dxfId="648" priority="760">
      <formula>IF(AND(AL498&lt;0, RIGHT(TEXT(AL498,"0.#"),1)="."),TRUE,FALSE)</formula>
    </cfRule>
  </conditionalFormatting>
  <conditionalFormatting sqref="AL533:AO560">
    <cfRule type="expression" dxfId="647" priority="751">
      <formula>IF(AND(AL533&gt;=0, RIGHT(TEXT(AL533,"0.#"),1)&lt;&gt;"."),TRUE,FALSE)</formula>
    </cfRule>
    <cfRule type="expression" dxfId="646" priority="752">
      <formula>IF(AND(AL533&gt;=0, RIGHT(TEXT(AL533,"0.#"),1)="."),TRUE,FALSE)</formula>
    </cfRule>
    <cfRule type="expression" dxfId="645" priority="753">
      <formula>IF(AND(AL533&lt;0, RIGHT(TEXT(AL533,"0.#"),1)&lt;&gt;"."),TRUE,FALSE)</formula>
    </cfRule>
    <cfRule type="expression" dxfId="644" priority="754">
      <formula>IF(AND(AL533&lt;0, RIGHT(TEXT(AL533,"0.#"),1)="."),TRUE,FALSE)</formula>
    </cfRule>
  </conditionalFormatting>
  <conditionalFormatting sqref="AL531:AO532">
    <cfRule type="expression" dxfId="643" priority="745">
      <formula>IF(AND(AL531&gt;=0, RIGHT(TEXT(AL531,"0.#"),1)&lt;&gt;"."),TRUE,FALSE)</formula>
    </cfRule>
    <cfRule type="expression" dxfId="642" priority="746">
      <formula>IF(AND(AL531&gt;=0, RIGHT(TEXT(AL531,"0.#"),1)="."),TRUE,FALSE)</formula>
    </cfRule>
    <cfRule type="expression" dxfId="641" priority="747">
      <formula>IF(AND(AL531&lt;0, RIGHT(TEXT(AL531,"0.#"),1)&lt;&gt;"."),TRUE,FALSE)</formula>
    </cfRule>
    <cfRule type="expression" dxfId="640" priority="748">
      <formula>IF(AND(AL531&lt;0, RIGHT(TEXT(AL531,"0.#"),1)="."),TRUE,FALSE)</formula>
    </cfRule>
  </conditionalFormatting>
  <conditionalFormatting sqref="Y531:Y532">
    <cfRule type="expression" dxfId="639" priority="743">
      <formula>IF(RIGHT(TEXT(Y531,"0.#"),1)=".",FALSE,TRUE)</formula>
    </cfRule>
    <cfRule type="expression" dxfId="638" priority="744">
      <formula>IF(RIGHT(TEXT(Y531,"0.#"),1)=".",TRUE,FALSE)</formula>
    </cfRule>
  </conditionalFormatting>
  <conditionalFormatting sqref="AL566:AO593">
    <cfRule type="expression" dxfId="637" priority="739">
      <formula>IF(AND(AL566&gt;=0, RIGHT(TEXT(AL566,"0.#"),1)&lt;&gt;"."),TRUE,FALSE)</formula>
    </cfRule>
    <cfRule type="expression" dxfId="636" priority="740">
      <formula>IF(AND(AL566&gt;=0, RIGHT(TEXT(AL566,"0.#"),1)="."),TRUE,FALSE)</formula>
    </cfRule>
    <cfRule type="expression" dxfId="635" priority="741">
      <formula>IF(AND(AL566&lt;0, RIGHT(TEXT(AL566,"0.#"),1)&lt;&gt;"."),TRUE,FALSE)</formula>
    </cfRule>
    <cfRule type="expression" dxfId="634" priority="742">
      <formula>IF(AND(AL566&lt;0, RIGHT(TEXT(AL566,"0.#"),1)="."),TRUE,FALSE)</formula>
    </cfRule>
  </conditionalFormatting>
  <conditionalFormatting sqref="Y566:Y593">
    <cfRule type="expression" dxfId="633" priority="737">
      <formula>IF(RIGHT(TEXT(Y566,"0.#"),1)=".",FALSE,TRUE)</formula>
    </cfRule>
    <cfRule type="expression" dxfId="632" priority="738">
      <formula>IF(RIGHT(TEXT(Y566,"0.#"),1)=".",TRUE,FALSE)</formula>
    </cfRule>
  </conditionalFormatting>
  <conditionalFormatting sqref="AL564:AO565">
    <cfRule type="expression" dxfId="631" priority="733">
      <formula>IF(AND(AL564&gt;=0, RIGHT(TEXT(AL564,"0.#"),1)&lt;&gt;"."),TRUE,FALSE)</formula>
    </cfRule>
    <cfRule type="expression" dxfId="630" priority="734">
      <formula>IF(AND(AL564&gt;=0, RIGHT(TEXT(AL564,"0.#"),1)="."),TRUE,FALSE)</formula>
    </cfRule>
    <cfRule type="expression" dxfId="629" priority="735">
      <formula>IF(AND(AL564&lt;0, RIGHT(TEXT(AL564,"0.#"),1)&lt;&gt;"."),TRUE,FALSE)</formula>
    </cfRule>
    <cfRule type="expression" dxfId="628" priority="736">
      <formula>IF(AND(AL564&lt;0, RIGHT(TEXT(AL564,"0.#"),1)="."),TRUE,FALSE)</formula>
    </cfRule>
  </conditionalFormatting>
  <conditionalFormatting sqref="Y564:Y565">
    <cfRule type="expression" dxfId="627" priority="731">
      <formula>IF(RIGHT(TEXT(Y564,"0.#"),1)=".",FALSE,TRUE)</formula>
    </cfRule>
    <cfRule type="expression" dxfId="626" priority="732">
      <formula>IF(RIGHT(TEXT(Y564,"0.#"),1)=".",TRUE,FALSE)</formula>
    </cfRule>
  </conditionalFormatting>
  <conditionalFormatting sqref="AL599:AO626">
    <cfRule type="expression" dxfId="625" priority="727">
      <formula>IF(AND(AL599&gt;=0, RIGHT(TEXT(AL599,"0.#"),1)&lt;&gt;"."),TRUE,FALSE)</formula>
    </cfRule>
    <cfRule type="expression" dxfId="624" priority="728">
      <formula>IF(AND(AL599&gt;=0, RIGHT(TEXT(AL599,"0.#"),1)="."),TRUE,FALSE)</formula>
    </cfRule>
    <cfRule type="expression" dxfId="623" priority="729">
      <formula>IF(AND(AL599&lt;0, RIGHT(TEXT(AL599,"0.#"),1)&lt;&gt;"."),TRUE,FALSE)</formula>
    </cfRule>
    <cfRule type="expression" dxfId="622" priority="730">
      <formula>IF(AND(AL599&lt;0, RIGHT(TEXT(AL599,"0.#"),1)="."),TRUE,FALSE)</formula>
    </cfRule>
  </conditionalFormatting>
  <conditionalFormatting sqref="Y599:Y626">
    <cfRule type="expression" dxfId="621" priority="725">
      <formula>IF(RIGHT(TEXT(Y599,"0.#"),1)=".",FALSE,TRUE)</formula>
    </cfRule>
    <cfRule type="expression" dxfId="620" priority="726">
      <formula>IF(RIGHT(TEXT(Y599,"0.#"),1)=".",TRUE,FALSE)</formula>
    </cfRule>
  </conditionalFormatting>
  <conditionalFormatting sqref="AL597:AO598">
    <cfRule type="expression" dxfId="619" priority="721">
      <formula>IF(AND(AL597&gt;=0, RIGHT(TEXT(AL597,"0.#"),1)&lt;&gt;"."),TRUE,FALSE)</formula>
    </cfRule>
    <cfRule type="expression" dxfId="618" priority="722">
      <formula>IF(AND(AL597&gt;=0, RIGHT(TEXT(AL597,"0.#"),1)="."),TRUE,FALSE)</formula>
    </cfRule>
    <cfRule type="expression" dxfId="617" priority="723">
      <formula>IF(AND(AL597&lt;0, RIGHT(TEXT(AL597,"0.#"),1)&lt;&gt;"."),TRUE,FALSE)</formula>
    </cfRule>
    <cfRule type="expression" dxfId="616" priority="724">
      <formula>IF(AND(AL597&lt;0, RIGHT(TEXT(AL597,"0.#"),1)="."),TRUE,FALSE)</formula>
    </cfRule>
  </conditionalFormatting>
  <conditionalFormatting sqref="Y597:Y598">
    <cfRule type="expression" dxfId="615" priority="719">
      <formula>IF(RIGHT(TEXT(Y597,"0.#"),1)=".",FALSE,TRUE)</formula>
    </cfRule>
    <cfRule type="expression" dxfId="614" priority="720">
      <formula>IF(RIGHT(TEXT(Y597,"0.#"),1)=".",TRUE,FALSE)</formula>
    </cfRule>
  </conditionalFormatting>
  <conditionalFormatting sqref="AU32">
    <cfRule type="expression" dxfId="613" priority="717">
      <formula>IF(RIGHT(TEXT(AU32,"0.#"),1)=".",FALSE,TRUE)</formula>
    </cfRule>
    <cfRule type="expression" dxfId="612" priority="718">
      <formula>IF(RIGHT(TEXT(AU32,"0.#"),1)=".",TRUE,FALSE)</formula>
    </cfRule>
  </conditionalFormatting>
  <conditionalFormatting sqref="P29:AC29">
    <cfRule type="expression" dxfId="611" priority="713">
      <formula>IF(RIGHT(TEXT(P29,"0.#"),1)=".",FALSE,TRUE)</formula>
    </cfRule>
    <cfRule type="expression" dxfId="610" priority="714">
      <formula>IF(RIGHT(TEXT(P29,"0.#"),1)=".",TRUE,FALSE)</formula>
    </cfRule>
  </conditionalFormatting>
  <conditionalFormatting sqref="AM41">
    <cfRule type="expression" dxfId="609" priority="695">
      <formula>IF(RIGHT(TEXT(AM41,"0.#"),1)=".",FALSE,TRUE)</formula>
    </cfRule>
    <cfRule type="expression" dxfId="608" priority="696">
      <formula>IF(RIGHT(TEXT(AM41,"0.#"),1)=".",TRUE,FALSE)</formula>
    </cfRule>
  </conditionalFormatting>
  <conditionalFormatting sqref="AM40">
    <cfRule type="expression" dxfId="607" priority="697">
      <formula>IF(RIGHT(TEXT(AM40,"0.#"),1)=".",FALSE,TRUE)</formula>
    </cfRule>
    <cfRule type="expression" dxfId="606" priority="698">
      <formula>IF(RIGHT(TEXT(AM40,"0.#"),1)=".",TRUE,FALSE)</formula>
    </cfRule>
  </conditionalFormatting>
  <conditionalFormatting sqref="AE39">
    <cfRule type="expression" dxfId="605" priority="711">
      <formula>IF(RIGHT(TEXT(AE39,"0.#"),1)=".",FALSE,TRUE)</formula>
    </cfRule>
    <cfRule type="expression" dxfId="604" priority="712">
      <formula>IF(RIGHT(TEXT(AE39,"0.#"),1)=".",TRUE,FALSE)</formula>
    </cfRule>
  </conditionalFormatting>
  <conditionalFormatting sqref="AQ39:AQ41">
    <cfRule type="expression" dxfId="603" priority="693">
      <formula>IF(RIGHT(TEXT(AQ39,"0.#"),1)=".",FALSE,TRUE)</formula>
    </cfRule>
    <cfRule type="expression" dxfId="602" priority="694">
      <formula>IF(RIGHT(TEXT(AQ39,"0.#"),1)=".",TRUE,FALSE)</formula>
    </cfRule>
  </conditionalFormatting>
  <conditionalFormatting sqref="AU39:AU41">
    <cfRule type="expression" dxfId="601" priority="691">
      <formula>IF(RIGHT(TEXT(AU39,"0.#"),1)=".",FALSE,TRUE)</formula>
    </cfRule>
    <cfRule type="expression" dxfId="600" priority="692">
      <formula>IF(RIGHT(TEXT(AU39,"0.#"),1)=".",TRUE,FALSE)</formula>
    </cfRule>
  </conditionalFormatting>
  <conditionalFormatting sqref="AI41">
    <cfRule type="expression" dxfId="599" priority="705">
      <formula>IF(RIGHT(TEXT(AI41,"0.#"),1)=".",FALSE,TRUE)</formula>
    </cfRule>
    <cfRule type="expression" dxfId="598" priority="706">
      <formula>IF(RIGHT(TEXT(AI41,"0.#"),1)=".",TRUE,FALSE)</formula>
    </cfRule>
  </conditionalFormatting>
  <conditionalFormatting sqref="AE40">
    <cfRule type="expression" dxfId="597" priority="709">
      <formula>IF(RIGHT(TEXT(AE40,"0.#"),1)=".",FALSE,TRUE)</formula>
    </cfRule>
    <cfRule type="expression" dxfId="596" priority="710">
      <formula>IF(RIGHT(TEXT(AE40,"0.#"),1)=".",TRUE,FALSE)</formula>
    </cfRule>
  </conditionalFormatting>
  <conditionalFormatting sqref="AE41">
    <cfRule type="expression" dxfId="595" priority="707">
      <formula>IF(RIGHT(TEXT(AE41,"0.#"),1)=".",FALSE,TRUE)</formula>
    </cfRule>
    <cfRule type="expression" dxfId="594" priority="708">
      <formula>IF(RIGHT(TEXT(AE41,"0.#"),1)=".",TRUE,FALSE)</formula>
    </cfRule>
  </conditionalFormatting>
  <conditionalFormatting sqref="AM39">
    <cfRule type="expression" dxfId="593" priority="699">
      <formula>IF(RIGHT(TEXT(AM39,"0.#"),1)=".",FALSE,TRUE)</formula>
    </cfRule>
    <cfRule type="expression" dxfId="592" priority="700">
      <formula>IF(RIGHT(TEXT(AM39,"0.#"),1)=".",TRUE,FALSE)</formula>
    </cfRule>
  </conditionalFormatting>
  <conditionalFormatting sqref="AI39">
    <cfRule type="expression" dxfId="591" priority="701">
      <formula>IF(RIGHT(TEXT(AI39,"0.#"),1)=".",FALSE,TRUE)</formula>
    </cfRule>
    <cfRule type="expression" dxfId="590" priority="702">
      <formula>IF(RIGHT(TEXT(AI39,"0.#"),1)=".",TRUE,FALSE)</formula>
    </cfRule>
  </conditionalFormatting>
  <conditionalFormatting sqref="AI40">
    <cfRule type="expression" dxfId="589" priority="703">
      <formula>IF(RIGHT(TEXT(AI40,"0.#"),1)=".",FALSE,TRUE)</formula>
    </cfRule>
    <cfRule type="expression" dxfId="588" priority="704">
      <formula>IF(RIGHT(TEXT(AI40,"0.#"),1)=".",TRUE,FALSE)</formula>
    </cfRule>
  </conditionalFormatting>
  <conditionalFormatting sqref="AM69">
    <cfRule type="expression" dxfId="587" priority="663">
      <formula>IF(RIGHT(TEXT(AM69,"0.#"),1)=".",FALSE,TRUE)</formula>
    </cfRule>
    <cfRule type="expression" dxfId="586" priority="664">
      <formula>IF(RIGHT(TEXT(AM69,"0.#"),1)=".",TRUE,FALSE)</formula>
    </cfRule>
  </conditionalFormatting>
  <conditionalFormatting sqref="AE70 AM70">
    <cfRule type="expression" dxfId="585" priority="661">
      <formula>IF(RIGHT(TEXT(AE70,"0.#"),1)=".",FALSE,TRUE)</formula>
    </cfRule>
    <cfRule type="expression" dxfId="584" priority="662">
      <formula>IF(RIGHT(TEXT(AE70,"0.#"),1)=".",TRUE,FALSE)</formula>
    </cfRule>
  </conditionalFormatting>
  <conditionalFormatting sqref="AI70">
    <cfRule type="expression" dxfId="583" priority="659">
      <formula>IF(RIGHT(TEXT(AI70,"0.#"),1)=".",FALSE,TRUE)</formula>
    </cfRule>
    <cfRule type="expression" dxfId="582" priority="660">
      <formula>IF(RIGHT(TEXT(AI70,"0.#"),1)=".",TRUE,FALSE)</formula>
    </cfRule>
  </conditionalFormatting>
  <conditionalFormatting sqref="AQ70">
    <cfRule type="expression" dxfId="581" priority="657">
      <formula>IF(RIGHT(TEXT(AQ70,"0.#"),1)=".",FALSE,TRUE)</formula>
    </cfRule>
    <cfRule type="expression" dxfId="580" priority="658">
      <formula>IF(RIGHT(TEXT(AQ70,"0.#"),1)=".",TRUE,FALSE)</formula>
    </cfRule>
  </conditionalFormatting>
  <conditionalFormatting sqref="AE69 AQ69">
    <cfRule type="expression" dxfId="579" priority="667">
      <formula>IF(RIGHT(TEXT(AE69,"0.#"),1)=".",FALSE,TRUE)</formula>
    </cfRule>
    <cfRule type="expression" dxfId="578" priority="668">
      <formula>IF(RIGHT(TEXT(AE69,"0.#"),1)=".",TRUE,FALSE)</formula>
    </cfRule>
  </conditionalFormatting>
  <conditionalFormatting sqref="AI69">
    <cfRule type="expression" dxfId="577" priority="665">
      <formula>IF(RIGHT(TEXT(AI69,"0.#"),1)=".",FALSE,TRUE)</formula>
    </cfRule>
    <cfRule type="expression" dxfId="576" priority="666">
      <formula>IF(RIGHT(TEXT(AI69,"0.#"),1)=".",TRUE,FALSE)</formula>
    </cfRule>
  </conditionalFormatting>
  <conditionalFormatting sqref="AE66 AQ66">
    <cfRule type="expression" dxfId="575" priority="655">
      <formula>IF(RIGHT(TEXT(AE66,"0.#"),1)=".",FALSE,TRUE)</formula>
    </cfRule>
    <cfRule type="expression" dxfId="574" priority="656">
      <formula>IF(RIGHT(TEXT(AE66,"0.#"),1)=".",TRUE,FALSE)</formula>
    </cfRule>
  </conditionalFormatting>
  <conditionalFormatting sqref="AI66">
    <cfRule type="expression" dxfId="573" priority="653">
      <formula>IF(RIGHT(TEXT(AI66,"0.#"),1)=".",FALSE,TRUE)</formula>
    </cfRule>
    <cfRule type="expression" dxfId="572" priority="654">
      <formula>IF(RIGHT(TEXT(AI66,"0.#"),1)=".",TRUE,FALSE)</formula>
    </cfRule>
  </conditionalFormatting>
  <conditionalFormatting sqref="AM66">
    <cfRule type="expression" dxfId="571" priority="651">
      <formula>IF(RIGHT(TEXT(AM66,"0.#"),1)=".",FALSE,TRUE)</formula>
    </cfRule>
    <cfRule type="expression" dxfId="570" priority="652">
      <formula>IF(RIGHT(TEXT(AM66,"0.#"),1)=".",TRUE,FALSE)</formula>
    </cfRule>
  </conditionalFormatting>
  <conditionalFormatting sqref="AE67">
    <cfRule type="expression" dxfId="569" priority="649">
      <formula>IF(RIGHT(TEXT(AE67,"0.#"),1)=".",FALSE,TRUE)</formula>
    </cfRule>
    <cfRule type="expression" dxfId="568" priority="650">
      <formula>IF(RIGHT(TEXT(AE67,"0.#"),1)=".",TRUE,FALSE)</formula>
    </cfRule>
  </conditionalFormatting>
  <conditionalFormatting sqref="AI67">
    <cfRule type="expression" dxfId="567" priority="647">
      <formula>IF(RIGHT(TEXT(AI67,"0.#"),1)=".",FALSE,TRUE)</formula>
    </cfRule>
    <cfRule type="expression" dxfId="566" priority="648">
      <formula>IF(RIGHT(TEXT(AI67,"0.#"),1)=".",TRUE,FALSE)</formula>
    </cfRule>
  </conditionalFormatting>
  <conditionalFormatting sqref="AM67">
    <cfRule type="expression" dxfId="565" priority="645">
      <formula>IF(RIGHT(TEXT(AM67,"0.#"),1)=".",FALSE,TRUE)</formula>
    </cfRule>
    <cfRule type="expression" dxfId="564" priority="646">
      <formula>IF(RIGHT(TEXT(AM67,"0.#"),1)=".",TRUE,FALSE)</formula>
    </cfRule>
  </conditionalFormatting>
  <conditionalFormatting sqref="AQ67">
    <cfRule type="expression" dxfId="563" priority="643">
      <formula>IF(RIGHT(TEXT(AQ67,"0.#"),1)=".",FALSE,TRUE)</formula>
    </cfRule>
    <cfRule type="expression" dxfId="562" priority="644">
      <formula>IF(RIGHT(TEXT(AQ67,"0.#"),1)=".",TRUE,FALSE)</formula>
    </cfRule>
  </conditionalFormatting>
  <conditionalFormatting sqref="AU66">
    <cfRule type="expression" dxfId="561" priority="641">
      <formula>IF(RIGHT(TEXT(AU66,"0.#"),1)=".",FALSE,TRUE)</formula>
    </cfRule>
    <cfRule type="expression" dxfId="560" priority="642">
      <formula>IF(RIGHT(TEXT(AU66,"0.#"),1)=".",TRUE,FALSE)</formula>
    </cfRule>
  </conditionalFormatting>
  <conditionalFormatting sqref="AU67">
    <cfRule type="expression" dxfId="559" priority="639">
      <formula>IF(RIGHT(TEXT(AU67,"0.#"),1)=".",FALSE,TRUE)</formula>
    </cfRule>
    <cfRule type="expression" dxfId="558" priority="640">
      <formula>IF(RIGHT(TEXT(AU67,"0.#"),1)=".",TRUE,FALSE)</formula>
    </cfRule>
  </conditionalFormatting>
  <conditionalFormatting sqref="AE100 AQ100">
    <cfRule type="expression" dxfId="557" priority="601">
      <formula>IF(RIGHT(TEXT(AE100,"0.#"),1)=".",FALSE,TRUE)</formula>
    </cfRule>
    <cfRule type="expression" dxfId="556" priority="602">
      <formula>IF(RIGHT(TEXT(AE100,"0.#"),1)=".",TRUE,FALSE)</formula>
    </cfRule>
  </conditionalFormatting>
  <conditionalFormatting sqref="AI100">
    <cfRule type="expression" dxfId="555" priority="599">
      <formula>IF(RIGHT(TEXT(AI100,"0.#"),1)=".",FALSE,TRUE)</formula>
    </cfRule>
    <cfRule type="expression" dxfId="554" priority="600">
      <formula>IF(RIGHT(TEXT(AI100,"0.#"),1)=".",TRUE,FALSE)</formula>
    </cfRule>
  </conditionalFormatting>
  <conditionalFormatting sqref="AM100">
    <cfRule type="expression" dxfId="553" priority="597">
      <formula>IF(RIGHT(TEXT(AM100,"0.#"),1)=".",FALSE,TRUE)</formula>
    </cfRule>
    <cfRule type="expression" dxfId="552" priority="598">
      <formula>IF(RIGHT(TEXT(AM100,"0.#"),1)=".",TRUE,FALSE)</formula>
    </cfRule>
  </conditionalFormatting>
  <conditionalFormatting sqref="AE101">
    <cfRule type="expression" dxfId="551" priority="595">
      <formula>IF(RIGHT(TEXT(AE101,"0.#"),1)=".",FALSE,TRUE)</formula>
    </cfRule>
    <cfRule type="expression" dxfId="550" priority="596">
      <formula>IF(RIGHT(TEXT(AE101,"0.#"),1)=".",TRUE,FALSE)</formula>
    </cfRule>
  </conditionalFormatting>
  <conditionalFormatting sqref="AI101">
    <cfRule type="expression" dxfId="549" priority="593">
      <formula>IF(RIGHT(TEXT(AI101,"0.#"),1)=".",FALSE,TRUE)</formula>
    </cfRule>
    <cfRule type="expression" dxfId="548" priority="594">
      <formula>IF(RIGHT(TEXT(AI101,"0.#"),1)=".",TRUE,FALSE)</formula>
    </cfRule>
  </conditionalFormatting>
  <conditionalFormatting sqref="AM101">
    <cfRule type="expression" dxfId="547" priority="591">
      <formula>IF(RIGHT(TEXT(AM101,"0.#"),1)=".",FALSE,TRUE)</formula>
    </cfRule>
    <cfRule type="expression" dxfId="546" priority="592">
      <formula>IF(RIGHT(TEXT(AM101,"0.#"),1)=".",TRUE,FALSE)</formula>
    </cfRule>
  </conditionalFormatting>
  <conditionalFormatting sqref="AQ101">
    <cfRule type="expression" dxfId="545" priority="589">
      <formula>IF(RIGHT(TEXT(AQ101,"0.#"),1)=".",FALSE,TRUE)</formula>
    </cfRule>
    <cfRule type="expression" dxfId="544" priority="590">
      <formula>IF(RIGHT(TEXT(AQ101,"0.#"),1)=".",TRUE,FALSE)</formula>
    </cfRule>
  </conditionalFormatting>
  <conditionalFormatting sqref="AU100">
    <cfRule type="expression" dxfId="543" priority="587">
      <formula>IF(RIGHT(TEXT(AU100,"0.#"),1)=".",FALSE,TRUE)</formula>
    </cfRule>
    <cfRule type="expression" dxfId="542" priority="588">
      <formula>IF(RIGHT(TEXT(AU100,"0.#"),1)=".",TRUE,FALSE)</formula>
    </cfRule>
  </conditionalFormatting>
  <conditionalFormatting sqref="AU101">
    <cfRule type="expression" dxfId="541" priority="585">
      <formula>IF(RIGHT(TEXT(AU101,"0.#"),1)=".",FALSE,TRUE)</formula>
    </cfRule>
    <cfRule type="expression" dxfId="540" priority="586">
      <formula>IF(RIGHT(TEXT(AU101,"0.#"),1)=".",TRUE,FALSE)</formula>
    </cfRule>
  </conditionalFormatting>
  <conditionalFormatting sqref="AM35">
    <cfRule type="expression" dxfId="539" priority="579">
      <formula>IF(RIGHT(TEXT(AM35,"0.#"),1)=".",FALSE,TRUE)</formula>
    </cfRule>
    <cfRule type="expression" dxfId="538" priority="580">
      <formula>IF(RIGHT(TEXT(AM35,"0.#"),1)=".",TRUE,FALSE)</formula>
    </cfRule>
  </conditionalFormatting>
  <conditionalFormatting sqref="AE36 AM36">
    <cfRule type="expression" dxfId="537" priority="577">
      <formula>IF(RIGHT(TEXT(AE36,"0.#"),1)=".",FALSE,TRUE)</formula>
    </cfRule>
    <cfRule type="expression" dxfId="536" priority="578">
      <formula>IF(RIGHT(TEXT(AE36,"0.#"),1)=".",TRUE,FALSE)</formula>
    </cfRule>
  </conditionalFormatting>
  <conditionalFormatting sqref="AI36">
    <cfRule type="expression" dxfId="535" priority="575">
      <formula>IF(RIGHT(TEXT(AI36,"0.#"),1)=".",FALSE,TRUE)</formula>
    </cfRule>
    <cfRule type="expression" dxfId="534" priority="576">
      <formula>IF(RIGHT(TEXT(AI36,"0.#"),1)=".",TRUE,FALSE)</formula>
    </cfRule>
  </conditionalFormatting>
  <conditionalFormatting sqref="AQ36">
    <cfRule type="expression" dxfId="533" priority="573">
      <formula>IF(RIGHT(TEXT(AQ36,"0.#"),1)=".",FALSE,TRUE)</formula>
    </cfRule>
    <cfRule type="expression" dxfId="532" priority="574">
      <formula>IF(RIGHT(TEXT(AQ36,"0.#"),1)=".",TRUE,FALSE)</formula>
    </cfRule>
  </conditionalFormatting>
  <conditionalFormatting sqref="AE35 AQ35">
    <cfRule type="expression" dxfId="531" priority="583">
      <formula>IF(RIGHT(TEXT(AE35,"0.#"),1)=".",FALSE,TRUE)</formula>
    </cfRule>
    <cfRule type="expression" dxfId="530" priority="584">
      <formula>IF(RIGHT(TEXT(AE35,"0.#"),1)=".",TRUE,FALSE)</formula>
    </cfRule>
  </conditionalFormatting>
  <conditionalFormatting sqref="AI35">
    <cfRule type="expression" dxfId="529" priority="581">
      <formula>IF(RIGHT(TEXT(AI35,"0.#"),1)=".",FALSE,TRUE)</formula>
    </cfRule>
    <cfRule type="expression" dxfId="528" priority="582">
      <formula>IF(RIGHT(TEXT(AI35,"0.#"),1)=".",TRUE,FALSE)</formula>
    </cfRule>
  </conditionalFormatting>
  <conditionalFormatting sqref="AM103">
    <cfRule type="expression" dxfId="527" priority="567">
      <formula>IF(RIGHT(TEXT(AM103,"0.#"),1)=".",FALSE,TRUE)</formula>
    </cfRule>
    <cfRule type="expression" dxfId="526" priority="568">
      <formula>IF(RIGHT(TEXT(AM103,"0.#"),1)=".",TRUE,FALSE)</formula>
    </cfRule>
  </conditionalFormatting>
  <conditionalFormatting sqref="AE104 AM104">
    <cfRule type="expression" dxfId="525" priority="565">
      <formula>IF(RIGHT(TEXT(AE104,"0.#"),1)=".",FALSE,TRUE)</formula>
    </cfRule>
    <cfRule type="expression" dxfId="524" priority="566">
      <formula>IF(RIGHT(TEXT(AE104,"0.#"),1)=".",TRUE,FALSE)</formula>
    </cfRule>
  </conditionalFormatting>
  <conditionalFormatting sqref="AI104">
    <cfRule type="expression" dxfId="523" priority="563">
      <formula>IF(RIGHT(TEXT(AI104,"0.#"),1)=".",FALSE,TRUE)</formula>
    </cfRule>
    <cfRule type="expression" dxfId="522" priority="564">
      <formula>IF(RIGHT(TEXT(AI104,"0.#"),1)=".",TRUE,FALSE)</formula>
    </cfRule>
  </conditionalFormatting>
  <conditionalFormatting sqref="AQ104">
    <cfRule type="expression" dxfId="521" priority="561">
      <formula>IF(RIGHT(TEXT(AQ104,"0.#"),1)=".",FALSE,TRUE)</formula>
    </cfRule>
    <cfRule type="expression" dxfId="520" priority="562">
      <formula>IF(RIGHT(TEXT(AQ104,"0.#"),1)=".",TRUE,FALSE)</formula>
    </cfRule>
  </conditionalFormatting>
  <conditionalFormatting sqref="AE103 AQ103">
    <cfRule type="expression" dxfId="519" priority="571">
      <formula>IF(RIGHT(TEXT(AE103,"0.#"),1)=".",FALSE,TRUE)</formula>
    </cfRule>
    <cfRule type="expression" dxfId="518" priority="572">
      <formula>IF(RIGHT(TEXT(AE103,"0.#"),1)=".",TRUE,FALSE)</formula>
    </cfRule>
  </conditionalFormatting>
  <conditionalFormatting sqref="AI103">
    <cfRule type="expression" dxfId="517" priority="569">
      <formula>IF(RIGHT(TEXT(AI103,"0.#"),1)=".",FALSE,TRUE)</formula>
    </cfRule>
    <cfRule type="expression" dxfId="516" priority="570">
      <formula>IF(RIGHT(TEXT(AI103,"0.#"),1)=".",TRUE,FALSE)</formula>
    </cfRule>
  </conditionalFormatting>
  <conditionalFormatting sqref="AM137">
    <cfRule type="expression" dxfId="515" priority="555">
      <formula>IF(RIGHT(TEXT(AM137,"0.#"),1)=".",FALSE,TRUE)</formula>
    </cfRule>
    <cfRule type="expression" dxfId="514" priority="556">
      <formula>IF(RIGHT(TEXT(AM137,"0.#"),1)=".",TRUE,FALSE)</formula>
    </cfRule>
  </conditionalFormatting>
  <conditionalFormatting sqref="AE138 AM138">
    <cfRule type="expression" dxfId="513" priority="553">
      <formula>IF(RIGHT(TEXT(AE138,"0.#"),1)=".",FALSE,TRUE)</formula>
    </cfRule>
    <cfRule type="expression" dxfId="512" priority="554">
      <formula>IF(RIGHT(TEXT(AE138,"0.#"),1)=".",TRUE,FALSE)</formula>
    </cfRule>
  </conditionalFormatting>
  <conditionalFormatting sqref="AI138">
    <cfRule type="expression" dxfId="511" priority="551">
      <formula>IF(RIGHT(TEXT(AI138,"0.#"),1)=".",FALSE,TRUE)</formula>
    </cfRule>
    <cfRule type="expression" dxfId="510" priority="552">
      <formula>IF(RIGHT(TEXT(AI138,"0.#"),1)=".",TRUE,FALSE)</formula>
    </cfRule>
  </conditionalFormatting>
  <conditionalFormatting sqref="AQ138">
    <cfRule type="expression" dxfId="509" priority="549">
      <formula>IF(RIGHT(TEXT(AQ138,"0.#"),1)=".",FALSE,TRUE)</formula>
    </cfRule>
    <cfRule type="expression" dxfId="508" priority="550">
      <formula>IF(RIGHT(TEXT(AQ138,"0.#"),1)=".",TRUE,FALSE)</formula>
    </cfRule>
  </conditionalFormatting>
  <conditionalFormatting sqref="AE137 AQ137">
    <cfRule type="expression" dxfId="507" priority="559">
      <formula>IF(RIGHT(TEXT(AE137,"0.#"),1)=".",FALSE,TRUE)</formula>
    </cfRule>
    <cfRule type="expression" dxfId="506" priority="560">
      <formula>IF(RIGHT(TEXT(AE137,"0.#"),1)=".",TRUE,FALSE)</formula>
    </cfRule>
  </conditionalFormatting>
  <conditionalFormatting sqref="AI137">
    <cfRule type="expression" dxfId="505" priority="557">
      <formula>IF(RIGHT(TEXT(AI137,"0.#"),1)=".",FALSE,TRUE)</formula>
    </cfRule>
    <cfRule type="expression" dxfId="504" priority="558">
      <formula>IF(RIGHT(TEXT(AI137,"0.#"),1)=".",TRUE,FALSE)</formula>
    </cfRule>
  </conditionalFormatting>
  <conditionalFormatting sqref="AM171">
    <cfRule type="expression" dxfId="503" priority="543">
      <formula>IF(RIGHT(TEXT(AM171,"0.#"),1)=".",FALSE,TRUE)</formula>
    </cfRule>
    <cfRule type="expression" dxfId="502" priority="544">
      <formula>IF(RIGHT(TEXT(AM171,"0.#"),1)=".",TRUE,FALSE)</formula>
    </cfRule>
  </conditionalFormatting>
  <conditionalFormatting sqref="AE172 AM172">
    <cfRule type="expression" dxfId="501" priority="541">
      <formula>IF(RIGHT(TEXT(AE172,"0.#"),1)=".",FALSE,TRUE)</formula>
    </cfRule>
    <cfRule type="expression" dxfId="500" priority="542">
      <formula>IF(RIGHT(TEXT(AE172,"0.#"),1)=".",TRUE,FALSE)</formula>
    </cfRule>
  </conditionalFormatting>
  <conditionalFormatting sqref="AI172">
    <cfRule type="expression" dxfId="499" priority="539">
      <formula>IF(RIGHT(TEXT(AI172,"0.#"),1)=".",FALSE,TRUE)</formula>
    </cfRule>
    <cfRule type="expression" dxfId="498" priority="540">
      <formula>IF(RIGHT(TEXT(AI172,"0.#"),1)=".",TRUE,FALSE)</formula>
    </cfRule>
  </conditionalFormatting>
  <conditionalFormatting sqref="AQ172">
    <cfRule type="expression" dxfId="497" priority="537">
      <formula>IF(RIGHT(TEXT(AQ172,"0.#"),1)=".",FALSE,TRUE)</formula>
    </cfRule>
    <cfRule type="expression" dxfId="496" priority="538">
      <formula>IF(RIGHT(TEXT(AQ172,"0.#"),1)=".",TRUE,FALSE)</formula>
    </cfRule>
  </conditionalFormatting>
  <conditionalFormatting sqref="AE171 AQ171">
    <cfRule type="expression" dxfId="495" priority="547">
      <formula>IF(RIGHT(TEXT(AE171,"0.#"),1)=".",FALSE,TRUE)</formula>
    </cfRule>
    <cfRule type="expression" dxfId="494" priority="548">
      <formula>IF(RIGHT(TEXT(AE171,"0.#"),1)=".",TRUE,FALSE)</formula>
    </cfRule>
  </conditionalFormatting>
  <conditionalFormatting sqref="AI171">
    <cfRule type="expression" dxfId="493" priority="545">
      <formula>IF(RIGHT(TEXT(AI171,"0.#"),1)=".",FALSE,TRUE)</formula>
    </cfRule>
    <cfRule type="expression" dxfId="492" priority="546">
      <formula>IF(RIGHT(TEXT(AI171,"0.#"),1)=".",TRUE,FALSE)</formula>
    </cfRule>
  </conditionalFormatting>
  <conditionalFormatting sqref="AE73">
    <cfRule type="expression" dxfId="491" priority="535">
      <formula>IF(RIGHT(TEXT(AE73,"0.#"),1)=".",FALSE,TRUE)</formula>
    </cfRule>
    <cfRule type="expression" dxfId="490" priority="536">
      <formula>IF(RIGHT(TEXT(AE73,"0.#"),1)=".",TRUE,FALSE)</formula>
    </cfRule>
  </conditionalFormatting>
  <conditionalFormatting sqref="AM75">
    <cfRule type="expression" dxfId="489" priority="519">
      <formula>IF(RIGHT(TEXT(AM75,"0.#"),1)=".",FALSE,TRUE)</formula>
    </cfRule>
    <cfRule type="expression" dxfId="488" priority="520">
      <formula>IF(RIGHT(TEXT(AM75,"0.#"),1)=".",TRUE,FALSE)</formula>
    </cfRule>
  </conditionalFormatting>
  <conditionalFormatting sqref="AE74">
    <cfRule type="expression" dxfId="487" priority="533">
      <formula>IF(RIGHT(TEXT(AE74,"0.#"),1)=".",FALSE,TRUE)</formula>
    </cfRule>
    <cfRule type="expression" dxfId="486" priority="534">
      <formula>IF(RIGHT(TEXT(AE74,"0.#"),1)=".",TRUE,FALSE)</formula>
    </cfRule>
  </conditionalFormatting>
  <conditionalFormatting sqref="AE75">
    <cfRule type="expression" dxfId="485" priority="531">
      <formula>IF(RIGHT(TEXT(AE75,"0.#"),1)=".",FALSE,TRUE)</formula>
    </cfRule>
    <cfRule type="expression" dxfId="484" priority="532">
      <formula>IF(RIGHT(TEXT(AE75,"0.#"),1)=".",TRUE,FALSE)</formula>
    </cfRule>
  </conditionalFormatting>
  <conditionalFormatting sqref="AI75">
    <cfRule type="expression" dxfId="483" priority="529">
      <formula>IF(RIGHT(TEXT(AI75,"0.#"),1)=".",FALSE,TRUE)</formula>
    </cfRule>
    <cfRule type="expression" dxfId="482" priority="530">
      <formula>IF(RIGHT(TEXT(AI75,"0.#"),1)=".",TRUE,FALSE)</formula>
    </cfRule>
  </conditionalFormatting>
  <conditionalFormatting sqref="AI74">
    <cfRule type="expression" dxfId="481" priority="527">
      <formula>IF(RIGHT(TEXT(AI74,"0.#"),1)=".",FALSE,TRUE)</formula>
    </cfRule>
    <cfRule type="expression" dxfId="480" priority="528">
      <formula>IF(RIGHT(TEXT(AI74,"0.#"),1)=".",TRUE,FALSE)</formula>
    </cfRule>
  </conditionalFormatting>
  <conditionalFormatting sqref="AI73">
    <cfRule type="expression" dxfId="479" priority="525">
      <formula>IF(RIGHT(TEXT(AI73,"0.#"),1)=".",FALSE,TRUE)</formula>
    </cfRule>
    <cfRule type="expression" dxfId="478" priority="526">
      <formula>IF(RIGHT(TEXT(AI73,"0.#"),1)=".",TRUE,FALSE)</formula>
    </cfRule>
  </conditionalFormatting>
  <conditionalFormatting sqref="AM73">
    <cfRule type="expression" dxfId="477" priority="523">
      <formula>IF(RIGHT(TEXT(AM73,"0.#"),1)=".",FALSE,TRUE)</formula>
    </cfRule>
    <cfRule type="expression" dxfId="476" priority="524">
      <formula>IF(RIGHT(TEXT(AM73,"0.#"),1)=".",TRUE,FALSE)</formula>
    </cfRule>
  </conditionalFormatting>
  <conditionalFormatting sqref="AM74">
    <cfRule type="expression" dxfId="475" priority="521">
      <formula>IF(RIGHT(TEXT(AM74,"0.#"),1)=".",FALSE,TRUE)</formula>
    </cfRule>
    <cfRule type="expression" dxfId="474" priority="522">
      <formula>IF(RIGHT(TEXT(AM74,"0.#"),1)=".",TRUE,FALSE)</formula>
    </cfRule>
  </conditionalFormatting>
  <conditionalFormatting sqref="AQ73:AQ75">
    <cfRule type="expression" dxfId="473" priority="517">
      <formula>IF(RIGHT(TEXT(AQ73,"0.#"),1)=".",FALSE,TRUE)</formula>
    </cfRule>
    <cfRule type="expression" dxfId="472" priority="518">
      <formula>IF(RIGHT(TEXT(AQ73,"0.#"),1)=".",TRUE,FALSE)</formula>
    </cfRule>
  </conditionalFormatting>
  <conditionalFormatting sqref="AU73:AU75">
    <cfRule type="expression" dxfId="471" priority="515">
      <formula>IF(RIGHT(TEXT(AU73,"0.#"),1)=".",FALSE,TRUE)</formula>
    </cfRule>
    <cfRule type="expression" dxfId="470" priority="516">
      <formula>IF(RIGHT(TEXT(AU73,"0.#"),1)=".",TRUE,FALSE)</formula>
    </cfRule>
  </conditionalFormatting>
  <conditionalFormatting sqref="AE107">
    <cfRule type="expression" dxfId="469" priority="513">
      <formula>IF(RIGHT(TEXT(AE107,"0.#"),1)=".",FALSE,TRUE)</formula>
    </cfRule>
    <cfRule type="expression" dxfId="468" priority="514">
      <formula>IF(RIGHT(TEXT(AE107,"0.#"),1)=".",TRUE,FALSE)</formula>
    </cfRule>
  </conditionalFormatting>
  <conditionalFormatting sqref="AM109">
    <cfRule type="expression" dxfId="467" priority="497">
      <formula>IF(RIGHT(TEXT(AM109,"0.#"),1)=".",FALSE,TRUE)</formula>
    </cfRule>
    <cfRule type="expression" dxfId="466" priority="498">
      <formula>IF(RIGHT(TEXT(AM109,"0.#"),1)=".",TRUE,FALSE)</formula>
    </cfRule>
  </conditionalFormatting>
  <conditionalFormatting sqref="AE108">
    <cfRule type="expression" dxfId="465" priority="511">
      <formula>IF(RIGHT(TEXT(AE108,"0.#"),1)=".",FALSE,TRUE)</formula>
    </cfRule>
    <cfRule type="expression" dxfId="464" priority="512">
      <formula>IF(RIGHT(TEXT(AE108,"0.#"),1)=".",TRUE,FALSE)</formula>
    </cfRule>
  </conditionalFormatting>
  <conditionalFormatting sqref="AE109">
    <cfRule type="expression" dxfId="463" priority="509">
      <formula>IF(RIGHT(TEXT(AE109,"0.#"),1)=".",FALSE,TRUE)</formula>
    </cfRule>
    <cfRule type="expression" dxfId="462" priority="510">
      <formula>IF(RIGHT(TEXT(AE109,"0.#"),1)=".",TRUE,FALSE)</formula>
    </cfRule>
  </conditionalFormatting>
  <conditionalFormatting sqref="AI109">
    <cfRule type="expression" dxfId="461" priority="507">
      <formula>IF(RIGHT(TEXT(AI109,"0.#"),1)=".",FALSE,TRUE)</formula>
    </cfRule>
    <cfRule type="expression" dxfId="460" priority="508">
      <formula>IF(RIGHT(TEXT(AI109,"0.#"),1)=".",TRUE,FALSE)</formula>
    </cfRule>
  </conditionalFormatting>
  <conditionalFormatting sqref="AI108">
    <cfRule type="expression" dxfId="459" priority="505">
      <formula>IF(RIGHT(TEXT(AI108,"0.#"),1)=".",FALSE,TRUE)</formula>
    </cfRule>
    <cfRule type="expression" dxfId="458" priority="506">
      <formula>IF(RIGHT(TEXT(AI108,"0.#"),1)=".",TRUE,FALSE)</formula>
    </cfRule>
  </conditionalFormatting>
  <conditionalFormatting sqref="AI107">
    <cfRule type="expression" dxfId="457" priority="503">
      <formula>IF(RIGHT(TEXT(AI107,"0.#"),1)=".",FALSE,TRUE)</formula>
    </cfRule>
    <cfRule type="expression" dxfId="456" priority="504">
      <formula>IF(RIGHT(TEXT(AI107,"0.#"),1)=".",TRUE,FALSE)</formula>
    </cfRule>
  </conditionalFormatting>
  <conditionalFormatting sqref="AM107">
    <cfRule type="expression" dxfId="455" priority="501">
      <formula>IF(RIGHT(TEXT(AM107,"0.#"),1)=".",FALSE,TRUE)</formula>
    </cfRule>
    <cfRule type="expression" dxfId="454" priority="502">
      <formula>IF(RIGHT(TEXT(AM107,"0.#"),1)=".",TRUE,FALSE)</formula>
    </cfRule>
  </conditionalFormatting>
  <conditionalFormatting sqref="AM108">
    <cfRule type="expression" dxfId="453" priority="499">
      <formula>IF(RIGHT(TEXT(AM108,"0.#"),1)=".",FALSE,TRUE)</formula>
    </cfRule>
    <cfRule type="expression" dxfId="452" priority="500">
      <formula>IF(RIGHT(TEXT(AM108,"0.#"),1)=".",TRUE,FALSE)</formula>
    </cfRule>
  </conditionalFormatting>
  <conditionalFormatting sqref="AQ107:AQ109">
    <cfRule type="expression" dxfId="451" priority="495">
      <formula>IF(RIGHT(TEXT(AQ107,"0.#"),1)=".",FALSE,TRUE)</formula>
    </cfRule>
    <cfRule type="expression" dxfId="450" priority="496">
      <formula>IF(RIGHT(TEXT(AQ107,"0.#"),1)=".",TRUE,FALSE)</formula>
    </cfRule>
  </conditionalFormatting>
  <conditionalFormatting sqref="AU107:AU109">
    <cfRule type="expression" dxfId="449" priority="493">
      <formula>IF(RIGHT(TEXT(AU107,"0.#"),1)=".",FALSE,TRUE)</formula>
    </cfRule>
    <cfRule type="expression" dxfId="448" priority="494">
      <formula>IF(RIGHT(TEXT(AU107,"0.#"),1)=".",TRUE,FALSE)</formula>
    </cfRule>
  </conditionalFormatting>
  <conditionalFormatting sqref="AE141">
    <cfRule type="expression" dxfId="447" priority="491">
      <formula>IF(RIGHT(TEXT(AE141,"0.#"),1)=".",FALSE,TRUE)</formula>
    </cfRule>
    <cfRule type="expression" dxfId="446" priority="492">
      <formula>IF(RIGHT(TEXT(AE141,"0.#"),1)=".",TRUE,FALSE)</formula>
    </cfRule>
  </conditionalFormatting>
  <conditionalFormatting sqref="AM143">
    <cfRule type="expression" dxfId="445" priority="475">
      <formula>IF(RIGHT(TEXT(AM143,"0.#"),1)=".",FALSE,TRUE)</formula>
    </cfRule>
    <cfRule type="expression" dxfId="444" priority="476">
      <formula>IF(RIGHT(TEXT(AM143,"0.#"),1)=".",TRUE,FALSE)</formula>
    </cfRule>
  </conditionalFormatting>
  <conditionalFormatting sqref="AE142">
    <cfRule type="expression" dxfId="443" priority="489">
      <formula>IF(RIGHT(TEXT(AE142,"0.#"),1)=".",FALSE,TRUE)</formula>
    </cfRule>
    <cfRule type="expression" dxfId="442" priority="490">
      <formula>IF(RIGHT(TEXT(AE142,"0.#"),1)=".",TRUE,FALSE)</formula>
    </cfRule>
  </conditionalFormatting>
  <conditionalFormatting sqref="AE143">
    <cfRule type="expression" dxfId="441" priority="487">
      <formula>IF(RIGHT(TEXT(AE143,"0.#"),1)=".",FALSE,TRUE)</formula>
    </cfRule>
    <cfRule type="expression" dxfId="440" priority="488">
      <formula>IF(RIGHT(TEXT(AE143,"0.#"),1)=".",TRUE,FALSE)</formula>
    </cfRule>
  </conditionalFormatting>
  <conditionalFormatting sqref="AI143">
    <cfRule type="expression" dxfId="439" priority="485">
      <formula>IF(RIGHT(TEXT(AI143,"0.#"),1)=".",FALSE,TRUE)</formula>
    </cfRule>
    <cfRule type="expression" dxfId="438" priority="486">
      <formula>IF(RIGHT(TEXT(AI143,"0.#"),1)=".",TRUE,FALSE)</formula>
    </cfRule>
  </conditionalFormatting>
  <conditionalFormatting sqref="AI142">
    <cfRule type="expression" dxfId="437" priority="483">
      <formula>IF(RIGHT(TEXT(AI142,"0.#"),1)=".",FALSE,TRUE)</formula>
    </cfRule>
    <cfRule type="expression" dxfId="436" priority="484">
      <formula>IF(RIGHT(TEXT(AI142,"0.#"),1)=".",TRUE,FALSE)</formula>
    </cfRule>
  </conditionalFormatting>
  <conditionalFormatting sqref="AI141">
    <cfRule type="expression" dxfId="435" priority="481">
      <formula>IF(RIGHT(TEXT(AI141,"0.#"),1)=".",FALSE,TRUE)</formula>
    </cfRule>
    <cfRule type="expression" dxfId="434" priority="482">
      <formula>IF(RIGHT(TEXT(AI141,"0.#"),1)=".",TRUE,FALSE)</formula>
    </cfRule>
  </conditionalFormatting>
  <conditionalFormatting sqref="AM141">
    <cfRule type="expression" dxfId="433" priority="479">
      <formula>IF(RIGHT(TEXT(AM141,"0.#"),1)=".",FALSE,TRUE)</formula>
    </cfRule>
    <cfRule type="expression" dxfId="432" priority="480">
      <formula>IF(RIGHT(TEXT(AM141,"0.#"),1)=".",TRUE,FALSE)</formula>
    </cfRule>
  </conditionalFormatting>
  <conditionalFormatting sqref="AM142">
    <cfRule type="expression" dxfId="431" priority="477">
      <formula>IF(RIGHT(TEXT(AM142,"0.#"),1)=".",FALSE,TRUE)</formula>
    </cfRule>
    <cfRule type="expression" dxfId="430" priority="478">
      <formula>IF(RIGHT(TEXT(AM142,"0.#"),1)=".",TRUE,FALSE)</formula>
    </cfRule>
  </conditionalFormatting>
  <conditionalFormatting sqref="AQ141:AQ143">
    <cfRule type="expression" dxfId="429" priority="473">
      <formula>IF(RIGHT(TEXT(AQ141,"0.#"),1)=".",FALSE,TRUE)</formula>
    </cfRule>
    <cfRule type="expression" dxfId="428" priority="474">
      <formula>IF(RIGHT(TEXT(AQ141,"0.#"),1)=".",TRUE,FALSE)</formula>
    </cfRule>
  </conditionalFormatting>
  <conditionalFormatting sqref="AU141:AU143">
    <cfRule type="expression" dxfId="427" priority="471">
      <formula>IF(RIGHT(TEXT(AU141,"0.#"),1)=".",FALSE,TRUE)</formula>
    </cfRule>
    <cfRule type="expression" dxfId="426" priority="472">
      <formula>IF(RIGHT(TEXT(AU141,"0.#"),1)=".",TRUE,FALSE)</formula>
    </cfRule>
  </conditionalFormatting>
  <conditionalFormatting sqref="AE175">
    <cfRule type="expression" dxfId="425" priority="469">
      <formula>IF(RIGHT(TEXT(AE175,"0.#"),1)=".",FALSE,TRUE)</formula>
    </cfRule>
    <cfRule type="expression" dxfId="424" priority="470">
      <formula>IF(RIGHT(TEXT(AE175,"0.#"),1)=".",TRUE,FALSE)</formula>
    </cfRule>
  </conditionalFormatting>
  <conditionalFormatting sqref="AM177">
    <cfRule type="expression" dxfId="423" priority="453">
      <formula>IF(RIGHT(TEXT(AM177,"0.#"),1)=".",FALSE,TRUE)</formula>
    </cfRule>
    <cfRule type="expression" dxfId="422" priority="454">
      <formula>IF(RIGHT(TEXT(AM177,"0.#"),1)=".",TRUE,FALSE)</formula>
    </cfRule>
  </conditionalFormatting>
  <conditionalFormatting sqref="AE176">
    <cfRule type="expression" dxfId="421" priority="467">
      <formula>IF(RIGHT(TEXT(AE176,"0.#"),1)=".",FALSE,TRUE)</formula>
    </cfRule>
    <cfRule type="expression" dxfId="420" priority="468">
      <formula>IF(RIGHT(TEXT(AE176,"0.#"),1)=".",TRUE,FALSE)</formula>
    </cfRule>
  </conditionalFormatting>
  <conditionalFormatting sqref="AE177">
    <cfRule type="expression" dxfId="419" priority="465">
      <formula>IF(RIGHT(TEXT(AE177,"0.#"),1)=".",FALSE,TRUE)</formula>
    </cfRule>
    <cfRule type="expression" dxfId="418" priority="466">
      <formula>IF(RIGHT(TEXT(AE177,"0.#"),1)=".",TRUE,FALSE)</formula>
    </cfRule>
  </conditionalFormatting>
  <conditionalFormatting sqref="AI177">
    <cfRule type="expression" dxfId="417" priority="463">
      <formula>IF(RIGHT(TEXT(AI177,"0.#"),1)=".",FALSE,TRUE)</formula>
    </cfRule>
    <cfRule type="expression" dxfId="416" priority="464">
      <formula>IF(RIGHT(TEXT(AI177,"0.#"),1)=".",TRUE,FALSE)</formula>
    </cfRule>
  </conditionalFormatting>
  <conditionalFormatting sqref="AI176">
    <cfRule type="expression" dxfId="415" priority="461">
      <formula>IF(RIGHT(TEXT(AI176,"0.#"),1)=".",FALSE,TRUE)</formula>
    </cfRule>
    <cfRule type="expression" dxfId="414" priority="462">
      <formula>IF(RIGHT(TEXT(AI176,"0.#"),1)=".",TRUE,FALSE)</formula>
    </cfRule>
  </conditionalFormatting>
  <conditionalFormatting sqref="AI175">
    <cfRule type="expression" dxfId="413" priority="459">
      <formula>IF(RIGHT(TEXT(AI175,"0.#"),1)=".",FALSE,TRUE)</formula>
    </cfRule>
    <cfRule type="expression" dxfId="412" priority="460">
      <formula>IF(RIGHT(TEXT(AI175,"0.#"),1)=".",TRUE,FALSE)</formula>
    </cfRule>
  </conditionalFormatting>
  <conditionalFormatting sqref="AM175">
    <cfRule type="expression" dxfId="411" priority="457">
      <formula>IF(RIGHT(TEXT(AM175,"0.#"),1)=".",FALSE,TRUE)</formula>
    </cfRule>
    <cfRule type="expression" dxfId="410" priority="458">
      <formula>IF(RIGHT(TEXT(AM175,"0.#"),1)=".",TRUE,FALSE)</formula>
    </cfRule>
  </conditionalFormatting>
  <conditionalFormatting sqref="AM176">
    <cfRule type="expression" dxfId="409" priority="455">
      <formula>IF(RIGHT(TEXT(AM176,"0.#"),1)=".",FALSE,TRUE)</formula>
    </cfRule>
    <cfRule type="expression" dxfId="408" priority="456">
      <formula>IF(RIGHT(TEXT(AM176,"0.#"),1)=".",TRUE,FALSE)</formula>
    </cfRule>
  </conditionalFormatting>
  <conditionalFormatting sqref="AQ175:AQ177">
    <cfRule type="expression" dxfId="407" priority="451">
      <formula>IF(RIGHT(TEXT(AQ175,"0.#"),1)=".",FALSE,TRUE)</formula>
    </cfRule>
    <cfRule type="expression" dxfId="406" priority="452">
      <formula>IF(RIGHT(TEXT(AQ175,"0.#"),1)=".",TRUE,FALSE)</formula>
    </cfRule>
  </conditionalFormatting>
  <conditionalFormatting sqref="AU175:AU177">
    <cfRule type="expression" dxfId="405" priority="449">
      <formula>IF(RIGHT(TEXT(AU175,"0.#"),1)=".",FALSE,TRUE)</formula>
    </cfRule>
    <cfRule type="expression" dxfId="404" priority="450">
      <formula>IF(RIGHT(TEXT(AU175,"0.#"),1)=".",TRUE,FALSE)</formula>
    </cfRule>
  </conditionalFormatting>
  <conditionalFormatting sqref="AE61">
    <cfRule type="expression" dxfId="403" priority="403">
      <formula>IF(RIGHT(TEXT(AE61,"0.#"),1)=".",FALSE,TRUE)</formula>
    </cfRule>
    <cfRule type="expression" dxfId="402" priority="404">
      <formula>IF(RIGHT(TEXT(AE61,"0.#"),1)=".",TRUE,FALSE)</formula>
    </cfRule>
  </conditionalFormatting>
  <conditionalFormatting sqref="AE62">
    <cfRule type="expression" dxfId="401" priority="401">
      <formula>IF(RIGHT(TEXT(AE62,"0.#"),1)=".",FALSE,TRUE)</formula>
    </cfRule>
    <cfRule type="expression" dxfId="400" priority="402">
      <formula>IF(RIGHT(TEXT(AE62,"0.#"),1)=".",TRUE,FALSE)</formula>
    </cfRule>
  </conditionalFormatting>
  <conditionalFormatting sqref="AM61">
    <cfRule type="expression" dxfId="399" priority="391">
      <formula>IF(RIGHT(TEXT(AM61,"0.#"),1)=".",FALSE,TRUE)</formula>
    </cfRule>
    <cfRule type="expression" dxfId="398" priority="392">
      <formula>IF(RIGHT(TEXT(AM61,"0.#"),1)=".",TRUE,FALSE)</formula>
    </cfRule>
  </conditionalFormatting>
  <conditionalFormatting sqref="AE63">
    <cfRule type="expression" dxfId="397" priority="399">
      <formula>IF(RIGHT(TEXT(AE63,"0.#"),1)=".",FALSE,TRUE)</formula>
    </cfRule>
    <cfRule type="expression" dxfId="396" priority="400">
      <formula>IF(RIGHT(TEXT(AE63,"0.#"),1)=".",TRUE,FALSE)</formula>
    </cfRule>
  </conditionalFormatting>
  <conditionalFormatting sqref="AI63">
    <cfRule type="expression" dxfId="395" priority="397">
      <formula>IF(RIGHT(TEXT(AI63,"0.#"),1)=".",FALSE,TRUE)</formula>
    </cfRule>
    <cfRule type="expression" dxfId="394" priority="398">
      <formula>IF(RIGHT(TEXT(AI63,"0.#"),1)=".",TRUE,FALSE)</formula>
    </cfRule>
  </conditionalFormatting>
  <conditionalFormatting sqref="AI62">
    <cfRule type="expression" dxfId="393" priority="395">
      <formula>IF(RIGHT(TEXT(AI62,"0.#"),1)=".",FALSE,TRUE)</formula>
    </cfRule>
    <cfRule type="expression" dxfId="392" priority="396">
      <formula>IF(RIGHT(TEXT(AI62,"0.#"),1)=".",TRUE,FALSE)</formula>
    </cfRule>
  </conditionalFormatting>
  <conditionalFormatting sqref="AI61">
    <cfRule type="expression" dxfId="391" priority="393">
      <formula>IF(RIGHT(TEXT(AI61,"0.#"),1)=".",FALSE,TRUE)</formula>
    </cfRule>
    <cfRule type="expression" dxfId="390" priority="394">
      <formula>IF(RIGHT(TEXT(AI61,"0.#"),1)=".",TRUE,FALSE)</formula>
    </cfRule>
  </conditionalFormatting>
  <conditionalFormatting sqref="AM62">
    <cfRule type="expression" dxfId="389" priority="389">
      <formula>IF(RIGHT(TEXT(AM62,"0.#"),1)=".",FALSE,TRUE)</formula>
    </cfRule>
    <cfRule type="expression" dxfId="388" priority="390">
      <formula>IF(RIGHT(TEXT(AM62,"0.#"),1)=".",TRUE,FALSE)</formula>
    </cfRule>
  </conditionalFormatting>
  <conditionalFormatting sqref="AM63">
    <cfRule type="expression" dxfId="387" priority="387">
      <formula>IF(RIGHT(TEXT(AM63,"0.#"),1)=".",FALSE,TRUE)</formula>
    </cfRule>
    <cfRule type="expression" dxfId="386" priority="388">
      <formula>IF(RIGHT(TEXT(AM63,"0.#"),1)=".",TRUE,FALSE)</formula>
    </cfRule>
  </conditionalFormatting>
  <conditionalFormatting sqref="AQ61:AQ63">
    <cfRule type="expression" dxfId="385" priority="385">
      <formula>IF(RIGHT(TEXT(AQ61,"0.#"),1)=".",FALSE,TRUE)</formula>
    </cfRule>
    <cfRule type="expression" dxfId="384" priority="386">
      <formula>IF(RIGHT(TEXT(AQ61,"0.#"),1)=".",TRUE,FALSE)</formula>
    </cfRule>
  </conditionalFormatting>
  <conditionalFormatting sqref="AU61:AU63">
    <cfRule type="expression" dxfId="383" priority="383">
      <formula>IF(RIGHT(TEXT(AU61,"0.#"),1)=".",FALSE,TRUE)</formula>
    </cfRule>
    <cfRule type="expression" dxfId="382" priority="384">
      <formula>IF(RIGHT(TEXT(AU61,"0.#"),1)=".",TRUE,FALSE)</formula>
    </cfRule>
  </conditionalFormatting>
  <conditionalFormatting sqref="AE95">
    <cfRule type="expression" dxfId="381" priority="381">
      <formula>IF(RIGHT(TEXT(AE95,"0.#"),1)=".",FALSE,TRUE)</formula>
    </cfRule>
    <cfRule type="expression" dxfId="380" priority="382">
      <formula>IF(RIGHT(TEXT(AE95,"0.#"),1)=".",TRUE,FALSE)</formula>
    </cfRule>
  </conditionalFormatting>
  <conditionalFormatting sqref="AE96">
    <cfRule type="expression" dxfId="379" priority="379">
      <formula>IF(RIGHT(TEXT(AE96,"0.#"),1)=".",FALSE,TRUE)</formula>
    </cfRule>
    <cfRule type="expression" dxfId="378" priority="380">
      <formula>IF(RIGHT(TEXT(AE96,"0.#"),1)=".",TRUE,FALSE)</formula>
    </cfRule>
  </conditionalFormatting>
  <conditionalFormatting sqref="AM95">
    <cfRule type="expression" dxfId="377" priority="369">
      <formula>IF(RIGHT(TEXT(AM95,"0.#"),1)=".",FALSE,TRUE)</formula>
    </cfRule>
    <cfRule type="expression" dxfId="376" priority="370">
      <formula>IF(RIGHT(TEXT(AM95,"0.#"),1)=".",TRUE,FALSE)</formula>
    </cfRule>
  </conditionalFormatting>
  <conditionalFormatting sqref="AE97">
    <cfRule type="expression" dxfId="375" priority="377">
      <formula>IF(RIGHT(TEXT(AE97,"0.#"),1)=".",FALSE,TRUE)</formula>
    </cfRule>
    <cfRule type="expression" dxfId="374" priority="378">
      <formula>IF(RIGHT(TEXT(AE97,"0.#"),1)=".",TRUE,FALSE)</formula>
    </cfRule>
  </conditionalFormatting>
  <conditionalFormatting sqref="AI97">
    <cfRule type="expression" dxfId="373" priority="375">
      <formula>IF(RIGHT(TEXT(AI97,"0.#"),1)=".",FALSE,TRUE)</formula>
    </cfRule>
    <cfRule type="expression" dxfId="372" priority="376">
      <formula>IF(RIGHT(TEXT(AI97,"0.#"),1)=".",TRUE,FALSE)</formula>
    </cfRule>
  </conditionalFormatting>
  <conditionalFormatting sqref="AI96">
    <cfRule type="expression" dxfId="371" priority="373">
      <formula>IF(RIGHT(TEXT(AI96,"0.#"),1)=".",FALSE,TRUE)</formula>
    </cfRule>
    <cfRule type="expression" dxfId="370" priority="374">
      <formula>IF(RIGHT(TEXT(AI96,"0.#"),1)=".",TRUE,FALSE)</formula>
    </cfRule>
  </conditionalFormatting>
  <conditionalFormatting sqref="AI95">
    <cfRule type="expression" dxfId="369" priority="371">
      <formula>IF(RIGHT(TEXT(AI95,"0.#"),1)=".",FALSE,TRUE)</formula>
    </cfRule>
    <cfRule type="expression" dxfId="368" priority="372">
      <formula>IF(RIGHT(TEXT(AI95,"0.#"),1)=".",TRUE,FALSE)</formula>
    </cfRule>
  </conditionalFormatting>
  <conditionalFormatting sqref="AM96">
    <cfRule type="expression" dxfId="367" priority="367">
      <formula>IF(RIGHT(TEXT(AM96,"0.#"),1)=".",FALSE,TRUE)</formula>
    </cfRule>
    <cfRule type="expression" dxfId="366" priority="368">
      <formula>IF(RIGHT(TEXT(AM96,"0.#"),1)=".",TRUE,FALSE)</formula>
    </cfRule>
  </conditionalFormatting>
  <conditionalFormatting sqref="AM97">
    <cfRule type="expression" dxfId="365" priority="365">
      <formula>IF(RIGHT(TEXT(AM97,"0.#"),1)=".",FALSE,TRUE)</formula>
    </cfRule>
    <cfRule type="expression" dxfId="364" priority="366">
      <formula>IF(RIGHT(TEXT(AM97,"0.#"),1)=".",TRUE,FALSE)</formula>
    </cfRule>
  </conditionalFormatting>
  <conditionalFormatting sqref="AQ95:AQ97">
    <cfRule type="expression" dxfId="363" priority="363">
      <formula>IF(RIGHT(TEXT(AQ95,"0.#"),1)=".",FALSE,TRUE)</formula>
    </cfRule>
    <cfRule type="expression" dxfId="362" priority="364">
      <formula>IF(RIGHT(TEXT(AQ95,"0.#"),1)=".",TRUE,FALSE)</formula>
    </cfRule>
  </conditionalFormatting>
  <conditionalFormatting sqref="AU95:AU97">
    <cfRule type="expression" dxfId="361" priority="361">
      <formula>IF(RIGHT(TEXT(AU95,"0.#"),1)=".",FALSE,TRUE)</formula>
    </cfRule>
    <cfRule type="expression" dxfId="360" priority="362">
      <formula>IF(RIGHT(TEXT(AU95,"0.#"),1)=".",TRUE,FALSE)</formula>
    </cfRule>
  </conditionalFormatting>
  <conditionalFormatting sqref="AE129">
    <cfRule type="expression" dxfId="359" priority="359">
      <formula>IF(RIGHT(TEXT(AE129,"0.#"),1)=".",FALSE,TRUE)</formula>
    </cfRule>
    <cfRule type="expression" dxfId="358" priority="360">
      <formula>IF(RIGHT(TEXT(AE129,"0.#"),1)=".",TRUE,FALSE)</formula>
    </cfRule>
  </conditionalFormatting>
  <conditionalFormatting sqref="AE130">
    <cfRule type="expression" dxfId="357" priority="357">
      <formula>IF(RIGHT(TEXT(AE130,"0.#"),1)=".",FALSE,TRUE)</formula>
    </cfRule>
    <cfRule type="expression" dxfId="356" priority="358">
      <formula>IF(RIGHT(TEXT(AE130,"0.#"),1)=".",TRUE,FALSE)</formula>
    </cfRule>
  </conditionalFormatting>
  <conditionalFormatting sqref="AM129">
    <cfRule type="expression" dxfId="355" priority="347">
      <formula>IF(RIGHT(TEXT(AM129,"0.#"),1)=".",FALSE,TRUE)</formula>
    </cfRule>
    <cfRule type="expression" dxfId="354" priority="348">
      <formula>IF(RIGHT(TEXT(AM129,"0.#"),1)=".",TRUE,FALSE)</formula>
    </cfRule>
  </conditionalFormatting>
  <conditionalFormatting sqref="AE131">
    <cfRule type="expression" dxfId="353" priority="355">
      <formula>IF(RIGHT(TEXT(AE131,"0.#"),1)=".",FALSE,TRUE)</formula>
    </cfRule>
    <cfRule type="expression" dxfId="352" priority="356">
      <formula>IF(RIGHT(TEXT(AE131,"0.#"),1)=".",TRUE,FALSE)</formula>
    </cfRule>
  </conditionalFormatting>
  <conditionalFormatting sqref="AI131">
    <cfRule type="expression" dxfId="351" priority="353">
      <formula>IF(RIGHT(TEXT(AI131,"0.#"),1)=".",FALSE,TRUE)</formula>
    </cfRule>
    <cfRule type="expression" dxfId="350" priority="354">
      <formula>IF(RIGHT(TEXT(AI131,"0.#"),1)=".",TRUE,FALSE)</formula>
    </cfRule>
  </conditionalFormatting>
  <conditionalFormatting sqref="AI130">
    <cfRule type="expression" dxfId="349" priority="351">
      <formula>IF(RIGHT(TEXT(AI130,"0.#"),1)=".",FALSE,TRUE)</formula>
    </cfRule>
    <cfRule type="expression" dxfId="348" priority="352">
      <formula>IF(RIGHT(TEXT(AI130,"0.#"),1)=".",TRUE,FALSE)</formula>
    </cfRule>
  </conditionalFormatting>
  <conditionalFormatting sqref="AI129">
    <cfRule type="expression" dxfId="347" priority="349">
      <formula>IF(RIGHT(TEXT(AI129,"0.#"),1)=".",FALSE,TRUE)</formula>
    </cfRule>
    <cfRule type="expression" dxfId="346" priority="350">
      <formula>IF(RIGHT(TEXT(AI129,"0.#"),1)=".",TRUE,FALSE)</formula>
    </cfRule>
  </conditionalFormatting>
  <conditionalFormatting sqref="AM130">
    <cfRule type="expression" dxfId="345" priority="345">
      <formula>IF(RIGHT(TEXT(AM130,"0.#"),1)=".",FALSE,TRUE)</formula>
    </cfRule>
    <cfRule type="expression" dxfId="344" priority="346">
      <formula>IF(RIGHT(TEXT(AM130,"0.#"),1)=".",TRUE,FALSE)</formula>
    </cfRule>
  </conditionalFormatting>
  <conditionalFormatting sqref="AM131">
    <cfRule type="expression" dxfId="343" priority="343">
      <formula>IF(RIGHT(TEXT(AM131,"0.#"),1)=".",FALSE,TRUE)</formula>
    </cfRule>
    <cfRule type="expression" dxfId="342" priority="344">
      <formula>IF(RIGHT(TEXT(AM131,"0.#"),1)=".",TRUE,FALSE)</formula>
    </cfRule>
  </conditionalFormatting>
  <conditionalFormatting sqref="AQ129:AQ131">
    <cfRule type="expression" dxfId="341" priority="341">
      <formula>IF(RIGHT(TEXT(AQ129,"0.#"),1)=".",FALSE,TRUE)</formula>
    </cfRule>
    <cfRule type="expression" dxfId="340" priority="342">
      <formula>IF(RIGHT(TEXT(AQ129,"0.#"),1)=".",TRUE,FALSE)</formula>
    </cfRule>
  </conditionalFormatting>
  <conditionalFormatting sqref="AU129:AU131">
    <cfRule type="expression" dxfId="339" priority="339">
      <formula>IF(RIGHT(TEXT(AU129,"0.#"),1)=".",FALSE,TRUE)</formula>
    </cfRule>
    <cfRule type="expression" dxfId="338" priority="340">
      <formula>IF(RIGHT(TEXT(AU129,"0.#"),1)=".",TRUE,FALSE)</formula>
    </cfRule>
  </conditionalFormatting>
  <conditionalFormatting sqref="AE163">
    <cfRule type="expression" dxfId="337" priority="337">
      <formula>IF(RIGHT(TEXT(AE163,"0.#"),1)=".",FALSE,TRUE)</formula>
    </cfRule>
    <cfRule type="expression" dxfId="336" priority="338">
      <formula>IF(RIGHT(TEXT(AE163,"0.#"),1)=".",TRUE,FALSE)</formula>
    </cfRule>
  </conditionalFormatting>
  <conditionalFormatting sqref="AE164">
    <cfRule type="expression" dxfId="335" priority="335">
      <formula>IF(RIGHT(TEXT(AE164,"0.#"),1)=".",FALSE,TRUE)</formula>
    </cfRule>
    <cfRule type="expression" dxfId="334" priority="336">
      <formula>IF(RIGHT(TEXT(AE164,"0.#"),1)=".",TRUE,FALSE)</formula>
    </cfRule>
  </conditionalFormatting>
  <conditionalFormatting sqref="AM163">
    <cfRule type="expression" dxfId="333" priority="325">
      <formula>IF(RIGHT(TEXT(AM163,"0.#"),1)=".",FALSE,TRUE)</formula>
    </cfRule>
    <cfRule type="expression" dxfId="332" priority="326">
      <formula>IF(RIGHT(TEXT(AM163,"0.#"),1)=".",TRUE,FALSE)</formula>
    </cfRule>
  </conditionalFormatting>
  <conditionalFormatting sqref="AE165">
    <cfRule type="expression" dxfId="331" priority="333">
      <formula>IF(RIGHT(TEXT(AE165,"0.#"),1)=".",FALSE,TRUE)</formula>
    </cfRule>
    <cfRule type="expression" dxfId="330" priority="334">
      <formula>IF(RIGHT(TEXT(AE165,"0.#"),1)=".",TRUE,FALSE)</formula>
    </cfRule>
  </conditionalFormatting>
  <conditionalFormatting sqref="AI165">
    <cfRule type="expression" dxfId="329" priority="331">
      <formula>IF(RIGHT(TEXT(AI165,"0.#"),1)=".",FALSE,TRUE)</formula>
    </cfRule>
    <cfRule type="expression" dxfId="328" priority="332">
      <formula>IF(RIGHT(TEXT(AI165,"0.#"),1)=".",TRUE,FALSE)</formula>
    </cfRule>
  </conditionalFormatting>
  <conditionalFormatting sqref="AI164">
    <cfRule type="expression" dxfId="327" priority="329">
      <formula>IF(RIGHT(TEXT(AI164,"0.#"),1)=".",FALSE,TRUE)</formula>
    </cfRule>
    <cfRule type="expression" dxfId="326" priority="330">
      <formula>IF(RIGHT(TEXT(AI164,"0.#"),1)=".",TRUE,FALSE)</formula>
    </cfRule>
  </conditionalFormatting>
  <conditionalFormatting sqref="AI163">
    <cfRule type="expression" dxfId="325" priority="327">
      <formula>IF(RIGHT(TEXT(AI163,"0.#"),1)=".",FALSE,TRUE)</formula>
    </cfRule>
    <cfRule type="expression" dxfId="324" priority="328">
      <formula>IF(RIGHT(TEXT(AI163,"0.#"),1)=".",TRUE,FALSE)</formula>
    </cfRule>
  </conditionalFormatting>
  <conditionalFormatting sqref="AM164">
    <cfRule type="expression" dxfId="323" priority="323">
      <formula>IF(RIGHT(TEXT(AM164,"0.#"),1)=".",FALSE,TRUE)</formula>
    </cfRule>
    <cfRule type="expression" dxfId="322" priority="324">
      <formula>IF(RIGHT(TEXT(AM164,"0.#"),1)=".",TRUE,FALSE)</formula>
    </cfRule>
  </conditionalFormatting>
  <conditionalFormatting sqref="AM165">
    <cfRule type="expression" dxfId="321" priority="321">
      <formula>IF(RIGHT(TEXT(AM165,"0.#"),1)=".",FALSE,TRUE)</formula>
    </cfRule>
    <cfRule type="expression" dxfId="320" priority="322">
      <formula>IF(RIGHT(TEXT(AM165,"0.#"),1)=".",TRUE,FALSE)</formula>
    </cfRule>
  </conditionalFormatting>
  <conditionalFormatting sqref="AQ163:AQ165">
    <cfRule type="expression" dxfId="319" priority="319">
      <formula>IF(RIGHT(TEXT(AQ163,"0.#"),1)=".",FALSE,TRUE)</formula>
    </cfRule>
    <cfRule type="expression" dxfId="318" priority="320">
      <formula>IF(RIGHT(TEXT(AQ163,"0.#"),1)=".",TRUE,FALSE)</formula>
    </cfRule>
  </conditionalFormatting>
  <conditionalFormatting sqref="AU163:AU165">
    <cfRule type="expression" dxfId="317" priority="317">
      <formula>IF(RIGHT(TEXT(AU163,"0.#"),1)=".",FALSE,TRUE)</formula>
    </cfRule>
    <cfRule type="expression" dxfId="316" priority="318">
      <formula>IF(RIGHT(TEXT(AU163,"0.#"),1)=".",TRUE,FALSE)</formula>
    </cfRule>
  </conditionalFormatting>
  <conditionalFormatting sqref="AE197">
    <cfRule type="expression" dxfId="315" priority="315">
      <formula>IF(RIGHT(TEXT(AE197,"0.#"),1)=".",FALSE,TRUE)</formula>
    </cfRule>
    <cfRule type="expression" dxfId="314" priority="316">
      <formula>IF(RIGHT(TEXT(AE197,"0.#"),1)=".",TRUE,FALSE)</formula>
    </cfRule>
  </conditionalFormatting>
  <conditionalFormatting sqref="AE198">
    <cfRule type="expression" dxfId="313" priority="313">
      <formula>IF(RIGHT(TEXT(AE198,"0.#"),1)=".",FALSE,TRUE)</formula>
    </cfRule>
    <cfRule type="expression" dxfId="312" priority="314">
      <formula>IF(RIGHT(TEXT(AE198,"0.#"),1)=".",TRUE,FALSE)</formula>
    </cfRule>
  </conditionalFormatting>
  <conditionalFormatting sqref="AM197">
    <cfRule type="expression" dxfId="311" priority="303">
      <formula>IF(RIGHT(TEXT(AM197,"0.#"),1)=".",FALSE,TRUE)</formula>
    </cfRule>
    <cfRule type="expression" dxfId="310" priority="304">
      <formula>IF(RIGHT(TEXT(AM197,"0.#"),1)=".",TRUE,FALSE)</formula>
    </cfRule>
  </conditionalFormatting>
  <conditionalFormatting sqref="AE199">
    <cfRule type="expression" dxfId="309" priority="311">
      <formula>IF(RIGHT(TEXT(AE199,"0.#"),1)=".",FALSE,TRUE)</formula>
    </cfRule>
    <cfRule type="expression" dxfId="308" priority="312">
      <formula>IF(RIGHT(TEXT(AE199,"0.#"),1)=".",TRUE,FALSE)</formula>
    </cfRule>
  </conditionalFormatting>
  <conditionalFormatting sqref="AI199">
    <cfRule type="expression" dxfId="307" priority="309">
      <formula>IF(RIGHT(TEXT(AI199,"0.#"),1)=".",FALSE,TRUE)</formula>
    </cfRule>
    <cfRule type="expression" dxfId="306" priority="310">
      <formula>IF(RIGHT(TEXT(AI199,"0.#"),1)=".",TRUE,FALSE)</formula>
    </cfRule>
  </conditionalFormatting>
  <conditionalFormatting sqref="AI198">
    <cfRule type="expression" dxfId="305" priority="307">
      <formula>IF(RIGHT(TEXT(AI198,"0.#"),1)=".",FALSE,TRUE)</formula>
    </cfRule>
    <cfRule type="expression" dxfId="304" priority="308">
      <formula>IF(RIGHT(TEXT(AI198,"0.#"),1)=".",TRUE,FALSE)</formula>
    </cfRule>
  </conditionalFormatting>
  <conditionalFormatting sqref="AI197">
    <cfRule type="expression" dxfId="303" priority="305">
      <formula>IF(RIGHT(TEXT(AI197,"0.#"),1)=".",FALSE,TRUE)</formula>
    </cfRule>
    <cfRule type="expression" dxfId="302" priority="306">
      <formula>IF(RIGHT(TEXT(AI197,"0.#"),1)=".",TRUE,FALSE)</formula>
    </cfRule>
  </conditionalFormatting>
  <conditionalFormatting sqref="AM198">
    <cfRule type="expression" dxfId="301" priority="301">
      <formula>IF(RIGHT(TEXT(AM198,"0.#"),1)=".",FALSE,TRUE)</formula>
    </cfRule>
    <cfRule type="expression" dxfId="300" priority="302">
      <formula>IF(RIGHT(TEXT(AM198,"0.#"),1)=".",TRUE,FALSE)</formula>
    </cfRule>
  </conditionalFormatting>
  <conditionalFormatting sqref="AM199">
    <cfRule type="expression" dxfId="299" priority="299">
      <formula>IF(RIGHT(TEXT(AM199,"0.#"),1)=".",FALSE,TRUE)</formula>
    </cfRule>
    <cfRule type="expression" dxfId="298" priority="300">
      <formula>IF(RIGHT(TEXT(AM199,"0.#"),1)=".",TRUE,FALSE)</formula>
    </cfRule>
  </conditionalFormatting>
  <conditionalFormatting sqref="AQ197:AQ199">
    <cfRule type="expression" dxfId="297" priority="297">
      <formula>IF(RIGHT(TEXT(AQ197,"0.#"),1)=".",FALSE,TRUE)</formula>
    </cfRule>
    <cfRule type="expression" dxfId="296" priority="298">
      <formula>IF(RIGHT(TEXT(AQ197,"0.#"),1)=".",TRUE,FALSE)</formula>
    </cfRule>
  </conditionalFormatting>
  <conditionalFormatting sqref="AU197:AU199">
    <cfRule type="expression" dxfId="295" priority="295">
      <formula>IF(RIGHT(TEXT(AU197,"0.#"),1)=".",FALSE,TRUE)</formula>
    </cfRule>
    <cfRule type="expression" dxfId="294" priority="296">
      <formula>IF(RIGHT(TEXT(AU197,"0.#"),1)=".",TRUE,FALSE)</formula>
    </cfRule>
  </conditionalFormatting>
  <conditionalFormatting sqref="AE134 AQ134">
    <cfRule type="expression" dxfId="293" priority="293">
      <formula>IF(RIGHT(TEXT(AE134,"0.#"),1)=".",FALSE,TRUE)</formula>
    </cfRule>
    <cfRule type="expression" dxfId="292" priority="294">
      <formula>IF(RIGHT(TEXT(AE134,"0.#"),1)=".",TRUE,FALSE)</formula>
    </cfRule>
  </conditionalFormatting>
  <conditionalFormatting sqref="AI134">
    <cfRule type="expression" dxfId="291" priority="291">
      <formula>IF(RIGHT(TEXT(AI134,"0.#"),1)=".",FALSE,TRUE)</formula>
    </cfRule>
    <cfRule type="expression" dxfId="290" priority="292">
      <formula>IF(RIGHT(TEXT(AI134,"0.#"),1)=".",TRUE,FALSE)</formula>
    </cfRule>
  </conditionalFormatting>
  <conditionalFormatting sqref="AM134">
    <cfRule type="expression" dxfId="289" priority="289">
      <formula>IF(RIGHT(TEXT(AM134,"0.#"),1)=".",FALSE,TRUE)</formula>
    </cfRule>
    <cfRule type="expression" dxfId="288" priority="290">
      <formula>IF(RIGHT(TEXT(AM134,"0.#"),1)=".",TRUE,FALSE)</formula>
    </cfRule>
  </conditionalFormatting>
  <conditionalFormatting sqref="AE135">
    <cfRule type="expression" dxfId="287" priority="287">
      <formula>IF(RIGHT(TEXT(AE135,"0.#"),1)=".",FALSE,TRUE)</formula>
    </cfRule>
    <cfRule type="expression" dxfId="286" priority="288">
      <formula>IF(RIGHT(TEXT(AE135,"0.#"),1)=".",TRUE,FALSE)</formula>
    </cfRule>
  </conditionalFormatting>
  <conditionalFormatting sqref="AI135">
    <cfRule type="expression" dxfId="285" priority="285">
      <formula>IF(RIGHT(TEXT(AI135,"0.#"),1)=".",FALSE,TRUE)</formula>
    </cfRule>
    <cfRule type="expression" dxfId="284" priority="286">
      <formula>IF(RIGHT(TEXT(AI135,"0.#"),1)=".",TRUE,FALSE)</formula>
    </cfRule>
  </conditionalFormatting>
  <conditionalFormatting sqref="AM135">
    <cfRule type="expression" dxfId="283" priority="283">
      <formula>IF(RIGHT(TEXT(AM135,"0.#"),1)=".",FALSE,TRUE)</formula>
    </cfRule>
    <cfRule type="expression" dxfId="282" priority="284">
      <formula>IF(RIGHT(TEXT(AM135,"0.#"),1)=".",TRUE,FALSE)</formula>
    </cfRule>
  </conditionalFormatting>
  <conditionalFormatting sqref="AQ135">
    <cfRule type="expression" dxfId="281" priority="281">
      <formula>IF(RIGHT(TEXT(AQ135,"0.#"),1)=".",FALSE,TRUE)</formula>
    </cfRule>
    <cfRule type="expression" dxfId="280" priority="282">
      <formula>IF(RIGHT(TEXT(AQ135,"0.#"),1)=".",TRUE,FALSE)</formula>
    </cfRule>
  </conditionalFormatting>
  <conditionalFormatting sqref="AU134">
    <cfRule type="expression" dxfId="279" priority="279">
      <formula>IF(RIGHT(TEXT(AU134,"0.#"),1)=".",FALSE,TRUE)</formula>
    </cfRule>
    <cfRule type="expression" dxfId="278" priority="280">
      <formula>IF(RIGHT(TEXT(AU134,"0.#"),1)=".",TRUE,FALSE)</formula>
    </cfRule>
  </conditionalFormatting>
  <conditionalFormatting sqref="AU135">
    <cfRule type="expression" dxfId="277" priority="277">
      <formula>IF(RIGHT(TEXT(AU135,"0.#"),1)=".",FALSE,TRUE)</formula>
    </cfRule>
    <cfRule type="expression" dxfId="276" priority="278">
      <formula>IF(RIGHT(TEXT(AU135,"0.#"),1)=".",TRUE,FALSE)</formula>
    </cfRule>
  </conditionalFormatting>
  <conditionalFormatting sqref="AE168 AQ168">
    <cfRule type="expression" dxfId="275" priority="275">
      <formula>IF(RIGHT(TEXT(AE168,"0.#"),1)=".",FALSE,TRUE)</formula>
    </cfRule>
    <cfRule type="expression" dxfId="274" priority="276">
      <formula>IF(RIGHT(TEXT(AE168,"0.#"),1)=".",TRUE,FALSE)</formula>
    </cfRule>
  </conditionalFormatting>
  <conditionalFormatting sqref="AI168">
    <cfRule type="expression" dxfId="273" priority="273">
      <formula>IF(RIGHT(TEXT(AI168,"0.#"),1)=".",FALSE,TRUE)</formula>
    </cfRule>
    <cfRule type="expression" dxfId="272" priority="274">
      <formula>IF(RIGHT(TEXT(AI168,"0.#"),1)=".",TRUE,FALSE)</formula>
    </cfRule>
  </conditionalFormatting>
  <conditionalFormatting sqref="AM168">
    <cfRule type="expression" dxfId="271" priority="271">
      <formula>IF(RIGHT(TEXT(AM168,"0.#"),1)=".",FALSE,TRUE)</formula>
    </cfRule>
    <cfRule type="expression" dxfId="270" priority="272">
      <formula>IF(RIGHT(TEXT(AM168,"0.#"),1)=".",TRUE,FALSE)</formula>
    </cfRule>
  </conditionalFormatting>
  <conditionalFormatting sqref="AE169">
    <cfRule type="expression" dxfId="269" priority="269">
      <formula>IF(RIGHT(TEXT(AE169,"0.#"),1)=".",FALSE,TRUE)</formula>
    </cfRule>
    <cfRule type="expression" dxfId="268" priority="270">
      <formula>IF(RIGHT(TEXT(AE169,"0.#"),1)=".",TRUE,FALSE)</formula>
    </cfRule>
  </conditionalFormatting>
  <conditionalFormatting sqref="AI169">
    <cfRule type="expression" dxfId="267" priority="267">
      <formula>IF(RIGHT(TEXT(AI169,"0.#"),1)=".",FALSE,TRUE)</formula>
    </cfRule>
    <cfRule type="expression" dxfId="266" priority="268">
      <formula>IF(RIGHT(TEXT(AI169,"0.#"),1)=".",TRUE,FALSE)</formula>
    </cfRule>
  </conditionalFormatting>
  <conditionalFormatting sqref="AM169">
    <cfRule type="expression" dxfId="265" priority="265">
      <formula>IF(RIGHT(TEXT(AM169,"0.#"),1)=".",FALSE,TRUE)</formula>
    </cfRule>
    <cfRule type="expression" dxfId="264" priority="266">
      <formula>IF(RIGHT(TEXT(AM169,"0.#"),1)=".",TRUE,FALSE)</formula>
    </cfRule>
  </conditionalFormatting>
  <conditionalFormatting sqref="AQ169">
    <cfRule type="expression" dxfId="263" priority="263">
      <formula>IF(RIGHT(TEXT(AQ169,"0.#"),1)=".",FALSE,TRUE)</formula>
    </cfRule>
    <cfRule type="expression" dxfId="262" priority="264">
      <formula>IF(RIGHT(TEXT(AQ169,"0.#"),1)=".",TRUE,FALSE)</formula>
    </cfRule>
  </conditionalFormatting>
  <conditionalFormatting sqref="AU168">
    <cfRule type="expression" dxfId="261" priority="261">
      <formula>IF(RIGHT(TEXT(AU168,"0.#"),1)=".",FALSE,TRUE)</formula>
    </cfRule>
    <cfRule type="expression" dxfId="260" priority="262">
      <formula>IF(RIGHT(TEXT(AU168,"0.#"),1)=".",TRUE,FALSE)</formula>
    </cfRule>
  </conditionalFormatting>
  <conditionalFormatting sqref="AU169">
    <cfRule type="expression" dxfId="259" priority="259">
      <formula>IF(RIGHT(TEXT(AU169,"0.#"),1)=".",FALSE,TRUE)</formula>
    </cfRule>
    <cfRule type="expression" dxfId="258" priority="260">
      <formula>IF(RIGHT(TEXT(AU169,"0.#"),1)=".",TRUE,FALSE)</formula>
    </cfRule>
  </conditionalFormatting>
  <conditionalFormatting sqref="AE90">
    <cfRule type="expression" dxfId="257" priority="257">
      <formula>IF(RIGHT(TEXT(AE90,"0.#"),1)=".",FALSE,TRUE)</formula>
    </cfRule>
    <cfRule type="expression" dxfId="256" priority="258">
      <formula>IF(RIGHT(TEXT(AE90,"0.#"),1)=".",TRUE,FALSE)</formula>
    </cfRule>
  </conditionalFormatting>
  <conditionalFormatting sqref="AE91">
    <cfRule type="expression" dxfId="255" priority="255">
      <formula>IF(RIGHT(TEXT(AE91,"0.#"),1)=".",FALSE,TRUE)</formula>
    </cfRule>
    <cfRule type="expression" dxfId="254" priority="256">
      <formula>IF(RIGHT(TEXT(AE91,"0.#"),1)=".",TRUE,FALSE)</formula>
    </cfRule>
  </conditionalFormatting>
  <conditionalFormatting sqref="AM90">
    <cfRule type="expression" dxfId="253" priority="245">
      <formula>IF(RIGHT(TEXT(AM90,"0.#"),1)=".",FALSE,TRUE)</formula>
    </cfRule>
    <cfRule type="expression" dxfId="252" priority="246">
      <formula>IF(RIGHT(TEXT(AM90,"0.#"),1)=".",TRUE,FALSE)</formula>
    </cfRule>
  </conditionalFormatting>
  <conditionalFormatting sqref="AE92">
    <cfRule type="expression" dxfId="251" priority="253">
      <formula>IF(RIGHT(TEXT(AE92,"0.#"),1)=".",FALSE,TRUE)</formula>
    </cfRule>
    <cfRule type="expression" dxfId="250" priority="254">
      <formula>IF(RIGHT(TEXT(AE92,"0.#"),1)=".",TRUE,FALSE)</formula>
    </cfRule>
  </conditionalFormatting>
  <conditionalFormatting sqref="AI92">
    <cfRule type="expression" dxfId="249" priority="251">
      <formula>IF(RIGHT(TEXT(AI92,"0.#"),1)=".",FALSE,TRUE)</formula>
    </cfRule>
    <cfRule type="expression" dxfId="248" priority="252">
      <formula>IF(RIGHT(TEXT(AI92,"0.#"),1)=".",TRUE,FALSE)</formula>
    </cfRule>
  </conditionalFormatting>
  <conditionalFormatting sqref="AI91">
    <cfRule type="expression" dxfId="247" priority="249">
      <formula>IF(RIGHT(TEXT(AI91,"0.#"),1)=".",FALSE,TRUE)</formula>
    </cfRule>
    <cfRule type="expression" dxfId="246" priority="250">
      <formula>IF(RIGHT(TEXT(AI91,"0.#"),1)=".",TRUE,FALSE)</formula>
    </cfRule>
  </conditionalFormatting>
  <conditionalFormatting sqref="AI90">
    <cfRule type="expression" dxfId="245" priority="247">
      <formula>IF(RIGHT(TEXT(AI90,"0.#"),1)=".",FALSE,TRUE)</formula>
    </cfRule>
    <cfRule type="expression" dxfId="244" priority="248">
      <formula>IF(RIGHT(TEXT(AI90,"0.#"),1)=".",TRUE,FALSE)</formula>
    </cfRule>
  </conditionalFormatting>
  <conditionalFormatting sqref="AM91">
    <cfRule type="expression" dxfId="243" priority="243">
      <formula>IF(RIGHT(TEXT(AM91,"0.#"),1)=".",FALSE,TRUE)</formula>
    </cfRule>
    <cfRule type="expression" dxfId="242" priority="244">
      <formula>IF(RIGHT(TEXT(AM91,"0.#"),1)=".",TRUE,FALSE)</formula>
    </cfRule>
  </conditionalFormatting>
  <conditionalFormatting sqref="AM92">
    <cfRule type="expression" dxfId="241" priority="241">
      <formula>IF(RIGHT(TEXT(AM92,"0.#"),1)=".",FALSE,TRUE)</formula>
    </cfRule>
    <cfRule type="expression" dxfId="240" priority="242">
      <formula>IF(RIGHT(TEXT(AM92,"0.#"),1)=".",TRUE,FALSE)</formula>
    </cfRule>
  </conditionalFormatting>
  <conditionalFormatting sqref="AQ90:AQ92">
    <cfRule type="expression" dxfId="239" priority="239">
      <formula>IF(RIGHT(TEXT(AQ90,"0.#"),1)=".",FALSE,TRUE)</formula>
    </cfRule>
    <cfRule type="expression" dxfId="238" priority="240">
      <formula>IF(RIGHT(TEXT(AQ90,"0.#"),1)=".",TRUE,FALSE)</formula>
    </cfRule>
  </conditionalFormatting>
  <conditionalFormatting sqref="AU90:AU92">
    <cfRule type="expression" dxfId="237" priority="237">
      <formula>IF(RIGHT(TEXT(AU90,"0.#"),1)=".",FALSE,TRUE)</formula>
    </cfRule>
    <cfRule type="expression" dxfId="236" priority="238">
      <formula>IF(RIGHT(TEXT(AU90,"0.#"),1)=".",TRUE,FALSE)</formula>
    </cfRule>
  </conditionalFormatting>
  <conditionalFormatting sqref="AE85">
    <cfRule type="expression" dxfId="235" priority="235">
      <formula>IF(RIGHT(TEXT(AE85,"0.#"),1)=".",FALSE,TRUE)</formula>
    </cfRule>
    <cfRule type="expression" dxfId="234" priority="236">
      <formula>IF(RIGHT(TEXT(AE85,"0.#"),1)=".",TRUE,FALSE)</formula>
    </cfRule>
  </conditionalFormatting>
  <conditionalFormatting sqref="AE86">
    <cfRule type="expression" dxfId="233" priority="233">
      <formula>IF(RIGHT(TEXT(AE86,"0.#"),1)=".",FALSE,TRUE)</formula>
    </cfRule>
    <cfRule type="expression" dxfId="232" priority="234">
      <formula>IF(RIGHT(TEXT(AE86,"0.#"),1)=".",TRUE,FALSE)</formula>
    </cfRule>
  </conditionalFormatting>
  <conditionalFormatting sqref="AM85">
    <cfRule type="expression" dxfId="231" priority="223">
      <formula>IF(RIGHT(TEXT(AM85,"0.#"),1)=".",FALSE,TRUE)</formula>
    </cfRule>
    <cfRule type="expression" dxfId="230" priority="224">
      <formula>IF(RIGHT(TEXT(AM85,"0.#"),1)=".",TRUE,FALSE)</formula>
    </cfRule>
  </conditionalFormatting>
  <conditionalFormatting sqref="AE87">
    <cfRule type="expression" dxfId="229" priority="231">
      <formula>IF(RIGHT(TEXT(AE87,"0.#"),1)=".",FALSE,TRUE)</formula>
    </cfRule>
    <cfRule type="expression" dxfId="228" priority="232">
      <formula>IF(RIGHT(TEXT(AE87,"0.#"),1)=".",TRUE,FALSE)</formula>
    </cfRule>
  </conditionalFormatting>
  <conditionalFormatting sqref="AI87">
    <cfRule type="expression" dxfId="227" priority="229">
      <formula>IF(RIGHT(TEXT(AI87,"0.#"),1)=".",FALSE,TRUE)</formula>
    </cfRule>
    <cfRule type="expression" dxfId="226" priority="230">
      <formula>IF(RIGHT(TEXT(AI87,"0.#"),1)=".",TRUE,FALSE)</formula>
    </cfRule>
  </conditionalFormatting>
  <conditionalFormatting sqref="AI86">
    <cfRule type="expression" dxfId="225" priority="227">
      <formula>IF(RIGHT(TEXT(AI86,"0.#"),1)=".",FALSE,TRUE)</formula>
    </cfRule>
    <cfRule type="expression" dxfId="224" priority="228">
      <formula>IF(RIGHT(TEXT(AI86,"0.#"),1)=".",TRUE,FALSE)</formula>
    </cfRule>
  </conditionalFormatting>
  <conditionalFormatting sqref="AI85">
    <cfRule type="expression" dxfId="223" priority="225">
      <formula>IF(RIGHT(TEXT(AI85,"0.#"),1)=".",FALSE,TRUE)</formula>
    </cfRule>
    <cfRule type="expression" dxfId="222" priority="226">
      <formula>IF(RIGHT(TEXT(AI85,"0.#"),1)=".",TRUE,FALSE)</formula>
    </cfRule>
  </conditionalFormatting>
  <conditionalFormatting sqref="AM86">
    <cfRule type="expression" dxfId="221" priority="221">
      <formula>IF(RIGHT(TEXT(AM86,"0.#"),1)=".",FALSE,TRUE)</formula>
    </cfRule>
    <cfRule type="expression" dxfId="220" priority="222">
      <formula>IF(RIGHT(TEXT(AM86,"0.#"),1)=".",TRUE,FALSE)</formula>
    </cfRule>
  </conditionalFormatting>
  <conditionalFormatting sqref="AM87">
    <cfRule type="expression" dxfId="219" priority="219">
      <formula>IF(RIGHT(TEXT(AM87,"0.#"),1)=".",FALSE,TRUE)</formula>
    </cfRule>
    <cfRule type="expression" dxfId="218" priority="220">
      <formula>IF(RIGHT(TEXT(AM87,"0.#"),1)=".",TRUE,FALSE)</formula>
    </cfRule>
  </conditionalFormatting>
  <conditionalFormatting sqref="AQ85:AQ87">
    <cfRule type="expression" dxfId="217" priority="217">
      <formula>IF(RIGHT(TEXT(AQ85,"0.#"),1)=".",FALSE,TRUE)</formula>
    </cfRule>
    <cfRule type="expression" dxfId="216" priority="218">
      <formula>IF(RIGHT(TEXT(AQ85,"0.#"),1)=".",TRUE,FALSE)</formula>
    </cfRule>
  </conditionalFormatting>
  <conditionalFormatting sqref="AU85:AU87">
    <cfRule type="expression" dxfId="215" priority="215">
      <formula>IF(RIGHT(TEXT(AU85,"0.#"),1)=".",FALSE,TRUE)</formula>
    </cfRule>
    <cfRule type="expression" dxfId="214" priority="216">
      <formula>IF(RIGHT(TEXT(AU85,"0.#"),1)=".",TRUE,FALSE)</formula>
    </cfRule>
  </conditionalFormatting>
  <conditionalFormatting sqref="AE124">
    <cfRule type="expression" dxfId="213" priority="213">
      <formula>IF(RIGHT(TEXT(AE124,"0.#"),1)=".",FALSE,TRUE)</formula>
    </cfRule>
    <cfRule type="expression" dxfId="212" priority="214">
      <formula>IF(RIGHT(TEXT(AE124,"0.#"),1)=".",TRUE,FALSE)</formula>
    </cfRule>
  </conditionalFormatting>
  <conditionalFormatting sqref="AE125">
    <cfRule type="expression" dxfId="211" priority="211">
      <formula>IF(RIGHT(TEXT(AE125,"0.#"),1)=".",FALSE,TRUE)</formula>
    </cfRule>
    <cfRule type="expression" dxfId="210" priority="212">
      <formula>IF(RIGHT(TEXT(AE125,"0.#"),1)=".",TRUE,FALSE)</formula>
    </cfRule>
  </conditionalFormatting>
  <conditionalFormatting sqref="AM124">
    <cfRule type="expression" dxfId="209" priority="201">
      <formula>IF(RIGHT(TEXT(AM124,"0.#"),1)=".",FALSE,TRUE)</formula>
    </cfRule>
    <cfRule type="expression" dxfId="208" priority="202">
      <formula>IF(RIGHT(TEXT(AM124,"0.#"),1)=".",TRUE,FALSE)</formula>
    </cfRule>
  </conditionalFormatting>
  <conditionalFormatting sqref="AE126">
    <cfRule type="expression" dxfId="207" priority="209">
      <formula>IF(RIGHT(TEXT(AE126,"0.#"),1)=".",FALSE,TRUE)</formula>
    </cfRule>
    <cfRule type="expression" dxfId="206" priority="210">
      <formula>IF(RIGHT(TEXT(AE126,"0.#"),1)=".",TRUE,FALSE)</formula>
    </cfRule>
  </conditionalFormatting>
  <conditionalFormatting sqref="AI126">
    <cfRule type="expression" dxfId="205" priority="207">
      <formula>IF(RIGHT(TEXT(AI126,"0.#"),1)=".",FALSE,TRUE)</formula>
    </cfRule>
    <cfRule type="expression" dxfId="204" priority="208">
      <formula>IF(RIGHT(TEXT(AI126,"0.#"),1)=".",TRUE,FALSE)</formula>
    </cfRule>
  </conditionalFormatting>
  <conditionalFormatting sqref="AI125">
    <cfRule type="expression" dxfId="203" priority="205">
      <formula>IF(RIGHT(TEXT(AI125,"0.#"),1)=".",FALSE,TRUE)</formula>
    </cfRule>
    <cfRule type="expression" dxfId="202" priority="206">
      <formula>IF(RIGHT(TEXT(AI125,"0.#"),1)=".",TRUE,FALSE)</formula>
    </cfRule>
  </conditionalFormatting>
  <conditionalFormatting sqref="AI124">
    <cfRule type="expression" dxfId="201" priority="203">
      <formula>IF(RIGHT(TEXT(AI124,"0.#"),1)=".",FALSE,TRUE)</formula>
    </cfRule>
    <cfRule type="expression" dxfId="200" priority="204">
      <formula>IF(RIGHT(TEXT(AI124,"0.#"),1)=".",TRUE,FALSE)</formula>
    </cfRule>
  </conditionalFormatting>
  <conditionalFormatting sqref="AM125">
    <cfRule type="expression" dxfId="199" priority="199">
      <formula>IF(RIGHT(TEXT(AM125,"0.#"),1)=".",FALSE,TRUE)</formula>
    </cfRule>
    <cfRule type="expression" dxfId="198" priority="200">
      <formula>IF(RIGHT(TEXT(AM125,"0.#"),1)=".",TRUE,FALSE)</formula>
    </cfRule>
  </conditionalFormatting>
  <conditionalFormatting sqref="AM126">
    <cfRule type="expression" dxfId="197" priority="197">
      <formula>IF(RIGHT(TEXT(AM126,"0.#"),1)=".",FALSE,TRUE)</formula>
    </cfRule>
    <cfRule type="expression" dxfId="196" priority="198">
      <formula>IF(RIGHT(TEXT(AM126,"0.#"),1)=".",TRUE,FALSE)</formula>
    </cfRule>
  </conditionalFormatting>
  <conditionalFormatting sqref="AQ124:AQ126">
    <cfRule type="expression" dxfId="195" priority="195">
      <formula>IF(RIGHT(TEXT(AQ124,"0.#"),1)=".",FALSE,TRUE)</formula>
    </cfRule>
    <cfRule type="expression" dxfId="194" priority="196">
      <formula>IF(RIGHT(TEXT(AQ124,"0.#"),1)=".",TRUE,FALSE)</formula>
    </cfRule>
  </conditionalFormatting>
  <conditionalFormatting sqref="AU124:AU126">
    <cfRule type="expression" dxfId="193" priority="193">
      <formula>IF(RIGHT(TEXT(AU124,"0.#"),1)=".",FALSE,TRUE)</formula>
    </cfRule>
    <cfRule type="expression" dxfId="192" priority="194">
      <formula>IF(RIGHT(TEXT(AU124,"0.#"),1)=".",TRUE,FALSE)</formula>
    </cfRule>
  </conditionalFormatting>
  <conditionalFormatting sqref="AE119">
    <cfRule type="expression" dxfId="191" priority="191">
      <formula>IF(RIGHT(TEXT(AE119,"0.#"),1)=".",FALSE,TRUE)</formula>
    </cfRule>
    <cfRule type="expression" dxfId="190" priority="192">
      <formula>IF(RIGHT(TEXT(AE119,"0.#"),1)=".",TRUE,FALSE)</formula>
    </cfRule>
  </conditionalFormatting>
  <conditionalFormatting sqref="AE120">
    <cfRule type="expression" dxfId="189" priority="189">
      <formula>IF(RIGHT(TEXT(AE120,"0.#"),1)=".",FALSE,TRUE)</formula>
    </cfRule>
    <cfRule type="expression" dxfId="188" priority="190">
      <formula>IF(RIGHT(TEXT(AE120,"0.#"),1)=".",TRUE,FALSE)</formula>
    </cfRule>
  </conditionalFormatting>
  <conditionalFormatting sqref="AM119">
    <cfRule type="expression" dxfId="187" priority="179">
      <formula>IF(RIGHT(TEXT(AM119,"0.#"),1)=".",FALSE,TRUE)</formula>
    </cfRule>
    <cfRule type="expression" dxfId="186" priority="180">
      <formula>IF(RIGHT(TEXT(AM119,"0.#"),1)=".",TRUE,FALSE)</formula>
    </cfRule>
  </conditionalFormatting>
  <conditionalFormatting sqref="AE121">
    <cfRule type="expression" dxfId="185" priority="187">
      <formula>IF(RIGHT(TEXT(AE121,"0.#"),1)=".",FALSE,TRUE)</formula>
    </cfRule>
    <cfRule type="expression" dxfId="184" priority="188">
      <formula>IF(RIGHT(TEXT(AE121,"0.#"),1)=".",TRUE,FALSE)</formula>
    </cfRule>
  </conditionalFormatting>
  <conditionalFormatting sqref="AI121">
    <cfRule type="expression" dxfId="183" priority="185">
      <formula>IF(RIGHT(TEXT(AI121,"0.#"),1)=".",FALSE,TRUE)</formula>
    </cfRule>
    <cfRule type="expression" dxfId="182" priority="186">
      <formula>IF(RIGHT(TEXT(AI121,"0.#"),1)=".",TRUE,FALSE)</formula>
    </cfRule>
  </conditionalFormatting>
  <conditionalFormatting sqref="AI120">
    <cfRule type="expression" dxfId="181" priority="183">
      <formula>IF(RIGHT(TEXT(AI120,"0.#"),1)=".",FALSE,TRUE)</formula>
    </cfRule>
    <cfRule type="expression" dxfId="180" priority="184">
      <formula>IF(RIGHT(TEXT(AI120,"0.#"),1)=".",TRUE,FALSE)</formula>
    </cfRule>
  </conditionalFormatting>
  <conditionalFormatting sqref="AI119">
    <cfRule type="expression" dxfId="179" priority="181">
      <formula>IF(RIGHT(TEXT(AI119,"0.#"),1)=".",FALSE,TRUE)</formula>
    </cfRule>
    <cfRule type="expression" dxfId="178" priority="182">
      <formula>IF(RIGHT(TEXT(AI119,"0.#"),1)=".",TRUE,FALSE)</formula>
    </cfRule>
  </conditionalFormatting>
  <conditionalFormatting sqref="AM120">
    <cfRule type="expression" dxfId="177" priority="177">
      <formula>IF(RIGHT(TEXT(AM120,"0.#"),1)=".",FALSE,TRUE)</formula>
    </cfRule>
    <cfRule type="expression" dxfId="176" priority="178">
      <formula>IF(RIGHT(TEXT(AM120,"0.#"),1)=".",TRUE,FALSE)</formula>
    </cfRule>
  </conditionalFormatting>
  <conditionalFormatting sqref="AM121">
    <cfRule type="expression" dxfId="175" priority="175">
      <formula>IF(RIGHT(TEXT(AM121,"0.#"),1)=".",FALSE,TRUE)</formula>
    </cfRule>
    <cfRule type="expression" dxfId="174" priority="176">
      <formula>IF(RIGHT(TEXT(AM121,"0.#"),1)=".",TRUE,FALSE)</formula>
    </cfRule>
  </conditionalFormatting>
  <conditionalFormatting sqref="AQ119:AQ121">
    <cfRule type="expression" dxfId="173" priority="173">
      <formula>IF(RIGHT(TEXT(AQ119,"0.#"),1)=".",FALSE,TRUE)</formula>
    </cfRule>
    <cfRule type="expression" dxfId="172" priority="174">
      <formula>IF(RIGHT(TEXT(AQ119,"0.#"),1)=".",TRUE,FALSE)</formula>
    </cfRule>
  </conditionalFormatting>
  <conditionalFormatting sqref="AU119:AU121">
    <cfRule type="expression" dxfId="171" priority="171">
      <formula>IF(RIGHT(TEXT(AU119,"0.#"),1)=".",FALSE,TRUE)</formula>
    </cfRule>
    <cfRule type="expression" dxfId="170" priority="172">
      <formula>IF(RIGHT(TEXT(AU119,"0.#"),1)=".",TRUE,FALSE)</formula>
    </cfRule>
  </conditionalFormatting>
  <conditionalFormatting sqref="AE158">
    <cfRule type="expression" dxfId="169" priority="169">
      <formula>IF(RIGHT(TEXT(AE158,"0.#"),1)=".",FALSE,TRUE)</formula>
    </cfRule>
    <cfRule type="expression" dxfId="168" priority="170">
      <formula>IF(RIGHT(TEXT(AE158,"0.#"),1)=".",TRUE,FALSE)</formula>
    </cfRule>
  </conditionalFormatting>
  <conditionalFormatting sqref="AE159">
    <cfRule type="expression" dxfId="167" priority="167">
      <formula>IF(RIGHT(TEXT(AE159,"0.#"),1)=".",FALSE,TRUE)</formula>
    </cfRule>
    <cfRule type="expression" dxfId="166" priority="168">
      <formula>IF(RIGHT(TEXT(AE159,"0.#"),1)=".",TRUE,FALSE)</formula>
    </cfRule>
  </conditionalFormatting>
  <conditionalFormatting sqref="AM158">
    <cfRule type="expression" dxfId="165" priority="157">
      <formula>IF(RIGHT(TEXT(AM158,"0.#"),1)=".",FALSE,TRUE)</formula>
    </cfRule>
    <cfRule type="expression" dxfId="164" priority="158">
      <formula>IF(RIGHT(TEXT(AM158,"0.#"),1)=".",TRUE,FALSE)</formula>
    </cfRule>
  </conditionalFormatting>
  <conditionalFormatting sqref="AE160">
    <cfRule type="expression" dxfId="163" priority="165">
      <formula>IF(RIGHT(TEXT(AE160,"0.#"),1)=".",FALSE,TRUE)</formula>
    </cfRule>
    <cfRule type="expression" dxfId="162" priority="166">
      <formula>IF(RIGHT(TEXT(AE160,"0.#"),1)=".",TRUE,FALSE)</formula>
    </cfRule>
  </conditionalFormatting>
  <conditionalFormatting sqref="AI160">
    <cfRule type="expression" dxfId="161" priority="163">
      <formula>IF(RIGHT(TEXT(AI160,"0.#"),1)=".",FALSE,TRUE)</formula>
    </cfRule>
    <cfRule type="expression" dxfId="160" priority="164">
      <formula>IF(RIGHT(TEXT(AI160,"0.#"),1)=".",TRUE,FALSE)</formula>
    </cfRule>
  </conditionalFormatting>
  <conditionalFormatting sqref="AI159">
    <cfRule type="expression" dxfId="159" priority="161">
      <formula>IF(RIGHT(TEXT(AI159,"0.#"),1)=".",FALSE,TRUE)</formula>
    </cfRule>
    <cfRule type="expression" dxfId="158" priority="162">
      <formula>IF(RIGHT(TEXT(AI159,"0.#"),1)=".",TRUE,FALSE)</formula>
    </cfRule>
  </conditionalFormatting>
  <conditionalFormatting sqref="AI158">
    <cfRule type="expression" dxfId="157" priority="159">
      <formula>IF(RIGHT(TEXT(AI158,"0.#"),1)=".",FALSE,TRUE)</formula>
    </cfRule>
    <cfRule type="expression" dxfId="156" priority="160">
      <formula>IF(RIGHT(TEXT(AI158,"0.#"),1)=".",TRUE,FALSE)</formula>
    </cfRule>
  </conditionalFormatting>
  <conditionalFormatting sqref="AM159">
    <cfRule type="expression" dxfId="155" priority="155">
      <formula>IF(RIGHT(TEXT(AM159,"0.#"),1)=".",FALSE,TRUE)</formula>
    </cfRule>
    <cfRule type="expression" dxfId="154" priority="156">
      <formula>IF(RIGHT(TEXT(AM159,"0.#"),1)=".",TRUE,FALSE)</formula>
    </cfRule>
  </conditionalFormatting>
  <conditionalFormatting sqref="AM160">
    <cfRule type="expression" dxfId="153" priority="153">
      <formula>IF(RIGHT(TEXT(AM160,"0.#"),1)=".",FALSE,TRUE)</formula>
    </cfRule>
    <cfRule type="expression" dxfId="152" priority="154">
      <formula>IF(RIGHT(TEXT(AM160,"0.#"),1)=".",TRUE,FALSE)</formula>
    </cfRule>
  </conditionalFormatting>
  <conditionalFormatting sqref="AQ158:AQ160">
    <cfRule type="expression" dxfId="151" priority="151">
      <formula>IF(RIGHT(TEXT(AQ158,"0.#"),1)=".",FALSE,TRUE)</formula>
    </cfRule>
    <cfRule type="expression" dxfId="150" priority="152">
      <formula>IF(RIGHT(TEXT(AQ158,"0.#"),1)=".",TRUE,FALSE)</formula>
    </cfRule>
  </conditionalFormatting>
  <conditionalFormatting sqref="AU158:AU160">
    <cfRule type="expression" dxfId="149" priority="149">
      <formula>IF(RIGHT(TEXT(AU158,"0.#"),1)=".",FALSE,TRUE)</formula>
    </cfRule>
    <cfRule type="expression" dxfId="148" priority="150">
      <formula>IF(RIGHT(TEXT(AU158,"0.#"),1)=".",TRUE,FALSE)</formula>
    </cfRule>
  </conditionalFormatting>
  <conditionalFormatting sqref="AE153">
    <cfRule type="expression" dxfId="147" priority="147">
      <formula>IF(RIGHT(TEXT(AE153,"0.#"),1)=".",FALSE,TRUE)</formula>
    </cfRule>
    <cfRule type="expression" dxfId="146" priority="148">
      <formula>IF(RIGHT(TEXT(AE153,"0.#"),1)=".",TRUE,FALSE)</formula>
    </cfRule>
  </conditionalFormatting>
  <conditionalFormatting sqref="AE154">
    <cfRule type="expression" dxfId="145" priority="145">
      <formula>IF(RIGHT(TEXT(AE154,"0.#"),1)=".",FALSE,TRUE)</formula>
    </cfRule>
    <cfRule type="expression" dxfId="144" priority="146">
      <formula>IF(RIGHT(TEXT(AE154,"0.#"),1)=".",TRUE,FALSE)</formula>
    </cfRule>
  </conditionalFormatting>
  <conditionalFormatting sqref="AM153">
    <cfRule type="expression" dxfId="143" priority="135">
      <formula>IF(RIGHT(TEXT(AM153,"0.#"),1)=".",FALSE,TRUE)</formula>
    </cfRule>
    <cfRule type="expression" dxfId="142" priority="136">
      <formula>IF(RIGHT(TEXT(AM153,"0.#"),1)=".",TRUE,FALSE)</formula>
    </cfRule>
  </conditionalFormatting>
  <conditionalFormatting sqref="AE155">
    <cfRule type="expression" dxfId="141" priority="143">
      <formula>IF(RIGHT(TEXT(AE155,"0.#"),1)=".",FALSE,TRUE)</formula>
    </cfRule>
    <cfRule type="expression" dxfId="140" priority="144">
      <formula>IF(RIGHT(TEXT(AE155,"0.#"),1)=".",TRUE,FALSE)</formula>
    </cfRule>
  </conditionalFormatting>
  <conditionalFormatting sqref="AI155">
    <cfRule type="expression" dxfId="139" priority="141">
      <formula>IF(RIGHT(TEXT(AI155,"0.#"),1)=".",FALSE,TRUE)</formula>
    </cfRule>
    <cfRule type="expression" dxfId="138" priority="142">
      <formula>IF(RIGHT(TEXT(AI155,"0.#"),1)=".",TRUE,FALSE)</formula>
    </cfRule>
  </conditionalFormatting>
  <conditionalFormatting sqref="AI154">
    <cfRule type="expression" dxfId="137" priority="139">
      <formula>IF(RIGHT(TEXT(AI154,"0.#"),1)=".",FALSE,TRUE)</formula>
    </cfRule>
    <cfRule type="expression" dxfId="136" priority="140">
      <formula>IF(RIGHT(TEXT(AI154,"0.#"),1)=".",TRUE,FALSE)</formula>
    </cfRule>
  </conditionalFormatting>
  <conditionalFormatting sqref="AI153">
    <cfRule type="expression" dxfId="135" priority="137">
      <formula>IF(RIGHT(TEXT(AI153,"0.#"),1)=".",FALSE,TRUE)</formula>
    </cfRule>
    <cfRule type="expression" dxfId="134" priority="138">
      <formula>IF(RIGHT(TEXT(AI153,"0.#"),1)=".",TRUE,FALSE)</formula>
    </cfRule>
  </conditionalFormatting>
  <conditionalFormatting sqref="AM154">
    <cfRule type="expression" dxfId="133" priority="133">
      <formula>IF(RIGHT(TEXT(AM154,"0.#"),1)=".",FALSE,TRUE)</formula>
    </cfRule>
    <cfRule type="expression" dxfId="132" priority="134">
      <formula>IF(RIGHT(TEXT(AM154,"0.#"),1)=".",TRUE,FALSE)</formula>
    </cfRule>
  </conditionalFormatting>
  <conditionalFormatting sqref="AM155">
    <cfRule type="expression" dxfId="131" priority="131">
      <formula>IF(RIGHT(TEXT(AM155,"0.#"),1)=".",FALSE,TRUE)</formula>
    </cfRule>
    <cfRule type="expression" dxfId="130" priority="132">
      <formula>IF(RIGHT(TEXT(AM155,"0.#"),1)=".",TRUE,FALSE)</formula>
    </cfRule>
  </conditionalFormatting>
  <conditionalFormatting sqref="AQ153:AQ155">
    <cfRule type="expression" dxfId="129" priority="129">
      <formula>IF(RIGHT(TEXT(AQ153,"0.#"),1)=".",FALSE,TRUE)</formula>
    </cfRule>
    <cfRule type="expression" dxfId="128" priority="130">
      <formula>IF(RIGHT(TEXT(AQ153,"0.#"),1)=".",TRUE,FALSE)</formula>
    </cfRule>
  </conditionalFormatting>
  <conditionalFormatting sqref="AU153:AU155">
    <cfRule type="expression" dxfId="127" priority="127">
      <formula>IF(RIGHT(TEXT(AU153,"0.#"),1)=".",FALSE,TRUE)</formula>
    </cfRule>
    <cfRule type="expression" dxfId="126" priority="128">
      <formula>IF(RIGHT(TEXT(AU153,"0.#"),1)=".",TRUE,FALSE)</formula>
    </cfRule>
  </conditionalFormatting>
  <conditionalFormatting sqref="AE192">
    <cfRule type="expression" dxfId="125" priority="125">
      <formula>IF(RIGHT(TEXT(AE192,"0.#"),1)=".",FALSE,TRUE)</formula>
    </cfRule>
    <cfRule type="expression" dxfId="124" priority="126">
      <formula>IF(RIGHT(TEXT(AE192,"0.#"),1)=".",TRUE,FALSE)</formula>
    </cfRule>
  </conditionalFormatting>
  <conditionalFormatting sqref="AE193">
    <cfRule type="expression" dxfId="123" priority="123">
      <formula>IF(RIGHT(TEXT(AE193,"0.#"),1)=".",FALSE,TRUE)</formula>
    </cfRule>
    <cfRule type="expression" dxfId="122" priority="124">
      <formula>IF(RIGHT(TEXT(AE193,"0.#"),1)=".",TRUE,FALSE)</formula>
    </cfRule>
  </conditionalFormatting>
  <conditionalFormatting sqref="AM192">
    <cfRule type="expression" dxfId="121" priority="113">
      <formula>IF(RIGHT(TEXT(AM192,"0.#"),1)=".",FALSE,TRUE)</formula>
    </cfRule>
    <cfRule type="expression" dxfId="120" priority="114">
      <formula>IF(RIGHT(TEXT(AM192,"0.#"),1)=".",TRUE,FALSE)</formula>
    </cfRule>
  </conditionalFormatting>
  <conditionalFormatting sqref="AE194">
    <cfRule type="expression" dxfId="119" priority="121">
      <formula>IF(RIGHT(TEXT(AE194,"0.#"),1)=".",FALSE,TRUE)</formula>
    </cfRule>
    <cfRule type="expression" dxfId="118" priority="122">
      <formula>IF(RIGHT(TEXT(AE194,"0.#"),1)=".",TRUE,FALSE)</formula>
    </cfRule>
  </conditionalFormatting>
  <conditionalFormatting sqref="AI194">
    <cfRule type="expression" dxfId="117" priority="119">
      <formula>IF(RIGHT(TEXT(AI194,"0.#"),1)=".",FALSE,TRUE)</formula>
    </cfRule>
    <cfRule type="expression" dxfId="116" priority="120">
      <formula>IF(RIGHT(TEXT(AI194,"0.#"),1)=".",TRUE,FALSE)</formula>
    </cfRule>
  </conditionalFormatting>
  <conditionalFormatting sqref="AI193">
    <cfRule type="expression" dxfId="115" priority="117">
      <formula>IF(RIGHT(TEXT(AI193,"0.#"),1)=".",FALSE,TRUE)</formula>
    </cfRule>
    <cfRule type="expression" dxfId="114" priority="118">
      <formula>IF(RIGHT(TEXT(AI193,"0.#"),1)=".",TRUE,FALSE)</formula>
    </cfRule>
  </conditionalFormatting>
  <conditionalFormatting sqref="AI192">
    <cfRule type="expression" dxfId="113" priority="115">
      <formula>IF(RIGHT(TEXT(AI192,"0.#"),1)=".",FALSE,TRUE)</formula>
    </cfRule>
    <cfRule type="expression" dxfId="112" priority="116">
      <formula>IF(RIGHT(TEXT(AI192,"0.#"),1)=".",TRUE,FALSE)</formula>
    </cfRule>
  </conditionalFormatting>
  <conditionalFormatting sqref="AM193">
    <cfRule type="expression" dxfId="111" priority="111">
      <formula>IF(RIGHT(TEXT(AM193,"0.#"),1)=".",FALSE,TRUE)</formula>
    </cfRule>
    <cfRule type="expression" dxfId="110" priority="112">
      <formula>IF(RIGHT(TEXT(AM193,"0.#"),1)=".",TRUE,FALSE)</formula>
    </cfRule>
  </conditionalFormatting>
  <conditionalFormatting sqref="AM194">
    <cfRule type="expression" dxfId="109" priority="109">
      <formula>IF(RIGHT(TEXT(AM194,"0.#"),1)=".",FALSE,TRUE)</formula>
    </cfRule>
    <cfRule type="expression" dxfId="108" priority="110">
      <formula>IF(RIGHT(TEXT(AM194,"0.#"),1)=".",TRUE,FALSE)</formula>
    </cfRule>
  </conditionalFormatting>
  <conditionalFormatting sqref="AQ192:AQ194">
    <cfRule type="expression" dxfId="107" priority="107">
      <formula>IF(RIGHT(TEXT(AQ192,"0.#"),1)=".",FALSE,TRUE)</formula>
    </cfRule>
    <cfRule type="expression" dxfId="106" priority="108">
      <formula>IF(RIGHT(TEXT(AQ192,"0.#"),1)=".",TRUE,FALSE)</formula>
    </cfRule>
  </conditionalFormatting>
  <conditionalFormatting sqref="AU192:AU194">
    <cfRule type="expression" dxfId="105" priority="105">
      <formula>IF(RIGHT(TEXT(AU192,"0.#"),1)=".",FALSE,TRUE)</formula>
    </cfRule>
    <cfRule type="expression" dxfId="104" priority="106">
      <formula>IF(RIGHT(TEXT(AU192,"0.#"),1)=".",TRUE,FALSE)</formula>
    </cfRule>
  </conditionalFormatting>
  <conditionalFormatting sqref="AE187">
    <cfRule type="expression" dxfId="103" priority="103">
      <formula>IF(RIGHT(TEXT(AE187,"0.#"),1)=".",FALSE,TRUE)</formula>
    </cfRule>
    <cfRule type="expression" dxfId="102" priority="104">
      <formula>IF(RIGHT(TEXT(AE187,"0.#"),1)=".",TRUE,FALSE)</formula>
    </cfRule>
  </conditionalFormatting>
  <conditionalFormatting sqref="AE188">
    <cfRule type="expression" dxfId="101" priority="101">
      <formula>IF(RIGHT(TEXT(AE188,"0.#"),1)=".",FALSE,TRUE)</formula>
    </cfRule>
    <cfRule type="expression" dxfId="100" priority="102">
      <formula>IF(RIGHT(TEXT(AE188,"0.#"),1)=".",TRUE,FALSE)</formula>
    </cfRule>
  </conditionalFormatting>
  <conditionalFormatting sqref="AM187">
    <cfRule type="expression" dxfId="99" priority="91">
      <formula>IF(RIGHT(TEXT(AM187,"0.#"),1)=".",FALSE,TRUE)</formula>
    </cfRule>
    <cfRule type="expression" dxfId="98" priority="92">
      <formula>IF(RIGHT(TEXT(AM187,"0.#"),1)=".",TRUE,FALSE)</formula>
    </cfRule>
  </conditionalFormatting>
  <conditionalFormatting sqref="AE189">
    <cfRule type="expression" dxfId="97" priority="99">
      <formula>IF(RIGHT(TEXT(AE189,"0.#"),1)=".",FALSE,TRUE)</formula>
    </cfRule>
    <cfRule type="expression" dxfId="96" priority="100">
      <formula>IF(RIGHT(TEXT(AE189,"0.#"),1)=".",TRUE,FALSE)</formula>
    </cfRule>
  </conditionalFormatting>
  <conditionalFormatting sqref="AI189">
    <cfRule type="expression" dxfId="95" priority="97">
      <formula>IF(RIGHT(TEXT(AI189,"0.#"),1)=".",FALSE,TRUE)</formula>
    </cfRule>
    <cfRule type="expression" dxfId="94" priority="98">
      <formula>IF(RIGHT(TEXT(AI189,"0.#"),1)=".",TRUE,FALSE)</formula>
    </cfRule>
  </conditionalFormatting>
  <conditionalFormatting sqref="AI188">
    <cfRule type="expression" dxfId="93" priority="95">
      <formula>IF(RIGHT(TEXT(AI188,"0.#"),1)=".",FALSE,TRUE)</formula>
    </cfRule>
    <cfRule type="expression" dxfId="92" priority="96">
      <formula>IF(RIGHT(TEXT(AI188,"0.#"),1)=".",TRUE,FALSE)</formula>
    </cfRule>
  </conditionalFormatting>
  <conditionalFormatting sqref="AI187">
    <cfRule type="expression" dxfId="91" priority="93">
      <formula>IF(RIGHT(TEXT(AI187,"0.#"),1)=".",FALSE,TRUE)</formula>
    </cfRule>
    <cfRule type="expression" dxfId="90" priority="94">
      <formula>IF(RIGHT(TEXT(AI187,"0.#"),1)=".",TRUE,FALSE)</formula>
    </cfRule>
  </conditionalFormatting>
  <conditionalFormatting sqref="AM188">
    <cfRule type="expression" dxfId="89" priority="89">
      <formula>IF(RIGHT(TEXT(AM188,"0.#"),1)=".",FALSE,TRUE)</formula>
    </cfRule>
    <cfRule type="expression" dxfId="88" priority="90">
      <formula>IF(RIGHT(TEXT(AM188,"0.#"),1)=".",TRUE,FALSE)</formula>
    </cfRule>
  </conditionalFormatting>
  <conditionalFormatting sqref="AM189">
    <cfRule type="expression" dxfId="87" priority="87">
      <formula>IF(RIGHT(TEXT(AM189,"0.#"),1)=".",FALSE,TRUE)</formula>
    </cfRule>
    <cfRule type="expression" dxfId="86" priority="88">
      <formula>IF(RIGHT(TEXT(AM189,"0.#"),1)=".",TRUE,FALSE)</formula>
    </cfRule>
  </conditionalFormatting>
  <conditionalFormatting sqref="AQ187:AQ189">
    <cfRule type="expression" dxfId="85" priority="85">
      <formula>IF(RIGHT(TEXT(AQ187,"0.#"),1)=".",FALSE,TRUE)</formula>
    </cfRule>
    <cfRule type="expression" dxfId="84" priority="86">
      <formula>IF(RIGHT(TEXT(AQ187,"0.#"),1)=".",TRUE,FALSE)</formula>
    </cfRule>
  </conditionalFormatting>
  <conditionalFormatting sqref="AU187:AU189">
    <cfRule type="expression" dxfId="83" priority="83">
      <formula>IF(RIGHT(TEXT(AU187,"0.#"),1)=".",FALSE,TRUE)</formula>
    </cfRule>
    <cfRule type="expression" dxfId="82" priority="84">
      <formula>IF(RIGHT(TEXT(AU187,"0.#"),1)=".",TRUE,FALSE)</formula>
    </cfRule>
  </conditionalFormatting>
  <conditionalFormatting sqref="AE56">
    <cfRule type="expression" dxfId="81" priority="81">
      <formula>IF(RIGHT(TEXT(AE56,"0.#"),1)=".",FALSE,TRUE)</formula>
    </cfRule>
    <cfRule type="expression" dxfId="80" priority="82">
      <formula>IF(RIGHT(TEXT(AE56,"0.#"),1)=".",TRUE,FALSE)</formula>
    </cfRule>
  </conditionalFormatting>
  <conditionalFormatting sqref="AE57">
    <cfRule type="expression" dxfId="79" priority="79">
      <formula>IF(RIGHT(TEXT(AE57,"0.#"),1)=".",FALSE,TRUE)</formula>
    </cfRule>
    <cfRule type="expression" dxfId="78" priority="80">
      <formula>IF(RIGHT(TEXT(AE57,"0.#"),1)=".",TRUE,FALSE)</formula>
    </cfRule>
  </conditionalFormatting>
  <conditionalFormatting sqref="AM56">
    <cfRule type="expression" dxfId="77" priority="69">
      <formula>IF(RIGHT(TEXT(AM56,"0.#"),1)=".",FALSE,TRUE)</formula>
    </cfRule>
    <cfRule type="expression" dxfId="76" priority="70">
      <formula>IF(RIGHT(TEXT(AM56,"0.#"),1)=".",TRUE,FALSE)</formula>
    </cfRule>
  </conditionalFormatting>
  <conditionalFormatting sqref="AE58">
    <cfRule type="expression" dxfId="75" priority="77">
      <formula>IF(RIGHT(TEXT(AE58,"0.#"),1)=".",FALSE,TRUE)</formula>
    </cfRule>
    <cfRule type="expression" dxfId="74" priority="78">
      <formula>IF(RIGHT(TEXT(AE58,"0.#"),1)=".",TRUE,FALSE)</formula>
    </cfRule>
  </conditionalFormatting>
  <conditionalFormatting sqref="AI58">
    <cfRule type="expression" dxfId="73" priority="75">
      <formula>IF(RIGHT(TEXT(AI58,"0.#"),1)=".",FALSE,TRUE)</formula>
    </cfRule>
    <cfRule type="expression" dxfId="72" priority="76">
      <formula>IF(RIGHT(TEXT(AI58,"0.#"),1)=".",TRUE,FALSE)</formula>
    </cfRule>
  </conditionalFormatting>
  <conditionalFormatting sqref="AI57">
    <cfRule type="expression" dxfId="71" priority="73">
      <formula>IF(RIGHT(TEXT(AI57,"0.#"),1)=".",FALSE,TRUE)</formula>
    </cfRule>
    <cfRule type="expression" dxfId="70" priority="74">
      <formula>IF(RIGHT(TEXT(AI57,"0.#"),1)=".",TRUE,FALSE)</formula>
    </cfRule>
  </conditionalFormatting>
  <conditionalFormatting sqref="AI56">
    <cfRule type="expression" dxfId="69" priority="71">
      <formula>IF(RIGHT(TEXT(AI56,"0.#"),1)=".",FALSE,TRUE)</formula>
    </cfRule>
    <cfRule type="expression" dxfId="68" priority="72">
      <formula>IF(RIGHT(TEXT(AI56,"0.#"),1)=".",TRUE,FALSE)</formula>
    </cfRule>
  </conditionalFormatting>
  <conditionalFormatting sqref="AM57">
    <cfRule type="expression" dxfId="67" priority="67">
      <formula>IF(RIGHT(TEXT(AM57,"0.#"),1)=".",FALSE,TRUE)</formula>
    </cfRule>
    <cfRule type="expression" dxfId="66" priority="68">
      <formula>IF(RIGHT(TEXT(AM57,"0.#"),1)=".",TRUE,FALSE)</formula>
    </cfRule>
  </conditionalFormatting>
  <conditionalFormatting sqref="AM58">
    <cfRule type="expression" dxfId="65" priority="65">
      <formula>IF(RIGHT(TEXT(AM58,"0.#"),1)=".",FALSE,TRUE)</formula>
    </cfRule>
    <cfRule type="expression" dxfId="64" priority="66">
      <formula>IF(RIGHT(TEXT(AM58,"0.#"),1)=".",TRUE,FALSE)</formula>
    </cfRule>
  </conditionalFormatting>
  <conditionalFormatting sqref="AQ56:AQ58">
    <cfRule type="expression" dxfId="63" priority="63">
      <formula>IF(RIGHT(TEXT(AQ56,"0.#"),1)=".",FALSE,TRUE)</formula>
    </cfRule>
    <cfRule type="expression" dxfId="62" priority="64">
      <formula>IF(RIGHT(TEXT(AQ56,"0.#"),1)=".",TRUE,FALSE)</formula>
    </cfRule>
  </conditionalFormatting>
  <conditionalFormatting sqref="AU56:AU58">
    <cfRule type="expression" dxfId="61" priority="61">
      <formula>IF(RIGHT(TEXT(AU56,"0.#"),1)=".",FALSE,TRUE)</formula>
    </cfRule>
    <cfRule type="expression" dxfId="60" priority="62">
      <formula>IF(RIGHT(TEXT(AU56,"0.#"),1)=".",TRUE,FALSE)</formula>
    </cfRule>
  </conditionalFormatting>
  <conditionalFormatting sqref="AE51">
    <cfRule type="expression" dxfId="59" priority="59">
      <formula>IF(RIGHT(TEXT(AE51,"0.#"),1)=".",FALSE,TRUE)</formula>
    </cfRule>
    <cfRule type="expression" dxfId="58" priority="60">
      <formula>IF(RIGHT(TEXT(AE51,"0.#"),1)=".",TRUE,FALSE)</formula>
    </cfRule>
  </conditionalFormatting>
  <conditionalFormatting sqref="AE52">
    <cfRule type="expression" dxfId="57" priority="57">
      <formula>IF(RIGHT(TEXT(AE52,"0.#"),1)=".",FALSE,TRUE)</formula>
    </cfRule>
    <cfRule type="expression" dxfId="56" priority="58">
      <formula>IF(RIGHT(TEXT(AE52,"0.#"),1)=".",TRUE,FALSE)</formula>
    </cfRule>
  </conditionalFormatting>
  <conditionalFormatting sqref="AM51">
    <cfRule type="expression" dxfId="55" priority="47">
      <formula>IF(RIGHT(TEXT(AM51,"0.#"),1)=".",FALSE,TRUE)</formula>
    </cfRule>
    <cfRule type="expression" dxfId="54" priority="48">
      <formula>IF(RIGHT(TEXT(AM51,"0.#"),1)=".",TRUE,FALSE)</formula>
    </cfRule>
  </conditionalFormatting>
  <conditionalFormatting sqref="AE53">
    <cfRule type="expression" dxfId="53" priority="55">
      <formula>IF(RIGHT(TEXT(AE53,"0.#"),1)=".",FALSE,TRUE)</formula>
    </cfRule>
    <cfRule type="expression" dxfId="52" priority="56">
      <formula>IF(RIGHT(TEXT(AE53,"0.#"),1)=".",TRUE,FALSE)</formula>
    </cfRule>
  </conditionalFormatting>
  <conditionalFormatting sqref="AI53">
    <cfRule type="expression" dxfId="51" priority="53">
      <formula>IF(RIGHT(TEXT(AI53,"0.#"),1)=".",FALSE,TRUE)</formula>
    </cfRule>
    <cfRule type="expression" dxfId="50" priority="54">
      <formula>IF(RIGHT(TEXT(AI53,"0.#"),1)=".",TRUE,FALSE)</formula>
    </cfRule>
  </conditionalFormatting>
  <conditionalFormatting sqref="AI52">
    <cfRule type="expression" dxfId="49" priority="51">
      <formula>IF(RIGHT(TEXT(AI52,"0.#"),1)=".",FALSE,TRUE)</formula>
    </cfRule>
    <cfRule type="expression" dxfId="48" priority="52">
      <formula>IF(RIGHT(TEXT(AI52,"0.#"),1)=".",TRUE,FALSE)</formula>
    </cfRule>
  </conditionalFormatting>
  <conditionalFormatting sqref="AI51">
    <cfRule type="expression" dxfId="47" priority="49">
      <formula>IF(RIGHT(TEXT(AI51,"0.#"),1)=".",FALSE,TRUE)</formula>
    </cfRule>
    <cfRule type="expression" dxfId="46" priority="50">
      <formula>IF(RIGHT(TEXT(AI51,"0.#"),1)=".",TRUE,FALSE)</formula>
    </cfRule>
  </conditionalFormatting>
  <conditionalFormatting sqref="AM52">
    <cfRule type="expression" dxfId="45" priority="45">
      <formula>IF(RIGHT(TEXT(AM52,"0.#"),1)=".",FALSE,TRUE)</formula>
    </cfRule>
    <cfRule type="expression" dxfId="44" priority="46">
      <formula>IF(RIGHT(TEXT(AM52,"0.#"),1)=".",TRUE,FALSE)</formula>
    </cfRule>
  </conditionalFormatting>
  <conditionalFormatting sqref="AM53">
    <cfRule type="expression" dxfId="43" priority="43">
      <formula>IF(RIGHT(TEXT(AM53,"0.#"),1)=".",FALSE,TRUE)</formula>
    </cfRule>
    <cfRule type="expression" dxfId="42" priority="44">
      <formula>IF(RIGHT(TEXT(AM53,"0.#"),1)=".",TRUE,FALSE)</formula>
    </cfRule>
  </conditionalFormatting>
  <conditionalFormatting sqref="AQ51:AQ53">
    <cfRule type="expression" dxfId="41" priority="41">
      <formula>IF(RIGHT(TEXT(AQ51,"0.#"),1)=".",FALSE,TRUE)</formula>
    </cfRule>
    <cfRule type="expression" dxfId="40" priority="42">
      <formula>IF(RIGHT(TEXT(AQ51,"0.#"),1)=".",TRUE,FALSE)</formula>
    </cfRule>
  </conditionalFormatting>
  <conditionalFormatting sqref="AU51:AU53">
    <cfRule type="expression" dxfId="39" priority="39">
      <formula>IF(RIGHT(TEXT(AU51,"0.#"),1)=".",FALSE,TRUE)</formula>
    </cfRule>
    <cfRule type="expression" dxfId="38" priority="40">
      <formula>IF(RIGHT(TEXT(AU51,"0.#"),1)=".",TRUE,FALSE)</formula>
    </cfRule>
  </conditionalFormatting>
  <conditionalFormatting sqref="AK14:AQ14">
    <cfRule type="expression" dxfId="37" priority="37">
      <formula>IF(RIGHT(TEXT(AK14,"0.#"),1)=".",FALSE,TRUE)</formula>
    </cfRule>
    <cfRule type="expression" dxfId="36" priority="38">
      <formula>IF(RIGHT(TEXT(AK14,"0.#"),1)=".",TRUE,FALSE)</formula>
    </cfRule>
  </conditionalFormatting>
  <conditionalFormatting sqref="AK15:AQ17">
    <cfRule type="expression" dxfId="35" priority="35">
      <formula>IF(RIGHT(TEXT(AK15,"0.#"),1)=".",FALSE,TRUE)</formula>
    </cfRule>
    <cfRule type="expression" dxfId="34" priority="36">
      <formula>IF(RIGHT(TEXT(AK15,"0.#"),1)=".",TRUE,FALSE)</formula>
    </cfRule>
  </conditionalFormatting>
  <conditionalFormatting sqref="AR15:AX15">
    <cfRule type="expression" dxfId="33" priority="33">
      <formula>IF(RIGHT(TEXT(AR15,"0.#"),1)=".",FALSE,TRUE)</formula>
    </cfRule>
    <cfRule type="expression" dxfId="32" priority="34">
      <formula>IF(RIGHT(TEXT(AR15,"0.#"),1)=".",TRUE,FALSE)</formula>
    </cfRule>
  </conditionalFormatting>
  <conditionalFormatting sqref="Y310">
    <cfRule type="expression" dxfId="31" priority="31">
      <formula>IF(RIGHT(TEXT(Y310,"0.#"),1)=".",FALSE,TRUE)</formula>
    </cfRule>
    <cfRule type="expression" dxfId="30" priority="32">
      <formula>IF(RIGHT(TEXT(Y310,"0.#"),1)=".",TRUE,FALSE)</formula>
    </cfRule>
  </conditionalFormatting>
  <conditionalFormatting sqref="Y311">
    <cfRule type="expression" dxfId="29" priority="29">
      <formula>IF(RIGHT(TEXT(Y311,"0.#"),1)=".",FALSE,TRUE)</formula>
    </cfRule>
    <cfRule type="expression" dxfId="28" priority="30">
      <formula>IF(RIGHT(TEXT(Y311,"0.#"),1)=".",TRUE,FALSE)</formula>
    </cfRule>
  </conditionalFormatting>
  <conditionalFormatting sqref="AU311">
    <cfRule type="expression" dxfId="27" priority="27">
      <formula>IF(RIGHT(TEXT(AU311,"0.#"),1)=".",FALSE,TRUE)</formula>
    </cfRule>
    <cfRule type="expression" dxfId="26" priority="28">
      <formula>IF(RIGHT(TEXT(AU311,"0.#"),1)=".",TRUE,FALSE)</formula>
    </cfRule>
  </conditionalFormatting>
  <conditionalFormatting sqref="AU310">
    <cfRule type="expression" dxfId="25" priority="25">
      <formula>IF(RIGHT(TEXT(AU310,"0.#"),1)=".",FALSE,TRUE)</formula>
    </cfRule>
    <cfRule type="expression" dxfId="24" priority="26">
      <formula>IF(RIGHT(TEXT(AU310,"0.#"),1)=".",TRUE,FALSE)</formula>
    </cfRule>
  </conditionalFormatting>
  <conditionalFormatting sqref="AL368:AO375">
    <cfRule type="expression" dxfId="23" priority="21">
      <formula>IF(AND(AL368&gt;=0, RIGHT(TEXT(AL368,"0.#"),1)&lt;&gt;"."),TRUE,FALSE)</formula>
    </cfRule>
    <cfRule type="expression" dxfId="22" priority="22">
      <formula>IF(AND(AL368&gt;=0, RIGHT(TEXT(AL368,"0.#"),1)="."),TRUE,FALSE)</formula>
    </cfRule>
    <cfRule type="expression" dxfId="21" priority="23">
      <formula>IF(AND(AL368&lt;0, RIGHT(TEXT(AL368,"0.#"),1)&lt;&gt;"."),TRUE,FALSE)</formula>
    </cfRule>
    <cfRule type="expression" dxfId="20" priority="24">
      <formula>IF(AND(AL368&lt;0, RIGHT(TEXT(AL368,"0.#"),1)="."),TRUE,FALSE)</formula>
    </cfRule>
  </conditionalFormatting>
  <conditionalFormatting sqref="Y368:Y375">
    <cfRule type="expression" dxfId="19" priority="19">
      <formula>IF(RIGHT(TEXT(Y368,"0.#"),1)=".",FALSE,TRUE)</formula>
    </cfRule>
    <cfRule type="expression" dxfId="18" priority="20">
      <formula>IF(RIGHT(TEXT(Y368,"0.#"),1)=".",TRUE,FALSE)</formula>
    </cfRule>
  </conditionalFormatting>
  <conditionalFormatting sqref="AL366:AO366">
    <cfRule type="expression" dxfId="17" priority="15">
      <formula>IF(AND(AL366&gt;=0, RIGHT(TEXT(AL366,"0.#"),1)&lt;&gt;"."),TRUE,FALSE)</formula>
    </cfRule>
    <cfRule type="expression" dxfId="16" priority="16">
      <formula>IF(AND(AL366&gt;=0, RIGHT(TEXT(AL366,"0.#"),1)="."),TRUE,FALSE)</formula>
    </cfRule>
    <cfRule type="expression" dxfId="15" priority="17">
      <formula>IF(AND(AL366&lt;0, RIGHT(TEXT(AL366,"0.#"),1)&lt;&gt;"."),TRUE,FALSE)</formula>
    </cfRule>
    <cfRule type="expression" dxfId="14" priority="18">
      <formula>IF(AND(AL366&lt;0, RIGHT(TEXT(AL366,"0.#"),1)="."),TRUE,FALSE)</formula>
    </cfRule>
  </conditionalFormatting>
  <conditionalFormatting sqref="Y366:Y367">
    <cfRule type="expression" dxfId="13" priority="13">
      <formula>IF(RIGHT(TEXT(Y366,"0.#"),1)=".",FALSE,TRUE)</formula>
    </cfRule>
    <cfRule type="expression" dxfId="12" priority="14">
      <formula>IF(RIGHT(TEXT(Y366,"0.#"),1)=".",TRUE,FALSE)</formula>
    </cfRule>
  </conditionalFormatting>
  <conditionalFormatting sqref="AL367:AO367">
    <cfRule type="expression" dxfId="11" priority="9">
      <formula>IF(AND(AL367&gt;=0, RIGHT(TEXT(AL367,"0.#"),1)&lt;&gt;"."),TRUE,FALSE)</formula>
    </cfRule>
    <cfRule type="expression" dxfId="10" priority="10">
      <formula>IF(AND(AL367&gt;=0, RIGHT(TEXT(AL367,"0.#"),1)="."),TRUE,FALSE)</formula>
    </cfRule>
    <cfRule type="expression" dxfId="9" priority="11">
      <formula>IF(AND(AL367&lt;0, RIGHT(TEXT(AL367,"0.#"),1)&lt;&gt;"."),TRUE,FALSE)</formula>
    </cfRule>
    <cfRule type="expression" dxfId="8" priority="12">
      <formula>IF(AND(AL367&lt;0, RIGHT(TEXT(AL367,"0.#"),1)="."),TRUE,FALSE)</formula>
    </cfRule>
  </conditionalFormatting>
  <conditionalFormatting sqref="Y399">
    <cfRule type="expression" dxfId="7" priority="3">
      <formula>IF(RIGHT(TEXT(Y399,"0.#"),1)=".",FALSE,TRUE)</formula>
    </cfRule>
    <cfRule type="expression" dxfId="6" priority="4">
      <formula>IF(RIGHT(TEXT(Y399,"0.#"),1)=".",TRUE,FALSE)</formula>
    </cfRule>
  </conditionalFormatting>
  <conditionalFormatting sqref="AL399:AO399">
    <cfRule type="expression" dxfId="5" priority="5">
      <formula>IF(AND(AL399&gt;=0, RIGHT(TEXT(AL399,"0.#"),1)&lt;&gt;"."),TRUE,FALSE)</formula>
    </cfRule>
    <cfRule type="expression" dxfId="4" priority="6">
      <formula>IF(AND(AL399&gt;=0, RIGHT(TEXT(AL399,"0.#"),1)="."),TRUE,FALSE)</formula>
    </cfRule>
    <cfRule type="expression" dxfId="3" priority="7">
      <formula>IF(AND(AL399&lt;0, RIGHT(TEXT(AL399,"0.#"),1)&lt;&gt;"."),TRUE,FALSE)</formula>
    </cfRule>
    <cfRule type="expression" dxfId="2" priority="8">
      <formula>IF(AND(AL399&lt;0, RIGHT(TEXT(AL399,"0.#"),1)="."),TRUE,FALSE)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3" max="49" man="1"/>
    <brk id="246"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21" sqref="G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635</v>
      </c>
      <c r="M2" s="13" t="str">
        <f>IF(L2="","",K2)</f>
        <v>社会保障</v>
      </c>
      <c r="N2" s="13" t="str">
        <f>IF(M2="","",IF(N1&lt;&gt;"",CONCATENATE(N1,"、",M2),M2))</f>
        <v>社会保障</v>
      </c>
      <c r="O2" s="13"/>
      <c r="P2" s="12" t="s">
        <v>69</v>
      </c>
      <c r="Q2" s="17" t="s">
        <v>635</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635</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2022-06-09T16:13:32Z</cp:lastPrinted>
  <dcterms:created xsi:type="dcterms:W3CDTF">2012-03-13T00:50:25Z</dcterms:created>
  <dcterms:modified xsi:type="dcterms:W3CDTF">2022-09-16T05:23:27Z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