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４年度\●行政事業レビュー\0816〆　行政事業レビューシート（最終公表）及び概算要求反映状況調（事業単位整理表）について\①－２外部有識者点検対象外\"/>
    </mc:Choice>
  </mc:AlternateContent>
  <bookViews>
    <workbookView xWindow="5460" yWindow="0" windowWidth="27795" windowHeight="124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40" i="11"/>
  <c r="AY337" i="11"/>
  <c r="AY336" i="11"/>
  <c r="AY341" i="11"/>
  <c r="AY323" i="11"/>
  <c r="AY331" i="11"/>
  <c r="AY324" i="11"/>
  <c r="AY332" i="11"/>
  <c r="AY328" i="11"/>
  <c r="AY327" i="11"/>
  <c r="AY325" i="11"/>
  <c r="AY329" i="11"/>
  <c r="AY333"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16" i="11" l="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78" i="11"/>
  <c r="AY86" i="11" s="1"/>
  <c r="AY44" i="11"/>
  <c r="AY52" i="11" s="1"/>
  <c r="AY79" i="11" l="1"/>
  <c r="AY87" i="11"/>
  <c r="AY80" i="11"/>
  <c r="AY84" i="11"/>
  <c r="AY83" i="11"/>
  <c r="AY81" i="11"/>
  <c r="AY85" i="11"/>
  <c r="AY82" i="11"/>
  <c r="AY89" i="11"/>
  <c r="AY97" i="11"/>
  <c r="AY94" i="11"/>
  <c r="AY63" i="11"/>
  <c r="AY92" i="11"/>
  <c r="AY90"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<sst xmlns="http://schemas.openxmlformats.org/spreadsheetml/2006/main" count="2302" uniqueCount="818">
  <si>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</si>
  <si>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</si>
  <si>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</si>
  <si>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</si>
  <si>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</si>
  <si>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</si>
  <si>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</si>
  <si>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</si>
  <si>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</si>
  <si>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</si>
  <si>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</si>
  <si>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</si>
  <si>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</si>
  <si>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</si>
  <si>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</si>
  <si>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</si>
  <si>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</si>
  <si>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</si>
  <si>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</si>
  <si>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</si>
  <si>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</si>
  <si>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</si>
  <si>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</si>
  <si>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</si>
  <si>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</si>
  <si>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</si>
  <si>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</si>
  <si>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</si>
  <si>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</si>
  <si>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</si>
  <si>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</si>
  <si>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</si>
  <si>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</si>
  <si>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</si>
  <si>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</si>
  <si>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</si>
  <si>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</si>
  <si>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</si>
  <si>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</si>
  <si>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</si>
  <si>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</si>
  <si>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</si>
  <si>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</si>
  <si>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</si>
  <si>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</si>
  <si>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</si>
  <si>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</si>
  <si>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</si>
  <si>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</si>
  <si>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</si>
  <si>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</si>
  <si>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</si>
  <si>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</si>
  <si>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</si>
  <si>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</si>
  <si>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</si>
  <si>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</si>
  <si>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</si>
  <si>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</si>
  <si>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</si>
  <si>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</si>
  <si>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</si>
  <si>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</si>
  <si>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</si>
  <si>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</si>
  <si>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</si>
  <si>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</si>
  <si>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</si>
  <si>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</si>
  <si>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</si>
  <si>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</si>
  <si>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</si>
  <si>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</si>
  <si>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</si>
  <si>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</si>
  <si>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</si>
  <si>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</si>
  <si>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</si>
  <si>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</si>
  <si>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</si>
  <si>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</si>
  <si>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</si>
  <si>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</si>
  <si>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</si>
  <si>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</si>
  <si>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</si>
  <si>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</si>
  <si>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</si>
  <si>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</si>
  <si>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</si>
  <si>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</si>
  <si>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</si>
  <si>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</si>
  <si>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</si>
  <si>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</si>
  <si>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</si>
  <si>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</si>
  <si>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</si>
  <si>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</si>
  <si>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</si>
  <si>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</si>
  <si>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</si>
  <si>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</si>
  <si>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</si>
  <si>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</si>
  <si>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</si>
  <si>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</si>
  <si>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</si>
  <si>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</si>
  <si>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</si>
  <si>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</si>
  <si>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</si>
  <si>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</si>
  <si>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</si>
  <si>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</si>
  <si>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</si>
  <si>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</si>
  <si>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</si>
  <si>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</si>
  <si>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</si>
  <si>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</si>
  <si>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</si>
  <si>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</si>
  <si>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</si>
  <si>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</si>
  <si>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</si>
  <si>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</si>
  <si>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</si>
  <si>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</si>
  <si>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</si>
  <si>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</si>
  <si>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</si>
  <si>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</si>
  <si>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</si>
  <si>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</si>
  <si>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</si>
  <si>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</si>
  <si>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</si>
  <si>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</si>
  <si>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</si>
  <si>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</si>
  <si>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</si>
  <si>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</si>
  <si>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</si>
  <si>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</si>
  <si>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</si>
  <si>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</si>
  <si>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</si>
  <si>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</si>
  <si>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</si>
  <si>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</si>
  <si>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</si>
  <si>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</si>
  <si>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</si>
  <si>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</si>
  <si>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</si>
  <si>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</si>
  <si>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</si>
  <si>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</si>
  <si>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</si>
  <si>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</si>
  <si>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</si>
  <si>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</si>
  <si>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</si>
  <si>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</si>
  <si>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</si>
  <si>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</si>
  <si>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</si>
  <si>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</si>
  <si>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</si>
  <si>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</si>
  <si>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</si>
  <si>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</si>
  <si>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</si>
  <si>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</si>
  <si>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</si>
  <si>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</si>
  <si>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</si>
  <si>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</si>
  <si>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</si>
  <si>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</si>
  <si>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</si>
  <si>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</si>
  <si>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</si>
  <si>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</si>
  <si>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</si>
  <si>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</si>
  <si>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</si>
  <si>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</si>
  <si>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</si>
  <si>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</si>
  <si>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</si>
  <si>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</si>
  <si>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</si>
  <si>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</si>
  <si>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</si>
  <si>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</si>
  <si>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</si>
  <si>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</si>
  <si>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</si>
  <si>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</si>
  <si>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</si>
  <si>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</si>
  <si>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</si>
  <si>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</si>
  <si>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</si>
  <si>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</si>
  <si>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</si>
  <si>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</si>
  <si>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</si>
  <si>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</si>
  <si>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</si>
  <si>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</si>
  <si>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</si>
  <si>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</si>
  <si>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</si>
  <si>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</si>
  <si>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</si>
  <si>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</si>
  <si>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</si>
  <si>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</si>
  <si>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</si>
  <si>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</si>
  <si>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</si>
  <si>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</si>
  <si>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</si>
  <si>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</si>
  <si>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</si>
  <si>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</si>
  <si>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</si>
  <si>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</si>
  <si>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</si>
  <si>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</si>
  <si>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</si>
  <si>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</si>
  <si>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</si>
  <si>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</si>
  <si>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</si>
  <si>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</si>
  <si>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</si>
  <si>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</si>
  <si>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</si>
  <si>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</si>
  <si>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</si>
  <si>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</si>
  <si>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</si>
  <si>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</si>
  <si>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</si>
  <si>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</si>
  <si>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</si>
  <si>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</si>
  <si>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</si>
  <si>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</si>
  <si>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</si>
  <si>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</si>
  <si>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</si>
  <si>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</si>
  <si>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</si>
  <si>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</si>
  <si>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</si>
  <si>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</si>
  <si>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</si>
  <si>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</si>
  <si>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</si>
  <si>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</si>
  <si>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</si>
  <si>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</si>
  <si>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</si>
  <si>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</si>
  <si>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</si>
  <si>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</si>
  <si>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</si>
  <si>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</si>
  <si>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</si>
  <si>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</si>
  <si>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</si>
  <si>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</si>
  <si>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</si>
  <si>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</si>
  <si>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</si>
  <si>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</si>
  <si>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</si>
  <si>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</si>
  <si>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</si>
  <si>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</si>
  <si>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</si>
  <si>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</si>
  <si>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</si>
  <si>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</si>
  <si>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</si>
  <si>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</si>
  <si>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</si>
  <si>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</si>
  <si>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</si>
  <si>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</si>
  <si>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</si>
  <si>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</si>
  <si>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</si>
  <si>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</si>
  <si>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</si>
  <si>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</si>
  <si>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</si>
  <si>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</si>
  <si>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</si>
  <si>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</si>
  <si>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</si>
  <si>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</si>
  <si>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</si>
  <si>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</si>
  <si>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</si>
  <si>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</si>
  <si>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</si>
  <si>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</si>
  <si>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</si>
  <si>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</si>
  <si>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</si>
  <si>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</si>
  <si>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</si>
  <si>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</si>
  <si>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</si>
  <si>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</si>
  <si>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</si>
  <si>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</si>
  <si>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</si>
  <si>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</si>
  <si>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</si>
  <si>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</si>
  <si>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</si>
  <si>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</si>
  <si>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</si>
  <si>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</si>
  <si>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</si>
  <si>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</si>
  <si>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</si>
  <si>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</si>
  <si>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</si>
  <si>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</si>
  <si>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</si>
  <si>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</si>
  <si>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</si>
  <si>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</si>
  <si>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</si>
  <si>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</si>
  <si>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</si>
  <si>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</si>
  <si>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</si>
  <si>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</si>
  <si>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</si>
  <si>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</si>
  <si>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</si>
  <si>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</si>
  <si>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</si>
  <si>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</si>
  <si>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</si>
  <si>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</si>
  <si>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</si>
  <si>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</si>
  <si>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</si>
  <si>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</si>
  <si>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</si>
  <si>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</si>
  <si>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</si>
  <si>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</si>
  <si>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</si>
  <si>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</si>
  <si>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</si>
  <si>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</si>
  <si>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</si>
  <si>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</si>
  <si>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</si>
  <si>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</si>
  <si>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</si>
  <si>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</si>
  <si>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</si>
  <si>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</si>
  <si>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</si>
  <si>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</si>
  <si>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</si>
  <si>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</si>
  <si>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</si>
  <si>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</si>
  <si>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</si>
  <si>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</si>
  <si>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</si>
  <si>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</si>
  <si>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</si>
  <si>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</si>
  <si>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</si>
  <si>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</si>
  <si>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</si>
  <si>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</si>
  <si>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</si>
  <si>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</si>
  <si>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</si>
  <si>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</si>
  <si>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</si>
  <si>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</si>
  <si>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</si>
  <si>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</si>
  <si>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</si>
  <si>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</si>
  <si>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</si>
  <si>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</si>
  <si>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</si>
  <si>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</si>
  <si>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</si>
  <si>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</si>
  <si>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</si>
  <si>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</si>
  <si>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</si>
  <si>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</si>
  <si>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</si>
  <si>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</si>
  <si>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</si>
  <si>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</si>
  <si>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</si>
  <si>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</si>
  <si>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</si>
  <si>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</si>
  <si>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</si>
  <si>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</si>
  <si>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</si>
  <si>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</si>
  <si>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</si>
  <si>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</si>
  <si>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</si>
  <si>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</si>
  <si>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</si>
  <si>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</si>
  <si>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</si>
  <si>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</si>
  <si>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</si>
  <si>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</si>
  <si>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</si>
  <si>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</si>
  <si>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</si>
  <si>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</si>
  <si>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</si>
  <si>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</si>
  <si>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</si>
  <si>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</si>
  <si>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</si>
  <si>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</si>
  <si>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</si>
  <si>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</si>
  <si>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</si>
  <si>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</si>
  <si>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</si>
  <si>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</si>
  <si>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</si>
  <si>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</si>
  <si>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</si>
  <si>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</si>
  <si>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</si>
  <si>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</si>
  <si>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</si>
  <si>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</si>
  <si>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</si>
  <si>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</si>
  <si>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</si>
  <si>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</si>
  <si>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</si>
  <si>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</si>
  <si>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</si>
  <si>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</si>
  <si>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</si>
  <si>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</si>
  <si>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</si>
  <si>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</si>
  <si>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</si>
  <si>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</si>
  <si>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</si>
  <si>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</si>
  <si>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</si>
  <si>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</si>
  <si>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</si>
  <si>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</si>
  <si>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</si>
  <si>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</si>
  <si>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</si>
  <si>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</si>
  <si>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</si>
  <si>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</si>
  <si>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</si>
  <si>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</si>
  <si>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</si>
  <si>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</si>
  <si>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</si>
  <si>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</si>
  <si>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</si>
  <si>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</si>
  <si>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</si>
  <si>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</si>
  <si>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</si>
  <si>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</si>
  <si>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</si>
  <si>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</si>
  <si>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</si>
  <si>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</si>
  <si>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</si>
  <si>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</si>
  <si>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</si>
  <si>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</si>
  <si>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</si>
  <si>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</si>
  <si>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</si>
  <si>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</si>
  <si>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</si>
  <si>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</si>
  <si>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</si>
  <si>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</si>
  <si>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</si>
  <si>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</si>
  <si>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</si>
  <si>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</si>
  <si>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</si>
  <si>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</si>
  <si>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</si>
  <si>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</si>
  <si>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</si>
  <si>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</si>
  <si>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</si>
  <si>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</si>
  <si>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</si>
  <si>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</si>
  <si>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</si>
  <si>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</si>
  <si>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</si>
  <si>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</si>
  <si>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</si>
  <si>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</si>
  <si>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</si>
  <si>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</si>
  <si>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</si>
  <si>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</si>
  <si>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</si>
  <si>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</si>
  <si>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</si>
  <si>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</si>
  <si>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</si>
  <si>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</si>
  <si>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</si>
  <si>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</si>
  <si>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</si>
  <si>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</si>
  <si>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</si>
  <si>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</si>
  <si>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</si>
  <si>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</si>
  <si>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</si>
  <si>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</si>
  <si>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</si>
  <si>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</si>
  <si>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</si>
  <si>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</si>
  <si>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</si>
  <si>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</si>
  <si>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</si>
  <si>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</si>
  <si>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</si>
  <si>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</si>
  <si>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</si>
  <si>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</si>
  <si>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</si>
  <si>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</si>
  <si>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</si>
  <si>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</si>
  <si>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</si>
  <si>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</si>
  <si>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</si>
  <si>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</si>
  <si>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</si>
  <si>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</si>
  <si>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</si>
  <si>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</si>
  <si>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</si>
  <si>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</si>
  <si>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</si>
  <si>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</si>
  <si>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</si>
  <si>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</si>
  <si>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</si>
  <si>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</si>
  <si>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</si>
  <si>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</si>
  <si>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</si>
  <si>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</si>
  <si>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</si>
  <si>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</si>
  <si>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</si>
  <si>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</si>
  <si>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</si>
  <si>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</si>
  <si>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</si>
  <si>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</si>
  <si>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</si>
  <si>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</si>
  <si>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</si>
  <si>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</si>
  <si>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</si>
  <si>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</si>
  <si>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</si>
  <si>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</si>
  <si>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</si>
  <si>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</si>
  <si>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</si>
  <si>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</si>
  <si>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</si>
  <si>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</si>
  <si>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</si>
  <si>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</si>
  <si>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</si>
  <si>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</si>
  <si>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</si>
  <si>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</si>
  <si>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</si>
  <si>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</si>
  <si>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</si>
  <si>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</si>
  <si>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</si>
  <si>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</si>
  <si>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</si>
  <si>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</si>
  <si>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</si>
  <si>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</si>
  <si>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</si>
  <si>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</si>
  <si>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</si>
  <si>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</si>
  <si>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</si>
  <si>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</si>
  <si>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</si>
  <si>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</si>
  <si>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</si>
  <si>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</si>
  <si>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</si>
  <si>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</si>
  <si>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</si>
  <si>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</si>
  <si>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</si>
  <si>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</si>
  <si>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</si>
  <si>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</si>
  <si>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</si>
  <si>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</si>
  <si>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</si>
  <si>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</si>
  <si>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</si>
  <si>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</si>
  <si>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</si>
  <si>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</si>
  <si>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</si>
  <si>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</si>
  <si>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</si>
  <si>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</si>
  <si>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</si>
  <si>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</si>
  <si>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</si>
  <si>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</si>
  <si>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</si>
  <si>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</si>
  <si>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</si>
  <si>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</si>
  <si>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</si>
  <si>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</si>
  <si>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</si>
  <si>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</si>
  <si>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</si>
  <si>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</si>
  <si>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</si>
  <si>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</si>
  <si>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</si>
  <si>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</si>
  <si>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</si>
  <si>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</si>
  <si>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</si>
  <si>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</si>
  <si>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</si>
  <si>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</si>
  <si>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</si>
  <si>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</si>
  <si>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</si>
  <si>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</si>
  <si>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</si>
  <si>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</si>
  <si>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</si>
  <si>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</si>
  <si>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</si>
  <si>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</si>
  <si>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食品汚染物質の安全性検証推進事業</t>
  </si>
  <si>
    <t>医薬・生活衛生局</t>
  </si>
  <si>
    <t>平成16年度</t>
  </si>
  <si>
    <t>終了予定なし</t>
  </si>
  <si>
    <t>食品基準審査課</t>
  </si>
  <si>
    <t>食品衛生法第13条</t>
  </si>
  <si>
    <t>-</t>
  </si>
  <si>
    <t>　個人によって摂取頻度の異なる食品について、一定期間内の摂取実態調査を実施し、精密な汚染物質の暴露量を推定する。また、食品中の汚染物質（重金属、かび毒等）は通常の環境中に広く存在していることから、広範囲の食品について、汚染物質の含有濃度実態調査を実施する。</t>
  </si>
  <si>
    <t>食品等試験検査費</t>
  </si>
  <si>
    <t>必要な規格基準の設定のため、有識者による部会等での審議</t>
  </si>
  <si>
    <t>回数</t>
  </si>
  <si>
    <t>食品汚染物質の実態調査（対象物質数）</t>
  </si>
  <si>
    <t>物質</t>
  </si>
  <si>
    <t>食品汚染物質の試験法検討（対象物質数）</t>
  </si>
  <si>
    <t>単位当たりコスト ＝ Ｘ ／ Ｙ
Ｘ：「執行額（百万円）」 
Ｙ：「活動実績（件）」　　　　　　　　　　　　　　　　　</t>
    <phoneticPr fontId="5"/>
  </si>
  <si>
    <t>百万円</t>
  </si>
  <si>
    <t>　　　X/Y</t>
    <phoneticPr fontId="5"/>
  </si>
  <si>
    <t>農林水産省</t>
  </si>
  <si>
    <t>有害化学物質・微生物リスク管理基礎調査事業</t>
  </si>
  <si>
    <t>299</t>
  </si>
  <si>
    <t>258</t>
  </si>
  <si>
    <t>302</t>
  </si>
  <si>
    <t>314</t>
  </si>
  <si>
    <t>327</t>
  </si>
  <si>
    <t>324</t>
  </si>
  <si>
    <t>334</t>
  </si>
  <si>
    <t>340</t>
  </si>
  <si>
    <t>○</t>
  </si>
  <si>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</si>
  <si>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</si>
  <si>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</si>
  <si>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庁費</t>
    <rPh sb="0" eb="1">
      <t>チョウ</t>
    </rPh>
    <rPh sb="1" eb="2">
      <t>ヒ</t>
    </rPh>
    <phoneticPr fontId="5"/>
  </si>
  <si>
    <t>食品等の安全性を確保すること（施策大目標Ⅱ－１）</t>
    <phoneticPr fontId="5"/>
  </si>
  <si>
    <t>食品等の飲食に起因する衛生上の危害の発生を防止すること（施策目標Ⅱ－１－１）</t>
    <phoneticPr fontId="5"/>
  </si>
  <si>
    <t>-</t>
    <phoneticPr fontId="5"/>
  </si>
  <si>
    <t>https://www.mhlw.go.jp/wp/seisaku/hyouka/dl/r03_jizenbunseki/II-1-1.pdf</t>
    <phoneticPr fontId="5"/>
  </si>
  <si>
    <t>P.2</t>
    <phoneticPr fontId="5"/>
  </si>
  <si>
    <t>食品の安全性を確保するため、国内に流通する食品中の汚染実態や暴露状況等の調査、基準値の設定等を行う本事業は、国民のニーズが高く、国費を投入しなければ事業目的が達成できない。</t>
    <phoneticPr fontId="5"/>
  </si>
  <si>
    <t>食品衛生法に基づき国が基準の設定等を行うのに必要なデータの収集や設定した基準を継続的に検証する本事業は、国が実施すべきものである。</t>
    <phoneticPr fontId="5"/>
  </si>
  <si>
    <t>食品中の汚染物質（重金属、かび毒等）における精密な暴露状況の把握、個人によって摂取頻度の異なることに着目した安全性の検証、今後のリスク低減のための方策（摂食指導、基準値の設定及び見直し）を講じる際の基礎データを取得することで、食品の安全性を確保するものであり、優先度の高い事業となっている。</t>
    <phoneticPr fontId="5"/>
  </si>
  <si>
    <t>‐</t>
  </si>
  <si>
    <t>一般競争入札による調達によりコスト削減に努めている。</t>
    <phoneticPr fontId="5"/>
  </si>
  <si>
    <t>汚染物質の実態調査のための検査実施機関への委託経費並びに非常勤職員の人件費など必要経費に限定されている。</t>
    <phoneticPr fontId="5"/>
  </si>
  <si>
    <t>少額随契についても複数者から見積を取り、コストの削減に努めている。</t>
    <phoneticPr fontId="5"/>
  </si>
  <si>
    <t>食品汚染物質の規格基準設定の部会等開催実績は、成果目標に見合ったものとなっている。</t>
    <phoneticPr fontId="5"/>
  </si>
  <si>
    <t>専門家、有識者の見解を踏まえ、国は事業の実施要綱において実効性のある取組を示している。</t>
    <phoneticPr fontId="5"/>
  </si>
  <si>
    <t>ほぼ見込み通りの活動実績となっている。</t>
    <rPh sb="2" eb="4">
      <t>ミコ</t>
    </rPh>
    <rPh sb="5" eb="6">
      <t>ドオ</t>
    </rPh>
    <rPh sb="8" eb="10">
      <t>カツドウ</t>
    </rPh>
    <rPh sb="10" eb="12">
      <t>ジッセキ</t>
    </rPh>
    <phoneticPr fontId="5"/>
  </si>
  <si>
    <t>本事業によって得られたデータは、コーデックス委員会へ提供し、我が国の実態が国際的な規格基準に反映されるよう対応している。</t>
    <phoneticPr fontId="5"/>
  </si>
  <si>
    <t>本事業によって得られたデータは、規制対象物質に対して規格基準を設定するに当たり重要なものであり、コーデックス委員会等の国際会議及び薬事・食品衛生審議会の審議において公表されることが前提となっていることから、適正な内容が得られるよう努めているところである。
このため、実態調査においては毎年一定の実施数を確保できており、当該調査データに基づき広く一般国民に対し汚染物質の含有濃度が高い食品について摂食頻度を下げるよう指導するなどの活用を図っている。</t>
    <phoneticPr fontId="5"/>
  </si>
  <si>
    <t>適切に予算を執行し、事業の目標が達成できており、このまま継続して事業を実施する。また、引き続き、実態調査における一定の実施数を確保し、精度の高い調査結果が得られるよう検証する。</t>
    <phoneticPr fontId="5"/>
  </si>
  <si>
    <t>厚労</t>
  </si>
  <si>
    <t>31/6</t>
    <phoneticPr fontId="5"/>
  </si>
  <si>
    <t>21/4</t>
    <phoneticPr fontId="5"/>
  </si>
  <si>
    <t>9/1</t>
    <phoneticPr fontId="5"/>
  </si>
  <si>
    <t>19/3</t>
    <phoneticPr fontId="5"/>
  </si>
  <si>
    <t>食品からの汚染物質の精密な暴露量の推定や国際的な動向等を踏まえた上で、新たな規格基準の整備などを行うものであるため、定量的な成果目標の設定は困難。</t>
    <phoneticPr fontId="5"/>
  </si>
  <si>
    <t>　食品汚染物質の実態調査や試験法検討により得られたデータに基づき、必要な規格基準の設定を目標としており、ミネラルウォーター類中の化学物質等20項目について検討し、必要な基準を設定。</t>
    <phoneticPr fontId="5"/>
  </si>
  <si>
    <t>本事業は、輸入食品を含め国内に流通する食品に含まれる汚染物質の基礎データを収集し、規格基準設定等の検討を行うものである。一方、農林水産省の事業は、国内産品を対象とした栽培管理や製造加工工程での低減対策検討のための調査等を内容としている。
したがって、本事業は農林水産省の事業とは、目的や調査対象が異なるため類似・重複はない。</t>
    <phoneticPr fontId="5"/>
  </si>
  <si>
    <t>-</t>
    <phoneticPr fontId="5"/>
  </si>
  <si>
    <t>質量分析器の点検及び消耗部品の交換作業　一式</t>
    <phoneticPr fontId="5"/>
  </si>
  <si>
    <t>役務費</t>
    <phoneticPr fontId="5"/>
  </si>
  <si>
    <t>消耗品費</t>
    <rPh sb="0" eb="3">
      <t>ショウモウヒン</t>
    </rPh>
    <rPh sb="3" eb="4">
      <t>ヒ</t>
    </rPh>
    <phoneticPr fontId="5"/>
  </si>
  <si>
    <t>人件費</t>
    <rPh sb="0" eb="3">
      <t>ジンケンヒ</t>
    </rPh>
    <phoneticPr fontId="5"/>
  </si>
  <si>
    <t>給与・賞与</t>
    <rPh sb="0" eb="2">
      <t>キュウヨ</t>
    </rPh>
    <rPh sb="3" eb="5">
      <t>ショウヨ</t>
    </rPh>
    <phoneticPr fontId="5"/>
  </si>
  <si>
    <t>試験研究業務等のための人材派遣業務</t>
    <phoneticPr fontId="5"/>
  </si>
  <si>
    <t>パソコン12台</t>
    <rPh sb="6" eb="7">
      <t>ダイ</t>
    </rPh>
    <phoneticPr fontId="5"/>
  </si>
  <si>
    <t>研究に使用する液体窒素等の購入　一式</t>
    <phoneticPr fontId="5"/>
  </si>
  <si>
    <t>ＡＦＬＡＫＩＮＧ　５０　ＡＣ０１－５０　２点　ほか18件</t>
    <rPh sb="27" eb="28">
      <t>ケン</t>
    </rPh>
    <phoneticPr fontId="5"/>
  </si>
  <si>
    <t>ＩｎｅｒｔＳｕｓｔａｉｎＳｗｉｆｔ　Ｃ１８　３μｍ～　８点　ほか17件</t>
    <rPh sb="34" eb="35">
      <t>ケン</t>
    </rPh>
    <phoneticPr fontId="5"/>
  </si>
  <si>
    <t>オカムラ　雑誌架　ＬＷＷＺ５Ａ　ＭＬ１８　２点　ほか10件</t>
    <rPh sb="28" eb="29">
      <t>ケン</t>
    </rPh>
    <phoneticPr fontId="5"/>
  </si>
  <si>
    <t>日本ジェネティクス～ＫＡＰＡ　Ｔａｑ　ＥＸｔｒａ　ＰＣＲキット　４点　ほか８件</t>
    <rPh sb="38" eb="39">
      <t>ケン</t>
    </rPh>
    <phoneticPr fontId="5"/>
  </si>
  <si>
    <t>ＢＧ－ＳＦＢＳ－５００　Ｆｅｔａｌ　Ｂｏｖｉｎｅ　Ｓｅｒｕｍ　１０点　ほか３件</t>
    <rPh sb="38" eb="39">
      <t>ケン</t>
    </rPh>
    <phoneticPr fontId="5"/>
  </si>
  <si>
    <t>Ｎｅｗ　ＸＰＳ　デスクトップ　プラチナプラス　１点　ほか２件</t>
    <rPh sb="29" eb="30">
      <t>ケン</t>
    </rPh>
    <phoneticPr fontId="5"/>
  </si>
  <si>
    <t>管理標準試料　ＤＯＮ用　１ｋｇ　３２６ＴＲ３００１０　１点　ほか３件</t>
    <rPh sb="33" eb="34">
      <t>ケン</t>
    </rPh>
    <phoneticPr fontId="5"/>
  </si>
  <si>
    <t>Ｍａｃノートパソコン　Ａｐｐｌｅ　ＭａｃＢｏｏｋＰｒｏ１６インチ　１点</t>
    <phoneticPr fontId="5"/>
  </si>
  <si>
    <t>資金前渡官吏</t>
    <rPh sb="0" eb="2">
      <t>シキン</t>
    </rPh>
    <rPh sb="2" eb="4">
      <t>ゼント</t>
    </rPh>
    <rPh sb="4" eb="6">
      <t>カンリ</t>
    </rPh>
    <phoneticPr fontId="5"/>
  </si>
  <si>
    <t>個人A</t>
    <rPh sb="0" eb="2">
      <t>コジン</t>
    </rPh>
    <phoneticPr fontId="5"/>
  </si>
  <si>
    <t>電気使用料</t>
    <rPh sb="0" eb="2">
      <t>デンキ</t>
    </rPh>
    <rPh sb="2" eb="5">
      <t>シヨウリョウ</t>
    </rPh>
    <phoneticPr fontId="5"/>
  </si>
  <si>
    <t>蒸気ボイラー１号機修理ほか</t>
    <phoneticPr fontId="5"/>
  </si>
  <si>
    <t>役員用　２２０シリーズ　両開き書棚（ガラス扉タイプ）～　４点　外１点</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</si>
  <si>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</si>
  <si>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</si>
  <si>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</si>
  <si>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</si>
  <si>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t>
    <phoneticPr fontId="5"/>
  </si>
  <si>
    <t>謝金１件</t>
    <rPh sb="0" eb="2">
      <t>シャキン</t>
    </rPh>
    <rPh sb="3" eb="4">
      <t>ケン</t>
    </rPh>
    <phoneticPr fontId="5"/>
  </si>
  <si>
    <t>-</t>
    <phoneticPr fontId="5"/>
  </si>
  <si>
    <t>E.資金前渡官吏</t>
    <phoneticPr fontId="5"/>
  </si>
  <si>
    <t>B.</t>
    <phoneticPr fontId="5"/>
  </si>
  <si>
    <t>株式会社ミクニ商会</t>
    <phoneticPr fontId="5"/>
  </si>
  <si>
    <t>紙筒　８４本</t>
    <phoneticPr fontId="5"/>
  </si>
  <si>
    <t>食品中の汚染物質（重金属、かび毒等）は通常の環境中に広く存在していることから、広範囲の食品について、汚染物質の含有濃度実態調査を実施し、その結果から、国民の汚染物質へのばく露量を推計し、適宜基準の設定・改正に活用する。</t>
    <phoneticPr fontId="5"/>
  </si>
  <si>
    <t>国民の食品中の汚染物質への規制と対策の理解醸成を推進</t>
    <phoneticPr fontId="5"/>
  </si>
  <si>
    <t>-</t>
    <phoneticPr fontId="5"/>
  </si>
  <si>
    <t>食品中の汚染物質の含有実態調査にかかる汚染物質の含有量測定及び汚染物質の規格基準への適否を検査するための試験法検討を行う。</t>
    <phoneticPr fontId="5"/>
  </si>
  <si>
    <t>食品汚染物質の規格基準への適合性判断を確保</t>
    <phoneticPr fontId="5"/>
  </si>
  <si>
    <t>40/6</t>
    <phoneticPr fontId="5"/>
  </si>
  <si>
    <t>食品中の汚染物質の含有実態調査や国際的な動向等を踏まえた上で、新たな規格基準値又は既存の規格基準値の改正への適合性を判断するための検討を行うものであるため、定量的な成果目標の設定はなじまない。</t>
    <rPh sb="31" eb="32">
      <t>アラ</t>
    </rPh>
    <rPh sb="34" eb="38">
      <t>キカクキジュン</t>
    </rPh>
    <rPh sb="38" eb="39">
      <t>チ</t>
    </rPh>
    <rPh sb="39" eb="40">
      <t>マタ</t>
    </rPh>
    <rPh sb="41" eb="43">
      <t>キゾン</t>
    </rPh>
    <rPh sb="44" eb="48">
      <t>キカクキジュン</t>
    </rPh>
    <rPh sb="48" eb="49">
      <t>チ</t>
    </rPh>
    <rPh sb="50" eb="52">
      <t>カイセイ</t>
    </rPh>
    <rPh sb="54" eb="57">
      <t>テキゴウセイ</t>
    </rPh>
    <rPh sb="58" eb="60">
      <t>ハンダン</t>
    </rPh>
    <rPh sb="65" eb="67">
      <t>ケントウ</t>
    </rPh>
    <phoneticPr fontId="5"/>
  </si>
  <si>
    <t>規格基準値への適否を目的とした試験法の検討により、ミネラルウォーター類中の化学物質や穀類のかび毒にかかる試験法の検討を行った。
なお、令和3年度は新たに規格基準が設定されたミネラルウォーター類中の化学物質及び穀類のかび毒にかかる試験法を公示（通知）した。</t>
    <rPh sb="0" eb="2">
      <t>キカク</t>
    </rPh>
    <rPh sb="4" eb="5">
      <t>チ</t>
    </rPh>
    <rPh sb="7" eb="9">
      <t>テキヒ</t>
    </rPh>
    <rPh sb="10" eb="12">
      <t>モクテキ</t>
    </rPh>
    <rPh sb="15" eb="18">
      <t>シケンホウ</t>
    </rPh>
    <rPh sb="19" eb="21">
      <t>ケントウ</t>
    </rPh>
    <rPh sb="42" eb="44">
      <t>コクルイ</t>
    </rPh>
    <rPh sb="47" eb="48">
      <t>ドク</t>
    </rPh>
    <rPh sb="52" eb="55">
      <t>シケンホウ</t>
    </rPh>
    <rPh sb="56" eb="58">
      <t>ケントウ</t>
    </rPh>
    <rPh sb="59" eb="60">
      <t>オコナ</t>
    </rPh>
    <rPh sb="67" eb="69">
      <t>レイワ</t>
    </rPh>
    <rPh sb="70" eb="71">
      <t>ネン</t>
    </rPh>
    <rPh sb="71" eb="72">
      <t>ド</t>
    </rPh>
    <rPh sb="73" eb="74">
      <t>アラ</t>
    </rPh>
    <rPh sb="76" eb="78">
      <t>キカク</t>
    </rPh>
    <rPh sb="78" eb="80">
      <t>キジュン</t>
    </rPh>
    <rPh sb="81" eb="83">
      <t>セッテイ</t>
    </rPh>
    <rPh sb="102" eb="103">
      <t>オヨ</t>
    </rPh>
    <rPh sb="118" eb="120">
      <t>コウジ</t>
    </rPh>
    <rPh sb="121" eb="123">
      <t>ツウチ</t>
    </rPh>
    <phoneticPr fontId="5"/>
  </si>
  <si>
    <t>目標とした汚染物質の試験法を検討を実施</t>
    <rPh sb="0" eb="2">
      <t>モクヒョウ</t>
    </rPh>
    <rPh sb="5" eb="7">
      <t>オセン</t>
    </rPh>
    <rPh sb="7" eb="9">
      <t>ブッシツ</t>
    </rPh>
    <rPh sb="10" eb="13">
      <t>シケンホウ</t>
    </rPh>
    <rPh sb="14" eb="16">
      <t>ケントウ</t>
    </rPh>
    <rPh sb="17" eb="19">
      <t>ジッシ</t>
    </rPh>
    <phoneticPr fontId="5"/>
  </si>
  <si>
    <t>実際に試験法の検討を実施した物質数を当初予定した物質数で除した値</t>
    <rPh sb="0" eb="2">
      <t>ジッサイ</t>
    </rPh>
    <rPh sb="3" eb="6">
      <t>シケンホウ</t>
    </rPh>
    <rPh sb="7" eb="9">
      <t>ケントウ</t>
    </rPh>
    <rPh sb="10" eb="12">
      <t>ジッシ</t>
    </rPh>
    <rPh sb="14" eb="16">
      <t>ブッシツ</t>
    </rPh>
    <rPh sb="16" eb="17">
      <t>スウ</t>
    </rPh>
    <rPh sb="18" eb="20">
      <t>トウショ</t>
    </rPh>
    <rPh sb="20" eb="22">
      <t>ヨテイ</t>
    </rPh>
    <rPh sb="24" eb="26">
      <t>ブッシツ</t>
    </rPh>
    <rPh sb="26" eb="27">
      <t>スウ</t>
    </rPh>
    <rPh sb="28" eb="29">
      <t>ジョ</t>
    </rPh>
    <rPh sb="31" eb="32">
      <t>アタイ</t>
    </rPh>
    <phoneticPr fontId="5"/>
  </si>
  <si>
    <t>物質</t>
    <phoneticPr fontId="5"/>
  </si>
  <si>
    <t>点検対象外</t>
    <rPh sb="0" eb="5">
      <t>テンケンタイショウガイ</t>
    </rPh>
    <phoneticPr fontId="5"/>
  </si>
  <si>
    <t>有</t>
  </si>
  <si>
    <t>原則として、一般競争入札を利用することで、競争性を確保しながら支出先を選定している。なお、今後は公告期間をより長期に設定し、呼びかけを幅広く行うことで、可能な限り一者応札の改善を図る。</t>
    <rPh sb="45" eb="47">
      <t>コンゴ</t>
    </rPh>
    <rPh sb="48" eb="50">
      <t>コウコク</t>
    </rPh>
    <rPh sb="50" eb="52">
      <t>キカン</t>
    </rPh>
    <rPh sb="55" eb="57">
      <t>チョウキ</t>
    </rPh>
    <rPh sb="58" eb="60">
      <t>セッテイ</t>
    </rPh>
    <rPh sb="62" eb="63">
      <t>ヨ</t>
    </rPh>
    <rPh sb="67" eb="69">
      <t>ハバヒロ</t>
    </rPh>
    <rPh sb="70" eb="71">
      <t>オコナ</t>
    </rPh>
    <rPh sb="76" eb="78">
      <t>カノウ</t>
    </rPh>
    <rPh sb="79" eb="80">
      <t>カギ</t>
    </rPh>
    <rPh sb="81" eb="83">
      <t>イッシャ</t>
    </rPh>
    <rPh sb="83" eb="85">
      <t>オウサツ</t>
    </rPh>
    <rPh sb="86" eb="88">
      <t>カイゼン</t>
    </rPh>
    <rPh sb="89" eb="90">
      <t>ハカ</t>
    </rPh>
    <phoneticPr fontId="5"/>
  </si>
  <si>
    <t>　食品中の汚染物質（重金属、かび毒等）における精密な暴露状況を把握し、個人によって摂取頻度の異なることに着目した安全性を検証し、今後のリスク低減のための方策（摂食指導、基準値の設定及び見直し）を講じる際の基礎データを得ることにより食品の安全性を確保する。</t>
    <phoneticPr fontId="5"/>
  </si>
  <si>
    <t>食品の安全性を確保するために必要な事業であり、引き続き、必要な予算額を確保し、適正な執行に努めること。</t>
    <rPh sb="14" eb="16">
      <t>ヒツヨウ</t>
    </rPh>
    <rPh sb="17" eb="19">
      <t>ジギョウ</t>
    </rPh>
    <rPh sb="23" eb="24">
      <t>ヒ</t>
    </rPh>
    <phoneticPr fontId="5"/>
  </si>
  <si>
    <t>課長　近藤　恵美子</t>
    <rPh sb="0" eb="2">
      <t>カチョウ</t>
    </rPh>
    <rPh sb="3" eb="5">
      <t>コンドウ</t>
    </rPh>
    <rPh sb="6" eb="9">
      <t>エミコ</t>
    </rPh>
    <phoneticPr fontId="5"/>
  </si>
  <si>
    <t>-</t>
    <phoneticPr fontId="5"/>
  </si>
  <si>
    <t>30/6</t>
    <phoneticPr fontId="5"/>
  </si>
  <si>
    <t>6/1</t>
    <phoneticPr fontId="5"/>
  </si>
  <si>
    <t>C.株式会社帝国理化</t>
    <rPh sb="2" eb="6">
      <t>カブシキガイシャ</t>
    </rPh>
    <phoneticPr fontId="5"/>
  </si>
  <si>
    <t>D.株式会社和科盛商会</t>
    <phoneticPr fontId="5"/>
  </si>
  <si>
    <t>株式会社帝国理化</t>
    <phoneticPr fontId="5"/>
  </si>
  <si>
    <t>WDB株式会社</t>
    <phoneticPr fontId="5"/>
  </si>
  <si>
    <t>株式会社伊藤サプライ</t>
    <phoneticPr fontId="5"/>
  </si>
  <si>
    <t>株式会社鈴木商館</t>
    <phoneticPr fontId="5"/>
  </si>
  <si>
    <t>株式会社和科盛商会</t>
    <phoneticPr fontId="5"/>
  </si>
  <si>
    <t>株式会社池田理化</t>
    <phoneticPr fontId="5"/>
  </si>
  <si>
    <t>岩井化学薬品株式会社</t>
    <phoneticPr fontId="5"/>
  </si>
  <si>
    <t>パーソルテンプスタッフ株式会社</t>
    <phoneticPr fontId="5"/>
  </si>
  <si>
    <t>株式会社バイオテック・ラボ</t>
    <phoneticPr fontId="5"/>
  </si>
  <si>
    <t>株式会社一和堂</t>
    <phoneticPr fontId="5"/>
  </si>
  <si>
    <t>株式会社プラクティカル</t>
    <phoneticPr fontId="5"/>
  </si>
  <si>
    <t>株式会社カラサワ</t>
    <phoneticPr fontId="5"/>
  </si>
  <si>
    <t>ＷＤＢ株式会社</t>
    <phoneticPr fontId="5"/>
  </si>
  <si>
    <t>株式会社ホープ</t>
    <phoneticPr fontId="5"/>
  </si>
  <si>
    <t>日本空調サービス株式会社</t>
    <phoneticPr fontId="5"/>
  </si>
  <si>
    <t>東京電力パワーグリッド株式会社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</si>
</sst>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88900</xdr:colOff>
      <xdr:row>268</xdr:row>
      <xdr:rowOff>342899</xdr:rowOff>
    </xdr:from>
    <xdr:to>
      <xdr:col>49</xdr:col>
      <xdr:colOff>127000</xdr:colOff>
      <xdr:row>297</xdr:row>
      <xdr:rowOff>167079</xdr:rowOff>
    </xdr:to>
    <xdr:pic>
      <xdr:nvPicPr>
        <xdr:cNvPr id="2" name="図 1"/>
        <xdr:cNvPicPr>
          <a:picLocks noChangeAspect="1"/>
        </xdr:cNvPicPr>
      </xdr:nvPicPr>
      <xdr:blipFill rotWithShape="1">
        <a:blip xmlns:r="http://schemas.openxmlformats.org/officeDocument/2006/relationships" r:embed="rId1"/>
        <a:srcRect l="19023" t="20538" r="64922" b="22811"/>
        <a:stretch/>
      </xdr:blipFill>
      <xdr:spPr>
        <a:xfrm>
          <a:off x="1511300" y="45338999"/>
          <a:ext cx="8572500" cy="849828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C504" sqref="C504:I5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739</v>
      </c>
      <c r="AK2" s="187"/>
      <c r="AL2" s="187"/>
      <c r="AM2" s="187"/>
      <c r="AN2" s="90" t="s">
        <v>364</v>
      </c>
      <c r="AO2" s="187">
        <v>21</v>
      </c>
      <c r="AP2" s="187"/>
      <c r="AQ2" s="187"/>
      <c r="AR2" s="91" t="s">
        <v>364</v>
      </c>
      <c r="AS2" s="188">
        <v>431</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796</v>
      </c>
      <c r="AR5" s="212"/>
      <c r="AS5" s="212"/>
      <c r="AT5" s="212"/>
      <c r="AU5" s="212"/>
      <c r="AV5" s="212"/>
      <c r="AW5" s="212"/>
      <c r="AX5" s="213"/>
    </row>
    <row r="6" spans="1:50" ht="30"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30"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9.25" customHeight="1" x14ac:dyDescent="0.15">
      <c r="A10" s="249" t="s">
        <v>28</v>
      </c>
      <c r="B10" s="250"/>
      <c r="C10" s="250"/>
      <c r="D10" s="250"/>
      <c r="E10" s="250"/>
      <c r="F10" s="250"/>
      <c r="G10" s="251" t="s">
        <v>696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0"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40</v>
      </c>
      <c r="Q13" s="232"/>
      <c r="R13" s="232"/>
      <c r="S13" s="232"/>
      <c r="T13" s="232"/>
      <c r="U13" s="232"/>
      <c r="V13" s="233"/>
      <c r="W13" s="231">
        <v>40</v>
      </c>
      <c r="X13" s="232"/>
      <c r="Y13" s="232"/>
      <c r="Z13" s="232"/>
      <c r="AA13" s="232"/>
      <c r="AB13" s="232"/>
      <c r="AC13" s="233"/>
      <c r="AD13" s="231">
        <v>40</v>
      </c>
      <c r="AE13" s="232"/>
      <c r="AF13" s="232"/>
      <c r="AG13" s="232"/>
      <c r="AH13" s="232"/>
      <c r="AI13" s="232"/>
      <c r="AJ13" s="233"/>
      <c r="AK13" s="231">
        <v>36</v>
      </c>
      <c r="AL13" s="232"/>
      <c r="AM13" s="232"/>
      <c r="AN13" s="232"/>
      <c r="AO13" s="232"/>
      <c r="AP13" s="232"/>
      <c r="AQ13" s="233"/>
      <c r="AR13" s="243">
        <v>36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695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695</v>
      </c>
      <c r="AL15" s="232"/>
      <c r="AM15" s="232"/>
      <c r="AN15" s="232"/>
      <c r="AO15" s="232"/>
      <c r="AP15" s="232"/>
      <c r="AQ15" s="233"/>
      <c r="AR15" s="231" t="s">
        <v>797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695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695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40</v>
      </c>
      <c r="Q18" s="276"/>
      <c r="R18" s="276"/>
      <c r="S18" s="276"/>
      <c r="T18" s="276"/>
      <c r="U18" s="276"/>
      <c r="V18" s="277"/>
      <c r="W18" s="275">
        <f>SUM(W13:AC17)</f>
        <v>40</v>
      </c>
      <c r="X18" s="276"/>
      <c r="Y18" s="276"/>
      <c r="Z18" s="276"/>
      <c r="AA18" s="276"/>
      <c r="AB18" s="276"/>
      <c r="AC18" s="277"/>
      <c r="AD18" s="275">
        <f>SUM(AD13:AJ17)</f>
        <v>40</v>
      </c>
      <c r="AE18" s="276"/>
      <c r="AF18" s="276"/>
      <c r="AG18" s="276"/>
      <c r="AH18" s="276"/>
      <c r="AI18" s="276"/>
      <c r="AJ18" s="277"/>
      <c r="AK18" s="275">
        <f>SUM(AK13:AQ17)</f>
        <v>36</v>
      </c>
      <c r="AL18" s="276"/>
      <c r="AM18" s="276"/>
      <c r="AN18" s="276"/>
      <c r="AO18" s="276"/>
      <c r="AP18" s="276"/>
      <c r="AQ18" s="277"/>
      <c r="AR18" s="275">
        <f>SUM(AR13:AX17)</f>
        <v>36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36</v>
      </c>
      <c r="Q19" s="232"/>
      <c r="R19" s="232"/>
      <c r="S19" s="232"/>
      <c r="T19" s="232"/>
      <c r="U19" s="232"/>
      <c r="V19" s="233"/>
      <c r="W19" s="231">
        <v>37</v>
      </c>
      <c r="X19" s="232"/>
      <c r="Y19" s="232"/>
      <c r="Z19" s="232"/>
      <c r="AA19" s="232"/>
      <c r="AB19" s="232"/>
      <c r="AC19" s="233"/>
      <c r="AD19" s="231">
        <v>40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v>
      </c>
      <c r="Q20" s="307"/>
      <c r="R20" s="307"/>
      <c r="S20" s="307"/>
      <c r="T20" s="307"/>
      <c r="U20" s="307"/>
      <c r="V20" s="307"/>
      <c r="W20" s="307">
        <f>IF(W18=0, "-", SUM(W19)/W18)</f>
        <v>0.92500000000000004</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v>
      </c>
      <c r="Q21" s="307"/>
      <c r="R21" s="307"/>
      <c r="S21" s="307"/>
      <c r="T21" s="307"/>
      <c r="U21" s="307"/>
      <c r="V21" s="307"/>
      <c r="W21" s="307">
        <f>IF(W19=0, "-", SUM(W19)/SUM(W13,W14))</f>
        <v>0.92500000000000004</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35.200000000000003</v>
      </c>
      <c r="Q23" s="244"/>
      <c r="R23" s="244"/>
      <c r="S23" s="244"/>
      <c r="T23" s="244"/>
      <c r="U23" s="244"/>
      <c r="V23" s="295"/>
      <c r="W23" s="243">
        <v>35.200000000000003</v>
      </c>
      <c r="X23" s="244"/>
      <c r="Y23" s="244"/>
      <c r="Z23" s="244"/>
      <c r="AA23" s="244"/>
      <c r="AB23" s="244"/>
      <c r="AC23" s="295"/>
      <c r="AD23" s="296" t="s">
        <v>782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717</v>
      </c>
      <c r="H24" s="303"/>
      <c r="I24" s="303"/>
      <c r="J24" s="303"/>
      <c r="K24" s="303"/>
      <c r="L24" s="303"/>
      <c r="M24" s="303"/>
      <c r="N24" s="303"/>
      <c r="O24" s="304"/>
      <c r="P24" s="231">
        <v>0.5</v>
      </c>
      <c r="Q24" s="232"/>
      <c r="R24" s="232"/>
      <c r="S24" s="232"/>
      <c r="T24" s="232"/>
      <c r="U24" s="232"/>
      <c r="V24" s="233"/>
      <c r="W24" s="231">
        <v>0.5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718</v>
      </c>
      <c r="H25" s="303"/>
      <c r="I25" s="303"/>
      <c r="J25" s="303"/>
      <c r="K25" s="303"/>
      <c r="L25" s="303"/>
      <c r="M25" s="303"/>
      <c r="N25" s="303"/>
      <c r="O25" s="304"/>
      <c r="P25" s="231">
        <v>0.1</v>
      </c>
      <c r="Q25" s="232"/>
      <c r="R25" s="232"/>
      <c r="S25" s="232"/>
      <c r="T25" s="232"/>
      <c r="U25" s="232"/>
      <c r="V25" s="233"/>
      <c r="W25" s="231">
        <v>0.1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719</v>
      </c>
      <c r="H26" s="303"/>
      <c r="I26" s="303"/>
      <c r="J26" s="303"/>
      <c r="K26" s="303"/>
      <c r="L26" s="303"/>
      <c r="M26" s="303"/>
      <c r="N26" s="303"/>
      <c r="O26" s="304"/>
      <c r="P26" s="231">
        <v>0.1</v>
      </c>
      <c r="Q26" s="232"/>
      <c r="R26" s="232"/>
      <c r="S26" s="232"/>
      <c r="T26" s="232"/>
      <c r="U26" s="232"/>
      <c r="V26" s="233"/>
      <c r="W26" s="231">
        <v>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720</v>
      </c>
      <c r="H27" s="303"/>
      <c r="I27" s="303"/>
      <c r="J27" s="303"/>
      <c r="K27" s="303"/>
      <c r="L27" s="303"/>
      <c r="M27" s="303"/>
      <c r="N27" s="303"/>
      <c r="O27" s="304"/>
      <c r="P27" s="231">
        <v>0.1</v>
      </c>
      <c r="Q27" s="232"/>
      <c r="R27" s="232"/>
      <c r="S27" s="232"/>
      <c r="T27" s="232"/>
      <c r="U27" s="232"/>
      <c r="V27" s="233"/>
      <c r="W27" s="231">
        <v>0.1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36</v>
      </c>
      <c r="Q29" s="346"/>
      <c r="R29" s="346"/>
      <c r="S29" s="346"/>
      <c r="T29" s="346"/>
      <c r="U29" s="346"/>
      <c r="V29" s="347"/>
      <c r="W29" s="348">
        <f>AR13</f>
        <v>36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780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5" t="s">
        <v>496</v>
      </c>
      <c r="AR31" s="426"/>
      <c r="AS31" s="426"/>
      <c r="AT31" s="427"/>
      <c r="AU31" s="425" t="s">
        <v>674</v>
      </c>
      <c r="AV31" s="426"/>
      <c r="AW31" s="426"/>
      <c r="AX31" s="428"/>
    </row>
    <row r="32" spans="1:50" ht="23.25" customHeight="1" x14ac:dyDescent="0.15">
      <c r="A32" s="363"/>
      <c r="B32" s="332"/>
      <c r="C32" s="332"/>
      <c r="D32" s="332"/>
      <c r="E32" s="332"/>
      <c r="F32" s="333"/>
      <c r="G32" s="372" t="s">
        <v>781</v>
      </c>
      <c r="H32" s="373"/>
      <c r="I32" s="373"/>
      <c r="J32" s="373"/>
      <c r="K32" s="373"/>
      <c r="L32" s="373"/>
      <c r="M32" s="373"/>
      <c r="N32" s="373"/>
      <c r="O32" s="373"/>
      <c r="P32" s="376" t="s">
        <v>700</v>
      </c>
      <c r="Q32" s="377"/>
      <c r="R32" s="377"/>
      <c r="S32" s="377"/>
      <c r="T32" s="377"/>
      <c r="U32" s="377"/>
      <c r="V32" s="377"/>
      <c r="W32" s="377"/>
      <c r="X32" s="378"/>
      <c r="Y32" s="382" t="s">
        <v>52</v>
      </c>
      <c r="Z32" s="383"/>
      <c r="AA32" s="384"/>
      <c r="AB32" s="385" t="s">
        <v>701</v>
      </c>
      <c r="AC32" s="385"/>
      <c r="AD32" s="385"/>
      <c r="AE32" s="386">
        <v>6</v>
      </c>
      <c r="AF32" s="386"/>
      <c r="AG32" s="386"/>
      <c r="AH32" s="386"/>
      <c r="AI32" s="386">
        <v>4</v>
      </c>
      <c r="AJ32" s="386"/>
      <c r="AK32" s="386"/>
      <c r="AL32" s="386"/>
      <c r="AM32" s="386">
        <v>6</v>
      </c>
      <c r="AN32" s="386"/>
      <c r="AO32" s="386"/>
      <c r="AP32" s="386"/>
      <c r="AQ32" s="413" t="s">
        <v>782</v>
      </c>
      <c r="AR32" s="386"/>
      <c r="AS32" s="386"/>
      <c r="AT32" s="386"/>
      <c r="AU32" s="404" t="s">
        <v>782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5"/>
      <c r="AD33" s="385"/>
      <c r="AE33" s="386">
        <v>6</v>
      </c>
      <c r="AF33" s="386"/>
      <c r="AG33" s="386"/>
      <c r="AH33" s="386"/>
      <c r="AI33" s="386">
        <v>6</v>
      </c>
      <c r="AJ33" s="386"/>
      <c r="AK33" s="386"/>
      <c r="AL33" s="386"/>
      <c r="AM33" s="386">
        <v>6</v>
      </c>
      <c r="AN33" s="386"/>
      <c r="AO33" s="386"/>
      <c r="AP33" s="386"/>
      <c r="AQ33" s="386">
        <v>6</v>
      </c>
      <c r="AR33" s="386"/>
      <c r="AS33" s="386"/>
      <c r="AT33" s="386"/>
      <c r="AU33" s="404">
        <v>6</v>
      </c>
      <c r="AV33" s="420"/>
      <c r="AW33" s="420"/>
      <c r="AX33" s="421"/>
    </row>
    <row r="34" spans="1:51" ht="23.25" customHeight="1" x14ac:dyDescent="0.15">
      <c r="A34" s="451" t="s">
        <v>662</v>
      </c>
      <c r="B34" s="452"/>
      <c r="C34" s="452"/>
      <c r="D34" s="452"/>
      <c r="E34" s="452"/>
      <c r="F34" s="453"/>
      <c r="G34" s="238" t="s">
        <v>663</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4"/>
      <c r="B35" s="455"/>
      <c r="C35" s="455"/>
      <c r="D35" s="455"/>
      <c r="E35" s="455"/>
      <c r="F35" s="456"/>
      <c r="G35" s="409" t="s">
        <v>703</v>
      </c>
      <c r="H35" s="410"/>
      <c r="I35" s="410"/>
      <c r="J35" s="410"/>
      <c r="K35" s="410"/>
      <c r="L35" s="410"/>
      <c r="M35" s="410"/>
      <c r="N35" s="410"/>
      <c r="O35" s="410"/>
      <c r="P35" s="410"/>
      <c r="Q35" s="410"/>
      <c r="R35" s="410"/>
      <c r="S35" s="410"/>
      <c r="T35" s="410"/>
      <c r="U35" s="410"/>
      <c r="V35" s="410"/>
      <c r="W35" s="410"/>
      <c r="X35" s="410"/>
      <c r="Y35" s="434" t="s">
        <v>662</v>
      </c>
      <c r="Z35" s="435"/>
      <c r="AA35" s="436"/>
      <c r="AB35" s="437" t="s">
        <v>704</v>
      </c>
      <c r="AC35" s="438"/>
      <c r="AD35" s="439"/>
      <c r="AE35" s="413">
        <v>5.2</v>
      </c>
      <c r="AF35" s="413"/>
      <c r="AG35" s="413"/>
      <c r="AH35" s="413"/>
      <c r="AI35" s="413">
        <v>5.3</v>
      </c>
      <c r="AJ35" s="413"/>
      <c r="AK35" s="413"/>
      <c r="AL35" s="413"/>
      <c r="AM35" s="413">
        <v>6.7</v>
      </c>
      <c r="AN35" s="413"/>
      <c r="AO35" s="413"/>
      <c r="AP35" s="413"/>
      <c r="AQ35" s="404">
        <v>5</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705</v>
      </c>
      <c r="AC36" s="441"/>
      <c r="AD36" s="442"/>
      <c r="AE36" s="443" t="s">
        <v>740</v>
      </c>
      <c r="AF36" s="443"/>
      <c r="AG36" s="443"/>
      <c r="AH36" s="443"/>
      <c r="AI36" s="443" t="s">
        <v>741</v>
      </c>
      <c r="AJ36" s="443"/>
      <c r="AK36" s="443"/>
      <c r="AL36" s="443"/>
      <c r="AM36" s="443" t="s">
        <v>785</v>
      </c>
      <c r="AN36" s="443"/>
      <c r="AO36" s="443"/>
      <c r="AP36" s="443"/>
      <c r="AQ36" s="443" t="s">
        <v>798</v>
      </c>
      <c r="AR36" s="443"/>
      <c r="AS36" s="443"/>
      <c r="AT36" s="443"/>
      <c r="AU36" s="443"/>
      <c r="AV36" s="443"/>
      <c r="AW36" s="443"/>
      <c r="AX36" s="444"/>
    </row>
    <row r="37" spans="1:51" ht="15.95" customHeight="1" x14ac:dyDescent="0.15">
      <c r="A37" s="480" t="s">
        <v>313</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497</v>
      </c>
      <c r="AF37" s="498"/>
      <c r="AG37" s="498"/>
      <c r="AH37" s="499"/>
      <c r="AI37" s="502" t="s">
        <v>649</v>
      </c>
      <c r="AJ37" s="502"/>
      <c r="AK37" s="502"/>
      <c r="AL37" s="497"/>
      <c r="AM37" s="502" t="s">
        <v>465</v>
      </c>
      <c r="AN37" s="502"/>
      <c r="AO37" s="502"/>
      <c r="AP37" s="497"/>
      <c r="AQ37" s="471" t="s">
        <v>223</v>
      </c>
      <c r="AR37" s="472"/>
      <c r="AS37" s="472"/>
      <c r="AT37" s="473"/>
      <c r="AU37" s="337" t="s">
        <v>129</v>
      </c>
      <c r="AV37" s="337"/>
      <c r="AW37" s="337"/>
      <c r="AX37" s="342"/>
    </row>
    <row r="38" spans="1:51" ht="15.9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7"/>
      <c r="AC38" s="500"/>
      <c r="AD38" s="501"/>
      <c r="AE38" s="417"/>
      <c r="AF38" s="500"/>
      <c r="AG38" s="500"/>
      <c r="AH38" s="501"/>
      <c r="AI38" s="503"/>
      <c r="AJ38" s="503"/>
      <c r="AK38" s="503"/>
      <c r="AL38" s="417"/>
      <c r="AM38" s="503"/>
      <c r="AN38" s="503"/>
      <c r="AO38" s="503"/>
      <c r="AP38" s="417"/>
      <c r="AQ38" s="445" t="s">
        <v>695</v>
      </c>
      <c r="AR38" s="446"/>
      <c r="AS38" s="447" t="s">
        <v>224</v>
      </c>
      <c r="AT38" s="448"/>
      <c r="AU38" s="449" t="s">
        <v>695</v>
      </c>
      <c r="AV38" s="449"/>
      <c r="AW38" s="339" t="s">
        <v>170</v>
      </c>
      <c r="AX38" s="344"/>
    </row>
    <row r="39" spans="1:51" ht="23.25" customHeight="1" x14ac:dyDescent="0.15">
      <c r="A39" s="486"/>
      <c r="B39" s="484"/>
      <c r="C39" s="484"/>
      <c r="D39" s="484"/>
      <c r="E39" s="484"/>
      <c r="F39" s="485"/>
      <c r="G39" s="389" t="s">
        <v>695</v>
      </c>
      <c r="H39" s="390"/>
      <c r="I39" s="390"/>
      <c r="J39" s="390"/>
      <c r="K39" s="390"/>
      <c r="L39" s="390"/>
      <c r="M39" s="390"/>
      <c r="N39" s="390"/>
      <c r="O39" s="391"/>
      <c r="P39" s="154" t="s">
        <v>695</v>
      </c>
      <c r="Q39" s="154"/>
      <c r="R39" s="154"/>
      <c r="S39" s="154"/>
      <c r="T39" s="154"/>
      <c r="U39" s="154"/>
      <c r="V39" s="154"/>
      <c r="W39" s="154"/>
      <c r="X39" s="155"/>
      <c r="Y39" s="400" t="s">
        <v>12</v>
      </c>
      <c r="Z39" s="401"/>
      <c r="AA39" s="402"/>
      <c r="AB39" s="403" t="s">
        <v>695</v>
      </c>
      <c r="AC39" s="403"/>
      <c r="AD39" s="403"/>
      <c r="AE39" s="404" t="s">
        <v>695</v>
      </c>
      <c r="AF39" s="387"/>
      <c r="AG39" s="387"/>
      <c r="AH39" s="387"/>
      <c r="AI39" s="404" t="s">
        <v>695</v>
      </c>
      <c r="AJ39" s="387"/>
      <c r="AK39" s="387"/>
      <c r="AL39" s="387"/>
      <c r="AM39" s="404" t="s">
        <v>695</v>
      </c>
      <c r="AN39" s="387"/>
      <c r="AO39" s="387"/>
      <c r="AP39" s="387"/>
      <c r="AQ39" s="406" t="s">
        <v>695</v>
      </c>
      <c r="AR39" s="407"/>
      <c r="AS39" s="407"/>
      <c r="AT39" s="408"/>
      <c r="AU39" s="387" t="s">
        <v>695</v>
      </c>
      <c r="AV39" s="387"/>
      <c r="AW39" s="387"/>
      <c r="AX39" s="388"/>
    </row>
    <row r="40" spans="1:51" ht="23.25" customHeight="1" x14ac:dyDescent="0.15">
      <c r="A40" s="487"/>
      <c r="B40" s="488"/>
      <c r="C40" s="488"/>
      <c r="D40" s="488"/>
      <c r="E40" s="488"/>
      <c r="F40" s="489"/>
      <c r="G40" s="392"/>
      <c r="H40" s="393"/>
      <c r="I40" s="393"/>
      <c r="J40" s="393"/>
      <c r="K40" s="393"/>
      <c r="L40" s="393"/>
      <c r="M40" s="393"/>
      <c r="N40" s="393"/>
      <c r="O40" s="394"/>
      <c r="P40" s="398"/>
      <c r="Q40" s="398"/>
      <c r="R40" s="398"/>
      <c r="S40" s="398"/>
      <c r="T40" s="398"/>
      <c r="U40" s="398"/>
      <c r="V40" s="398"/>
      <c r="W40" s="398"/>
      <c r="X40" s="399"/>
      <c r="Y40" s="237" t="s">
        <v>51</v>
      </c>
      <c r="Z40" s="238"/>
      <c r="AA40" s="267"/>
      <c r="AB40" s="504" t="s">
        <v>695</v>
      </c>
      <c r="AC40" s="504"/>
      <c r="AD40" s="504"/>
      <c r="AE40" s="404" t="s">
        <v>695</v>
      </c>
      <c r="AF40" s="387"/>
      <c r="AG40" s="387"/>
      <c r="AH40" s="387"/>
      <c r="AI40" s="404" t="s">
        <v>695</v>
      </c>
      <c r="AJ40" s="387"/>
      <c r="AK40" s="387"/>
      <c r="AL40" s="387"/>
      <c r="AM40" s="404" t="s">
        <v>695</v>
      </c>
      <c r="AN40" s="387"/>
      <c r="AO40" s="387"/>
      <c r="AP40" s="387"/>
      <c r="AQ40" s="406" t="s">
        <v>695</v>
      </c>
      <c r="AR40" s="407"/>
      <c r="AS40" s="407"/>
      <c r="AT40" s="408"/>
      <c r="AU40" s="387" t="s">
        <v>695</v>
      </c>
      <c r="AV40" s="387"/>
      <c r="AW40" s="387"/>
      <c r="AX40" s="388"/>
    </row>
    <row r="41" spans="1:51" ht="23.25" customHeight="1" x14ac:dyDescent="0.15">
      <c r="A41" s="486"/>
      <c r="B41" s="484"/>
      <c r="C41" s="484"/>
      <c r="D41" s="484"/>
      <c r="E41" s="484"/>
      <c r="F41" s="485"/>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695</v>
      </c>
      <c r="AF41" s="387"/>
      <c r="AG41" s="387"/>
      <c r="AH41" s="387"/>
      <c r="AI41" s="404" t="s">
        <v>695</v>
      </c>
      <c r="AJ41" s="387"/>
      <c r="AK41" s="387"/>
      <c r="AL41" s="387"/>
      <c r="AM41" s="404" t="s">
        <v>695</v>
      </c>
      <c r="AN41" s="387"/>
      <c r="AO41" s="387"/>
      <c r="AP41" s="387"/>
      <c r="AQ41" s="406" t="s">
        <v>695</v>
      </c>
      <c r="AR41" s="407"/>
      <c r="AS41" s="407"/>
      <c r="AT41" s="408"/>
      <c r="AU41" s="387" t="s">
        <v>695</v>
      </c>
      <c r="AV41" s="387"/>
      <c r="AW41" s="387"/>
      <c r="AX41" s="388"/>
    </row>
    <row r="42" spans="1:51" ht="23.25" customHeight="1" x14ac:dyDescent="0.15">
      <c r="A42" s="474" t="s">
        <v>340</v>
      </c>
      <c r="B42" s="469"/>
      <c r="C42" s="469"/>
      <c r="D42" s="469"/>
      <c r="E42" s="469"/>
      <c r="F42" s="470"/>
      <c r="G42" s="511" t="s">
        <v>695</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744</v>
      </c>
      <c r="H46" s="527"/>
      <c r="I46" s="527"/>
      <c r="J46" s="527"/>
      <c r="K46" s="527"/>
      <c r="L46" s="527"/>
      <c r="M46" s="527"/>
      <c r="N46" s="527"/>
      <c r="O46" s="527"/>
      <c r="P46" s="527"/>
      <c r="Q46" s="527"/>
      <c r="R46" s="527"/>
      <c r="S46" s="527"/>
      <c r="T46" s="527"/>
      <c r="U46" s="527"/>
      <c r="V46" s="527"/>
      <c r="W46" s="527"/>
      <c r="X46" s="527"/>
      <c r="Y46" s="527"/>
      <c r="Z46" s="527"/>
      <c r="AA46" s="528"/>
      <c r="AB46" s="533" t="s">
        <v>745</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5.95"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497</v>
      </c>
      <c r="AF49" s="430"/>
      <c r="AG49" s="430"/>
      <c r="AH49" s="430"/>
      <c r="AI49" s="430" t="s">
        <v>649</v>
      </c>
      <c r="AJ49" s="430"/>
      <c r="AK49" s="430"/>
      <c r="AL49" s="430"/>
      <c r="AM49" s="430" t="s">
        <v>465</v>
      </c>
      <c r="AN49" s="430"/>
      <c r="AO49" s="430"/>
      <c r="AP49" s="430"/>
      <c r="AQ49" s="505" t="s">
        <v>223</v>
      </c>
      <c r="AR49" s="506"/>
      <c r="AS49" s="506"/>
      <c r="AT49" s="507"/>
      <c r="AU49" s="508" t="s">
        <v>129</v>
      </c>
      <c r="AV49" s="508"/>
      <c r="AW49" s="508"/>
      <c r="AX49" s="509"/>
      <c r="AY49">
        <f t="shared" si="0"/>
        <v>1</v>
      </c>
      <c r="AZ49" s="10"/>
      <c r="BA49" s="10"/>
      <c r="BB49" s="10"/>
      <c r="BC49" s="10"/>
    </row>
    <row r="50" spans="1:60" ht="15.9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0"/>
      <c r="AD50" s="501"/>
      <c r="AE50" s="430"/>
      <c r="AF50" s="430"/>
      <c r="AG50" s="430"/>
      <c r="AH50" s="430"/>
      <c r="AI50" s="430"/>
      <c r="AJ50" s="430"/>
      <c r="AK50" s="430"/>
      <c r="AL50" s="430"/>
      <c r="AM50" s="430"/>
      <c r="AN50" s="430"/>
      <c r="AO50" s="430"/>
      <c r="AP50" s="430"/>
      <c r="AQ50" s="510" t="s">
        <v>695</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698</v>
      </c>
      <c r="H51" s="154"/>
      <c r="I51" s="154"/>
      <c r="J51" s="154"/>
      <c r="K51" s="154"/>
      <c r="L51" s="154"/>
      <c r="M51" s="154"/>
      <c r="N51" s="154"/>
      <c r="O51" s="155"/>
      <c r="P51" s="154" t="s">
        <v>698</v>
      </c>
      <c r="Q51" s="462"/>
      <c r="R51" s="462"/>
      <c r="S51" s="462"/>
      <c r="T51" s="462"/>
      <c r="U51" s="462"/>
      <c r="V51" s="462"/>
      <c r="W51" s="462"/>
      <c r="X51" s="463"/>
      <c r="Y51" s="904" t="s">
        <v>58</v>
      </c>
      <c r="Z51" s="905"/>
      <c r="AA51" s="906"/>
      <c r="AB51" s="403" t="s">
        <v>699</v>
      </c>
      <c r="AC51" s="403"/>
      <c r="AD51" s="403"/>
      <c r="AE51" s="404">
        <v>1</v>
      </c>
      <c r="AF51" s="387"/>
      <c r="AG51" s="387"/>
      <c r="AH51" s="387"/>
      <c r="AI51" s="404">
        <v>1</v>
      </c>
      <c r="AJ51" s="387"/>
      <c r="AK51" s="387"/>
      <c r="AL51" s="387"/>
      <c r="AM51" s="404">
        <v>1</v>
      </c>
      <c r="AN51" s="387"/>
      <c r="AO51" s="387"/>
      <c r="AP51" s="387"/>
      <c r="AQ51" s="406" t="s">
        <v>695</v>
      </c>
      <c r="AR51" s="407"/>
      <c r="AS51" s="407"/>
      <c r="AT51" s="408"/>
      <c r="AU51" s="387" t="s">
        <v>695</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4"/>
      <c r="Q52" s="464"/>
      <c r="R52" s="464"/>
      <c r="S52" s="464"/>
      <c r="T52" s="464"/>
      <c r="U52" s="464"/>
      <c r="V52" s="464"/>
      <c r="W52" s="464"/>
      <c r="X52" s="465"/>
      <c r="Y52" s="908" t="s">
        <v>51</v>
      </c>
      <c r="Z52" s="800"/>
      <c r="AA52" s="801"/>
      <c r="AB52" s="504" t="s">
        <v>699</v>
      </c>
      <c r="AC52" s="504"/>
      <c r="AD52" s="504"/>
      <c r="AE52" s="404">
        <v>1</v>
      </c>
      <c r="AF52" s="387"/>
      <c r="AG52" s="387"/>
      <c r="AH52" s="387"/>
      <c r="AI52" s="404">
        <v>1</v>
      </c>
      <c r="AJ52" s="387"/>
      <c r="AK52" s="387"/>
      <c r="AL52" s="387"/>
      <c r="AM52" s="404">
        <v>1</v>
      </c>
      <c r="AN52" s="387"/>
      <c r="AO52" s="387"/>
      <c r="AP52" s="387"/>
      <c r="AQ52" s="406" t="s">
        <v>695</v>
      </c>
      <c r="AR52" s="407"/>
      <c r="AS52" s="407"/>
      <c r="AT52" s="408"/>
      <c r="AU52" s="387">
        <v>1</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8" t="s">
        <v>13</v>
      </c>
      <c r="Z53" s="800"/>
      <c r="AA53" s="801"/>
      <c r="AB53" s="909" t="s">
        <v>14</v>
      </c>
      <c r="AC53" s="909"/>
      <c r="AD53" s="909"/>
      <c r="AE53" s="578">
        <v>100</v>
      </c>
      <c r="AF53" s="579"/>
      <c r="AG53" s="579"/>
      <c r="AH53" s="579"/>
      <c r="AI53" s="578">
        <v>100</v>
      </c>
      <c r="AJ53" s="579"/>
      <c r="AK53" s="579"/>
      <c r="AL53" s="579"/>
      <c r="AM53" s="578">
        <v>100</v>
      </c>
      <c r="AN53" s="579"/>
      <c r="AO53" s="579"/>
      <c r="AP53" s="579"/>
      <c r="AQ53" s="406" t="s">
        <v>695</v>
      </c>
      <c r="AR53" s="407"/>
      <c r="AS53" s="407"/>
      <c r="AT53" s="408"/>
      <c r="AU53" s="387" t="s">
        <v>695</v>
      </c>
      <c r="AV53" s="387"/>
      <c r="AW53" s="387"/>
      <c r="AX53" s="388"/>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497</v>
      </c>
      <c r="AF54" s="430"/>
      <c r="AG54" s="430"/>
      <c r="AH54" s="430"/>
      <c r="AI54" s="430" t="s">
        <v>649</v>
      </c>
      <c r="AJ54" s="430"/>
      <c r="AK54" s="430"/>
      <c r="AL54" s="430"/>
      <c r="AM54" s="430" t="s">
        <v>465</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0"/>
      <c r="AD55" s="501"/>
      <c r="AE55" s="430"/>
      <c r="AF55" s="430"/>
      <c r="AG55" s="430"/>
      <c r="AH55" s="430"/>
      <c r="AI55" s="430"/>
      <c r="AJ55" s="430"/>
      <c r="AK55" s="430"/>
      <c r="AL55" s="430"/>
      <c r="AM55" s="430"/>
      <c r="AN55" s="430"/>
      <c r="AO55" s="430"/>
      <c r="AP55" s="430"/>
      <c r="AQ55" s="510"/>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4"/>
      <c r="Q57" s="464"/>
      <c r="R57" s="464"/>
      <c r="S57" s="464"/>
      <c r="T57" s="464"/>
      <c r="U57" s="464"/>
      <c r="V57" s="464"/>
      <c r="W57" s="464"/>
      <c r="X57" s="465"/>
      <c r="Y57" s="908" t="s">
        <v>51</v>
      </c>
      <c r="Z57" s="800"/>
      <c r="AA57" s="801"/>
      <c r="AB57" s="504"/>
      <c r="AC57" s="504"/>
      <c r="AD57" s="50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497</v>
      </c>
      <c r="AF59" s="430"/>
      <c r="AG59" s="430"/>
      <c r="AH59" s="430"/>
      <c r="AI59" s="430" t="s">
        <v>649</v>
      </c>
      <c r="AJ59" s="430"/>
      <c r="AK59" s="430"/>
      <c r="AL59" s="430"/>
      <c r="AM59" s="430" t="s">
        <v>465</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0"/>
      <c r="AD60" s="501"/>
      <c r="AE60" s="430"/>
      <c r="AF60" s="430"/>
      <c r="AG60" s="430"/>
      <c r="AH60" s="430"/>
      <c r="AI60" s="430"/>
      <c r="AJ60" s="430"/>
      <c r="AK60" s="430"/>
      <c r="AL60" s="430"/>
      <c r="AM60" s="430"/>
      <c r="AN60" s="430"/>
      <c r="AO60" s="430"/>
      <c r="AP60" s="430"/>
      <c r="AQ60" s="510"/>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4"/>
      <c r="Q62" s="464"/>
      <c r="R62" s="464"/>
      <c r="S62" s="464"/>
      <c r="T62" s="464"/>
      <c r="U62" s="464"/>
      <c r="V62" s="464"/>
      <c r="W62" s="464"/>
      <c r="X62" s="465"/>
      <c r="Y62" s="908" t="s">
        <v>51</v>
      </c>
      <c r="Z62" s="800"/>
      <c r="AA62" s="801"/>
      <c r="AB62" s="504"/>
      <c r="AC62" s="504"/>
      <c r="AD62" s="50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6"/>
      <c r="Q63" s="466"/>
      <c r="R63" s="466"/>
      <c r="S63" s="466"/>
      <c r="T63" s="466"/>
      <c r="U63" s="466"/>
      <c r="V63" s="466"/>
      <c r="W63" s="466"/>
      <c r="X63" s="467"/>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660</v>
      </c>
      <c r="B64" s="352"/>
      <c r="C64" s="352"/>
      <c r="D64" s="352"/>
      <c r="E64" s="352"/>
      <c r="F64" s="353"/>
      <c r="G64" s="354" t="s">
        <v>783</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5" t="s">
        <v>496</v>
      </c>
      <c r="AR65" s="426"/>
      <c r="AS65" s="426"/>
      <c r="AT65" s="427"/>
      <c r="AU65" s="425" t="s">
        <v>674</v>
      </c>
      <c r="AV65" s="426"/>
      <c r="AW65" s="426"/>
      <c r="AX65" s="428"/>
      <c r="AY65">
        <f>COUNTA($G$66)</f>
        <v>1</v>
      </c>
    </row>
    <row r="66" spans="1:51" ht="23.25" customHeight="1" x14ac:dyDescent="0.15">
      <c r="A66" s="363"/>
      <c r="B66" s="332"/>
      <c r="C66" s="332"/>
      <c r="D66" s="332"/>
      <c r="E66" s="332"/>
      <c r="F66" s="333"/>
      <c r="G66" s="372" t="s">
        <v>784</v>
      </c>
      <c r="H66" s="373"/>
      <c r="I66" s="373"/>
      <c r="J66" s="373"/>
      <c r="K66" s="373"/>
      <c r="L66" s="373"/>
      <c r="M66" s="373"/>
      <c r="N66" s="373"/>
      <c r="O66" s="373"/>
      <c r="P66" s="376" t="s">
        <v>702</v>
      </c>
      <c r="Q66" s="377"/>
      <c r="R66" s="377"/>
      <c r="S66" s="377"/>
      <c r="T66" s="377"/>
      <c r="U66" s="377"/>
      <c r="V66" s="377"/>
      <c r="W66" s="377"/>
      <c r="X66" s="378"/>
      <c r="Y66" s="382" t="s">
        <v>52</v>
      </c>
      <c r="Z66" s="383"/>
      <c r="AA66" s="384"/>
      <c r="AB66" s="385" t="s">
        <v>701</v>
      </c>
      <c r="AC66" s="385"/>
      <c r="AD66" s="385"/>
      <c r="AE66" s="386">
        <v>1</v>
      </c>
      <c r="AF66" s="386"/>
      <c r="AG66" s="386"/>
      <c r="AH66" s="386"/>
      <c r="AI66" s="386">
        <v>3</v>
      </c>
      <c r="AJ66" s="386"/>
      <c r="AK66" s="386"/>
      <c r="AL66" s="386"/>
      <c r="AM66" s="386">
        <v>0</v>
      </c>
      <c r="AN66" s="386"/>
      <c r="AO66" s="386"/>
      <c r="AP66" s="386"/>
      <c r="AQ66" s="413" t="s">
        <v>782</v>
      </c>
      <c r="AR66" s="386"/>
      <c r="AS66" s="386"/>
      <c r="AT66" s="386"/>
      <c r="AU66" s="404" t="s">
        <v>782</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701</v>
      </c>
      <c r="AC67" s="385"/>
      <c r="AD67" s="385"/>
      <c r="AE67" s="386">
        <v>1</v>
      </c>
      <c r="AF67" s="386"/>
      <c r="AG67" s="386"/>
      <c r="AH67" s="386"/>
      <c r="AI67" s="386">
        <v>1</v>
      </c>
      <c r="AJ67" s="386"/>
      <c r="AK67" s="386"/>
      <c r="AL67" s="386"/>
      <c r="AM67" s="386">
        <v>0</v>
      </c>
      <c r="AN67" s="386"/>
      <c r="AO67" s="386"/>
      <c r="AP67" s="386"/>
      <c r="AQ67" s="386">
        <v>1</v>
      </c>
      <c r="AR67" s="386"/>
      <c r="AS67" s="386"/>
      <c r="AT67" s="386"/>
      <c r="AU67" s="404">
        <v>1</v>
      </c>
      <c r="AV67" s="420"/>
      <c r="AW67" s="420"/>
      <c r="AX67" s="421"/>
      <c r="AY67">
        <f>$AY$65</f>
        <v>1</v>
      </c>
    </row>
    <row r="68" spans="1:51" ht="23.25" customHeight="1" x14ac:dyDescent="0.15">
      <c r="A68" s="451" t="s">
        <v>662</v>
      </c>
      <c r="B68" s="452"/>
      <c r="C68" s="452"/>
      <c r="D68" s="452"/>
      <c r="E68" s="452"/>
      <c r="F68" s="453"/>
      <c r="G68" s="238" t="s">
        <v>663</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1</v>
      </c>
    </row>
    <row r="69" spans="1:51" ht="23.25" customHeight="1" x14ac:dyDescent="0.15">
      <c r="A69" s="454"/>
      <c r="B69" s="455"/>
      <c r="C69" s="455"/>
      <c r="D69" s="455"/>
      <c r="E69" s="455"/>
      <c r="F69" s="456"/>
      <c r="G69" s="409" t="s">
        <v>703</v>
      </c>
      <c r="H69" s="410"/>
      <c r="I69" s="410"/>
      <c r="J69" s="410"/>
      <c r="K69" s="410"/>
      <c r="L69" s="410"/>
      <c r="M69" s="410"/>
      <c r="N69" s="410"/>
      <c r="O69" s="410"/>
      <c r="P69" s="410"/>
      <c r="Q69" s="410"/>
      <c r="R69" s="410"/>
      <c r="S69" s="410"/>
      <c r="T69" s="410"/>
      <c r="U69" s="410"/>
      <c r="V69" s="410"/>
      <c r="W69" s="410"/>
      <c r="X69" s="410"/>
      <c r="Y69" s="434" t="s">
        <v>662</v>
      </c>
      <c r="Z69" s="435"/>
      <c r="AA69" s="436"/>
      <c r="AB69" s="437" t="s">
        <v>704</v>
      </c>
      <c r="AC69" s="438"/>
      <c r="AD69" s="439"/>
      <c r="AE69" s="413">
        <v>9</v>
      </c>
      <c r="AF69" s="413"/>
      <c r="AG69" s="413"/>
      <c r="AH69" s="413"/>
      <c r="AI69" s="413">
        <v>6.3</v>
      </c>
      <c r="AJ69" s="413"/>
      <c r="AK69" s="413"/>
      <c r="AL69" s="413"/>
      <c r="AM69" s="413" t="s">
        <v>782</v>
      </c>
      <c r="AN69" s="413"/>
      <c r="AO69" s="413"/>
      <c r="AP69" s="413"/>
      <c r="AQ69" s="404">
        <v>6</v>
      </c>
      <c r="AR69" s="387"/>
      <c r="AS69" s="387"/>
      <c r="AT69" s="387"/>
      <c r="AU69" s="387"/>
      <c r="AV69" s="387"/>
      <c r="AW69" s="387"/>
      <c r="AX69" s="388"/>
      <c r="AY69">
        <f>$AY$68</f>
        <v>1</v>
      </c>
    </row>
    <row r="70" spans="1:51" ht="46.5"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705</v>
      </c>
      <c r="AC70" s="441"/>
      <c r="AD70" s="442"/>
      <c r="AE70" s="443" t="s">
        <v>742</v>
      </c>
      <c r="AF70" s="443"/>
      <c r="AG70" s="443"/>
      <c r="AH70" s="443"/>
      <c r="AI70" s="443" t="s">
        <v>743</v>
      </c>
      <c r="AJ70" s="443"/>
      <c r="AK70" s="443"/>
      <c r="AL70" s="443"/>
      <c r="AM70" s="443" t="s">
        <v>782</v>
      </c>
      <c r="AN70" s="443"/>
      <c r="AO70" s="443"/>
      <c r="AP70" s="443"/>
      <c r="AQ70" s="443" t="s">
        <v>799</v>
      </c>
      <c r="AR70" s="443"/>
      <c r="AS70" s="443"/>
      <c r="AT70" s="443"/>
      <c r="AU70" s="443"/>
      <c r="AV70" s="443"/>
      <c r="AW70" s="443"/>
      <c r="AX70" s="444"/>
      <c r="AY70">
        <f>$AY$68</f>
        <v>1</v>
      </c>
    </row>
    <row r="71" spans="1:51" ht="15.95" customHeight="1" x14ac:dyDescent="0.15">
      <c r="A71" s="517" t="s">
        <v>313</v>
      </c>
      <c r="B71" s="518"/>
      <c r="C71" s="518"/>
      <c r="D71" s="518"/>
      <c r="E71" s="518"/>
      <c r="F71" s="519"/>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30" t="s">
        <v>497</v>
      </c>
      <c r="AF71" s="430"/>
      <c r="AG71" s="430"/>
      <c r="AH71" s="430"/>
      <c r="AI71" s="430" t="s">
        <v>649</v>
      </c>
      <c r="AJ71" s="430"/>
      <c r="AK71" s="430"/>
      <c r="AL71" s="430"/>
      <c r="AM71" s="430" t="s">
        <v>465</v>
      </c>
      <c r="AN71" s="430"/>
      <c r="AO71" s="430"/>
      <c r="AP71" s="430"/>
      <c r="AQ71" s="471" t="s">
        <v>223</v>
      </c>
      <c r="AR71" s="472"/>
      <c r="AS71" s="472"/>
      <c r="AT71" s="473"/>
      <c r="AU71" s="337" t="s">
        <v>129</v>
      </c>
      <c r="AV71" s="337"/>
      <c r="AW71" s="337"/>
      <c r="AX71" s="342"/>
      <c r="AY71">
        <f>COUNTA($G$73)</f>
        <v>1</v>
      </c>
    </row>
    <row r="72" spans="1:51" ht="15.9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4"/>
      <c r="Z72" s="495"/>
      <c r="AA72" s="496"/>
      <c r="AB72" s="417"/>
      <c r="AC72" s="500"/>
      <c r="AD72" s="501"/>
      <c r="AE72" s="430"/>
      <c r="AF72" s="430"/>
      <c r="AG72" s="430"/>
      <c r="AH72" s="430"/>
      <c r="AI72" s="430"/>
      <c r="AJ72" s="430"/>
      <c r="AK72" s="430"/>
      <c r="AL72" s="430"/>
      <c r="AM72" s="430"/>
      <c r="AN72" s="430"/>
      <c r="AO72" s="430"/>
      <c r="AP72" s="430"/>
      <c r="AQ72" s="445" t="s">
        <v>723</v>
      </c>
      <c r="AR72" s="446"/>
      <c r="AS72" s="447" t="s">
        <v>224</v>
      </c>
      <c r="AT72" s="448"/>
      <c r="AU72" s="449">
        <v>4</v>
      </c>
      <c r="AV72" s="449"/>
      <c r="AW72" s="339" t="s">
        <v>170</v>
      </c>
      <c r="AX72" s="344"/>
      <c r="AY72">
        <f t="shared" ref="AY72:AY77" si="1">$AY$71</f>
        <v>1</v>
      </c>
    </row>
    <row r="73" spans="1:51" ht="23.25" customHeight="1" x14ac:dyDescent="0.15">
      <c r="A73" s="523"/>
      <c r="B73" s="521"/>
      <c r="C73" s="521"/>
      <c r="D73" s="521"/>
      <c r="E73" s="521"/>
      <c r="F73" s="522"/>
      <c r="G73" s="389" t="s">
        <v>723</v>
      </c>
      <c r="H73" s="390"/>
      <c r="I73" s="390"/>
      <c r="J73" s="390"/>
      <c r="K73" s="390"/>
      <c r="L73" s="390"/>
      <c r="M73" s="390"/>
      <c r="N73" s="390"/>
      <c r="O73" s="391"/>
      <c r="P73" s="154" t="s">
        <v>723</v>
      </c>
      <c r="Q73" s="154"/>
      <c r="R73" s="154"/>
      <c r="S73" s="154"/>
      <c r="T73" s="154"/>
      <c r="U73" s="154"/>
      <c r="V73" s="154"/>
      <c r="W73" s="154"/>
      <c r="X73" s="155"/>
      <c r="Y73" s="400" t="s">
        <v>12</v>
      </c>
      <c r="Z73" s="401"/>
      <c r="AA73" s="402"/>
      <c r="AB73" s="403" t="s">
        <v>723</v>
      </c>
      <c r="AC73" s="403"/>
      <c r="AD73" s="403"/>
      <c r="AE73" s="404" t="s">
        <v>723</v>
      </c>
      <c r="AF73" s="387"/>
      <c r="AG73" s="387"/>
      <c r="AH73" s="387"/>
      <c r="AI73" s="404" t="s">
        <v>723</v>
      </c>
      <c r="AJ73" s="387"/>
      <c r="AK73" s="387"/>
      <c r="AL73" s="387"/>
      <c r="AM73" s="404" t="s">
        <v>364</v>
      </c>
      <c r="AN73" s="387"/>
      <c r="AO73" s="387"/>
      <c r="AP73" s="387"/>
      <c r="AQ73" s="406" t="s">
        <v>723</v>
      </c>
      <c r="AR73" s="407"/>
      <c r="AS73" s="407"/>
      <c r="AT73" s="408"/>
      <c r="AU73" s="387" t="s">
        <v>723</v>
      </c>
      <c r="AV73" s="387"/>
      <c r="AW73" s="387"/>
      <c r="AX73" s="388"/>
      <c r="AY73">
        <f t="shared" si="1"/>
        <v>1</v>
      </c>
    </row>
    <row r="74" spans="1:51" ht="23.2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03" t="s">
        <v>723</v>
      </c>
      <c r="AC74" s="403"/>
      <c r="AD74" s="403"/>
      <c r="AE74" s="404" t="s">
        <v>723</v>
      </c>
      <c r="AF74" s="387"/>
      <c r="AG74" s="387"/>
      <c r="AH74" s="387"/>
      <c r="AI74" s="404" t="s">
        <v>723</v>
      </c>
      <c r="AJ74" s="387"/>
      <c r="AK74" s="387"/>
      <c r="AL74" s="387"/>
      <c r="AM74" s="404" t="s">
        <v>364</v>
      </c>
      <c r="AN74" s="387"/>
      <c r="AO74" s="387"/>
      <c r="AP74" s="387"/>
      <c r="AQ74" s="406" t="s">
        <v>723</v>
      </c>
      <c r="AR74" s="407"/>
      <c r="AS74" s="407"/>
      <c r="AT74" s="408"/>
      <c r="AU74" s="387" t="s">
        <v>723</v>
      </c>
      <c r="AV74" s="387"/>
      <c r="AW74" s="387"/>
      <c r="AX74" s="388"/>
      <c r="AY74">
        <f t="shared" si="1"/>
        <v>1</v>
      </c>
    </row>
    <row r="75" spans="1:51" ht="23.2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723</v>
      </c>
      <c r="AF75" s="387"/>
      <c r="AG75" s="387"/>
      <c r="AH75" s="387"/>
      <c r="AI75" s="404" t="s">
        <v>723</v>
      </c>
      <c r="AJ75" s="387"/>
      <c r="AK75" s="387"/>
      <c r="AL75" s="387"/>
      <c r="AM75" s="404" t="s">
        <v>364</v>
      </c>
      <c r="AN75" s="387"/>
      <c r="AO75" s="387"/>
      <c r="AP75" s="387"/>
      <c r="AQ75" s="406" t="s">
        <v>723</v>
      </c>
      <c r="AR75" s="407"/>
      <c r="AS75" s="407"/>
      <c r="AT75" s="408"/>
      <c r="AU75" s="387" t="s">
        <v>723</v>
      </c>
      <c r="AV75" s="387"/>
      <c r="AW75" s="387"/>
      <c r="AX75" s="388"/>
      <c r="AY75">
        <f t="shared" si="1"/>
        <v>1</v>
      </c>
    </row>
    <row r="76" spans="1:51" ht="23.25" customHeight="1" x14ac:dyDescent="0.15">
      <c r="A76" s="474" t="s">
        <v>340</v>
      </c>
      <c r="B76" s="469"/>
      <c r="C76" s="469"/>
      <c r="D76" s="469"/>
      <c r="E76" s="469"/>
      <c r="F76" s="470"/>
      <c r="G76" s="511" t="s">
        <v>723</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27" t="s">
        <v>786</v>
      </c>
      <c r="H80" s="527"/>
      <c r="I80" s="527"/>
      <c r="J80" s="527"/>
      <c r="K80" s="527"/>
      <c r="L80" s="527"/>
      <c r="M80" s="527"/>
      <c r="N80" s="527"/>
      <c r="O80" s="527"/>
      <c r="P80" s="527"/>
      <c r="Q80" s="527"/>
      <c r="R80" s="527"/>
      <c r="S80" s="527"/>
      <c r="T80" s="527"/>
      <c r="U80" s="527"/>
      <c r="V80" s="527"/>
      <c r="W80" s="527"/>
      <c r="X80" s="527"/>
      <c r="Y80" s="527"/>
      <c r="Z80" s="527"/>
      <c r="AA80" s="528"/>
      <c r="AB80" s="533" t="s">
        <v>787</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1</v>
      </c>
    </row>
    <row r="81" spans="1:60" ht="22.5"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1</v>
      </c>
    </row>
    <row r="82" spans="1:60" ht="19.5"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1</v>
      </c>
    </row>
    <row r="83" spans="1:60" ht="15.95"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497</v>
      </c>
      <c r="AF83" s="430"/>
      <c r="AG83" s="430"/>
      <c r="AH83" s="430"/>
      <c r="AI83" s="430" t="s">
        <v>649</v>
      </c>
      <c r="AJ83" s="430"/>
      <c r="AK83" s="430"/>
      <c r="AL83" s="430"/>
      <c r="AM83" s="430" t="s">
        <v>465</v>
      </c>
      <c r="AN83" s="430"/>
      <c r="AO83" s="430"/>
      <c r="AP83" s="430"/>
      <c r="AQ83" s="505" t="s">
        <v>223</v>
      </c>
      <c r="AR83" s="506"/>
      <c r="AS83" s="506"/>
      <c r="AT83" s="507"/>
      <c r="AU83" s="508" t="s">
        <v>129</v>
      </c>
      <c r="AV83" s="508"/>
      <c r="AW83" s="508"/>
      <c r="AX83" s="509"/>
      <c r="AY83">
        <f t="shared" si="2"/>
        <v>1</v>
      </c>
      <c r="AZ83" s="10"/>
      <c r="BA83" s="10"/>
      <c r="BB83" s="10"/>
      <c r="BC83" s="10"/>
    </row>
    <row r="84" spans="1:60" ht="15.95"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0"/>
      <c r="AD84" s="501"/>
      <c r="AE84" s="430"/>
      <c r="AF84" s="430"/>
      <c r="AG84" s="430"/>
      <c r="AH84" s="430"/>
      <c r="AI84" s="430"/>
      <c r="AJ84" s="430"/>
      <c r="AK84" s="430"/>
      <c r="AL84" s="430"/>
      <c r="AM84" s="430"/>
      <c r="AN84" s="430"/>
      <c r="AO84" s="430"/>
      <c r="AP84" s="430"/>
      <c r="AQ84" s="510" t="s">
        <v>782</v>
      </c>
      <c r="AR84" s="449"/>
      <c r="AS84" s="447" t="s">
        <v>224</v>
      </c>
      <c r="AT84" s="448"/>
      <c r="AU84" s="449">
        <v>4</v>
      </c>
      <c r="AV84" s="449"/>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788</v>
      </c>
      <c r="H85" s="154"/>
      <c r="I85" s="154"/>
      <c r="J85" s="154"/>
      <c r="K85" s="154"/>
      <c r="L85" s="154"/>
      <c r="M85" s="154"/>
      <c r="N85" s="154"/>
      <c r="O85" s="155"/>
      <c r="P85" s="154" t="s">
        <v>789</v>
      </c>
      <c r="Q85" s="462"/>
      <c r="R85" s="462"/>
      <c r="S85" s="462"/>
      <c r="T85" s="462"/>
      <c r="U85" s="462"/>
      <c r="V85" s="462"/>
      <c r="W85" s="462"/>
      <c r="X85" s="463"/>
      <c r="Y85" s="904" t="s">
        <v>58</v>
      </c>
      <c r="Z85" s="905"/>
      <c r="AA85" s="906"/>
      <c r="AB85" s="403" t="s">
        <v>790</v>
      </c>
      <c r="AC85" s="403"/>
      <c r="AD85" s="403"/>
      <c r="AE85" s="404">
        <v>1</v>
      </c>
      <c r="AF85" s="387"/>
      <c r="AG85" s="387"/>
      <c r="AH85" s="387"/>
      <c r="AI85" s="404">
        <v>3</v>
      </c>
      <c r="AJ85" s="387"/>
      <c r="AK85" s="387"/>
      <c r="AL85" s="387"/>
      <c r="AM85" s="404">
        <v>0</v>
      </c>
      <c r="AN85" s="387"/>
      <c r="AO85" s="387"/>
      <c r="AP85" s="387"/>
      <c r="AQ85" s="406" t="s">
        <v>782</v>
      </c>
      <c r="AR85" s="407"/>
      <c r="AS85" s="407"/>
      <c r="AT85" s="408"/>
      <c r="AU85" s="387" t="s">
        <v>782</v>
      </c>
      <c r="AV85" s="387"/>
      <c r="AW85" s="387"/>
      <c r="AX85" s="388"/>
      <c r="AY85">
        <f t="shared" si="2"/>
        <v>1</v>
      </c>
    </row>
    <row r="86" spans="1:60" ht="23.25" customHeight="1" x14ac:dyDescent="0.15">
      <c r="A86" s="329"/>
      <c r="B86" s="331"/>
      <c r="C86" s="332"/>
      <c r="D86" s="332"/>
      <c r="E86" s="332"/>
      <c r="F86" s="333"/>
      <c r="G86" s="907"/>
      <c r="H86" s="398"/>
      <c r="I86" s="398"/>
      <c r="J86" s="398"/>
      <c r="K86" s="398"/>
      <c r="L86" s="398"/>
      <c r="M86" s="398"/>
      <c r="N86" s="398"/>
      <c r="O86" s="399"/>
      <c r="P86" s="464"/>
      <c r="Q86" s="464"/>
      <c r="R86" s="464"/>
      <c r="S86" s="464"/>
      <c r="T86" s="464"/>
      <c r="U86" s="464"/>
      <c r="V86" s="464"/>
      <c r="W86" s="464"/>
      <c r="X86" s="465"/>
      <c r="Y86" s="908" t="s">
        <v>51</v>
      </c>
      <c r="Z86" s="800"/>
      <c r="AA86" s="801"/>
      <c r="AB86" s="504" t="s">
        <v>790</v>
      </c>
      <c r="AC86" s="504"/>
      <c r="AD86" s="504"/>
      <c r="AE86" s="404">
        <v>1</v>
      </c>
      <c r="AF86" s="387"/>
      <c r="AG86" s="387"/>
      <c r="AH86" s="387"/>
      <c r="AI86" s="404">
        <v>1</v>
      </c>
      <c r="AJ86" s="387"/>
      <c r="AK86" s="387"/>
      <c r="AL86" s="387"/>
      <c r="AM86" s="404">
        <v>0</v>
      </c>
      <c r="AN86" s="387"/>
      <c r="AO86" s="387"/>
      <c r="AP86" s="387"/>
      <c r="AQ86" s="406">
        <v>1</v>
      </c>
      <c r="AR86" s="407"/>
      <c r="AS86" s="407"/>
      <c r="AT86" s="408"/>
      <c r="AU86" s="387">
        <v>1</v>
      </c>
      <c r="AV86" s="387"/>
      <c r="AW86" s="387"/>
      <c r="AX86" s="388"/>
      <c r="AY86">
        <f t="shared" si="2"/>
        <v>1</v>
      </c>
      <c r="AZ86" s="10"/>
      <c r="BA86" s="10"/>
      <c r="BB86" s="10"/>
      <c r="BC86" s="10"/>
    </row>
    <row r="87" spans="1:60" ht="23.25" customHeight="1" thickBot="1" x14ac:dyDescent="0.2">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8" t="s">
        <v>13</v>
      </c>
      <c r="Z87" s="800"/>
      <c r="AA87" s="801"/>
      <c r="AB87" s="909" t="s">
        <v>14</v>
      </c>
      <c r="AC87" s="909"/>
      <c r="AD87" s="909"/>
      <c r="AE87" s="578">
        <v>100</v>
      </c>
      <c r="AF87" s="579"/>
      <c r="AG87" s="579"/>
      <c r="AH87" s="579"/>
      <c r="AI87" s="578">
        <v>300</v>
      </c>
      <c r="AJ87" s="579"/>
      <c r="AK87" s="579"/>
      <c r="AL87" s="579"/>
      <c r="AM87" s="578">
        <v>0</v>
      </c>
      <c r="AN87" s="579"/>
      <c r="AO87" s="579"/>
      <c r="AP87" s="579"/>
      <c r="AQ87" s="406" t="s">
        <v>782</v>
      </c>
      <c r="AR87" s="407"/>
      <c r="AS87" s="407"/>
      <c r="AT87" s="408"/>
      <c r="AU87" s="387" t="s">
        <v>782</v>
      </c>
      <c r="AV87" s="387"/>
      <c r="AW87" s="387"/>
      <c r="AX87" s="388"/>
      <c r="AY87">
        <f t="shared" si="2"/>
        <v>1</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497</v>
      </c>
      <c r="AF88" s="430"/>
      <c r="AG88" s="430"/>
      <c r="AH88" s="430"/>
      <c r="AI88" s="430" t="s">
        <v>649</v>
      </c>
      <c r="AJ88" s="430"/>
      <c r="AK88" s="430"/>
      <c r="AL88" s="430"/>
      <c r="AM88" s="430" t="s">
        <v>465</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0"/>
      <c r="AD89" s="501"/>
      <c r="AE89" s="430"/>
      <c r="AF89" s="430"/>
      <c r="AG89" s="430"/>
      <c r="AH89" s="430"/>
      <c r="AI89" s="430"/>
      <c r="AJ89" s="430"/>
      <c r="AK89" s="430"/>
      <c r="AL89" s="430"/>
      <c r="AM89" s="430"/>
      <c r="AN89" s="430"/>
      <c r="AO89" s="430"/>
      <c r="AP89" s="430"/>
      <c r="AQ89" s="510"/>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4"/>
      <c r="Q91" s="464"/>
      <c r="R91" s="464"/>
      <c r="S91" s="464"/>
      <c r="T91" s="464"/>
      <c r="U91" s="464"/>
      <c r="V91" s="464"/>
      <c r="W91" s="464"/>
      <c r="X91" s="465"/>
      <c r="Y91" s="908" t="s">
        <v>51</v>
      </c>
      <c r="Z91" s="800"/>
      <c r="AA91" s="801"/>
      <c r="AB91" s="504"/>
      <c r="AC91" s="504"/>
      <c r="AD91" s="50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497</v>
      </c>
      <c r="AF93" s="430"/>
      <c r="AG93" s="430"/>
      <c r="AH93" s="430"/>
      <c r="AI93" s="430" t="s">
        <v>649</v>
      </c>
      <c r="AJ93" s="430"/>
      <c r="AK93" s="430"/>
      <c r="AL93" s="430"/>
      <c r="AM93" s="430" t="s">
        <v>465</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0"/>
      <c r="AD94" s="501"/>
      <c r="AE94" s="430"/>
      <c r="AF94" s="430"/>
      <c r="AG94" s="430"/>
      <c r="AH94" s="430"/>
      <c r="AI94" s="430"/>
      <c r="AJ94" s="430"/>
      <c r="AK94" s="430"/>
      <c r="AL94" s="430"/>
      <c r="AM94" s="430"/>
      <c r="AN94" s="430"/>
      <c r="AO94" s="430"/>
      <c r="AP94" s="430"/>
      <c r="AQ94" s="510"/>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4"/>
      <c r="Q96" s="464"/>
      <c r="R96" s="464"/>
      <c r="S96" s="464"/>
      <c r="T96" s="464"/>
      <c r="U96" s="464"/>
      <c r="V96" s="464"/>
      <c r="W96" s="464"/>
      <c r="X96" s="465"/>
      <c r="Y96" s="908" t="s">
        <v>51</v>
      </c>
      <c r="Z96" s="800"/>
      <c r="AA96" s="801"/>
      <c r="AB96" s="504"/>
      <c r="AC96" s="504"/>
      <c r="AD96" s="50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6"/>
      <c r="Q97" s="466"/>
      <c r="R97" s="466"/>
      <c r="S97" s="466"/>
      <c r="T97" s="466"/>
      <c r="U97" s="466"/>
      <c r="V97" s="466"/>
      <c r="W97" s="466"/>
      <c r="X97" s="467"/>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5" t="s">
        <v>496</v>
      </c>
      <c r="AR99" s="426"/>
      <c r="AS99" s="426"/>
      <c r="AT99" s="427"/>
      <c r="AU99" s="425" t="s">
        <v>674</v>
      </c>
      <c r="AV99" s="426"/>
      <c r="AW99" s="426"/>
      <c r="AX99" s="428"/>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4" t="s">
        <v>662</v>
      </c>
      <c r="B102" s="356"/>
      <c r="C102" s="356"/>
      <c r="D102" s="356"/>
      <c r="E102" s="356"/>
      <c r="F102" s="475"/>
      <c r="G102" s="238" t="s">
        <v>663</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6"/>
      <c r="B103" s="337"/>
      <c r="C103" s="337"/>
      <c r="D103" s="337"/>
      <c r="E103" s="337"/>
      <c r="F103" s="477"/>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8"/>
      <c r="B104" s="339"/>
      <c r="C104" s="339"/>
      <c r="D104" s="339"/>
      <c r="E104" s="339"/>
      <c r="F104" s="479"/>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7" t="s">
        <v>313</v>
      </c>
      <c r="B105" s="518"/>
      <c r="C105" s="518"/>
      <c r="D105" s="518"/>
      <c r="E105" s="518"/>
      <c r="F105" s="519"/>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30" t="s">
        <v>497</v>
      </c>
      <c r="AF105" s="430"/>
      <c r="AG105" s="430"/>
      <c r="AH105" s="430"/>
      <c r="AI105" s="430" t="s">
        <v>649</v>
      </c>
      <c r="AJ105" s="430"/>
      <c r="AK105" s="430"/>
      <c r="AL105" s="430"/>
      <c r="AM105" s="430" t="s">
        <v>465</v>
      </c>
      <c r="AN105" s="430"/>
      <c r="AO105" s="430"/>
      <c r="AP105" s="430"/>
      <c r="AQ105" s="471" t="s">
        <v>223</v>
      </c>
      <c r="AR105" s="472"/>
      <c r="AS105" s="472"/>
      <c r="AT105" s="473"/>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7"/>
      <c r="AC106" s="500"/>
      <c r="AD106" s="501"/>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504"/>
      <c r="AC108" s="504"/>
      <c r="AD108" s="50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4" t="s">
        <v>340</v>
      </c>
      <c r="B110" s="469"/>
      <c r="C110" s="469"/>
      <c r="D110" s="469"/>
      <c r="E110" s="469"/>
      <c r="F110" s="470"/>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497</v>
      </c>
      <c r="AF117" s="430"/>
      <c r="AG117" s="430"/>
      <c r="AH117" s="430"/>
      <c r="AI117" s="430" t="s">
        <v>649</v>
      </c>
      <c r="AJ117" s="430"/>
      <c r="AK117" s="430"/>
      <c r="AL117" s="430"/>
      <c r="AM117" s="430" t="s">
        <v>465</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0"/>
      <c r="AD118" s="501"/>
      <c r="AE118" s="430"/>
      <c r="AF118" s="430"/>
      <c r="AG118" s="430"/>
      <c r="AH118" s="430"/>
      <c r="AI118" s="430"/>
      <c r="AJ118" s="430"/>
      <c r="AK118" s="430"/>
      <c r="AL118" s="430"/>
      <c r="AM118" s="430"/>
      <c r="AN118" s="430"/>
      <c r="AO118" s="430"/>
      <c r="AP118" s="430"/>
      <c r="AQ118" s="510"/>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4"/>
      <c r="Q120" s="464"/>
      <c r="R120" s="464"/>
      <c r="S120" s="464"/>
      <c r="T120" s="464"/>
      <c r="U120" s="464"/>
      <c r="V120" s="464"/>
      <c r="W120" s="464"/>
      <c r="X120" s="465"/>
      <c r="Y120" s="908" t="s">
        <v>51</v>
      </c>
      <c r="Z120" s="800"/>
      <c r="AA120" s="801"/>
      <c r="AB120" s="504"/>
      <c r="AC120" s="504"/>
      <c r="AD120" s="50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497</v>
      </c>
      <c r="AF122" s="430"/>
      <c r="AG122" s="430"/>
      <c r="AH122" s="430"/>
      <c r="AI122" s="430" t="s">
        <v>649</v>
      </c>
      <c r="AJ122" s="430"/>
      <c r="AK122" s="430"/>
      <c r="AL122" s="430"/>
      <c r="AM122" s="430" t="s">
        <v>465</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0"/>
      <c r="AD123" s="501"/>
      <c r="AE123" s="430"/>
      <c r="AF123" s="430"/>
      <c r="AG123" s="430"/>
      <c r="AH123" s="430"/>
      <c r="AI123" s="430"/>
      <c r="AJ123" s="430"/>
      <c r="AK123" s="430"/>
      <c r="AL123" s="430"/>
      <c r="AM123" s="430"/>
      <c r="AN123" s="430"/>
      <c r="AO123" s="430"/>
      <c r="AP123" s="430"/>
      <c r="AQ123" s="510"/>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4"/>
      <c r="Q125" s="464"/>
      <c r="R125" s="464"/>
      <c r="S125" s="464"/>
      <c r="T125" s="464"/>
      <c r="U125" s="464"/>
      <c r="V125" s="464"/>
      <c r="W125" s="464"/>
      <c r="X125" s="465"/>
      <c r="Y125" s="908" t="s">
        <v>51</v>
      </c>
      <c r="Z125" s="800"/>
      <c r="AA125" s="801"/>
      <c r="AB125" s="504"/>
      <c r="AC125" s="504"/>
      <c r="AD125" s="50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497</v>
      </c>
      <c r="AF127" s="430"/>
      <c r="AG127" s="430"/>
      <c r="AH127" s="430"/>
      <c r="AI127" s="430" t="s">
        <v>649</v>
      </c>
      <c r="AJ127" s="430"/>
      <c r="AK127" s="430"/>
      <c r="AL127" s="430"/>
      <c r="AM127" s="430" t="s">
        <v>465</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0"/>
      <c r="AD128" s="501"/>
      <c r="AE128" s="430"/>
      <c r="AF128" s="430"/>
      <c r="AG128" s="430"/>
      <c r="AH128" s="430"/>
      <c r="AI128" s="430"/>
      <c r="AJ128" s="430"/>
      <c r="AK128" s="430"/>
      <c r="AL128" s="430"/>
      <c r="AM128" s="430"/>
      <c r="AN128" s="430"/>
      <c r="AO128" s="430"/>
      <c r="AP128" s="430"/>
      <c r="AQ128" s="510"/>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4"/>
      <c r="Q130" s="464"/>
      <c r="R130" s="464"/>
      <c r="S130" s="464"/>
      <c r="T130" s="464"/>
      <c r="U130" s="464"/>
      <c r="V130" s="464"/>
      <c r="W130" s="464"/>
      <c r="X130" s="465"/>
      <c r="Y130" s="908" t="s">
        <v>51</v>
      </c>
      <c r="Z130" s="800"/>
      <c r="AA130" s="801"/>
      <c r="AB130" s="504"/>
      <c r="AC130" s="504"/>
      <c r="AD130" s="50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6"/>
      <c r="Q131" s="466"/>
      <c r="R131" s="466"/>
      <c r="S131" s="466"/>
      <c r="T131" s="466"/>
      <c r="U131" s="466"/>
      <c r="V131" s="466"/>
      <c r="W131" s="466"/>
      <c r="X131" s="467"/>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5" t="s">
        <v>496</v>
      </c>
      <c r="AR133" s="426"/>
      <c r="AS133" s="426"/>
      <c r="AT133" s="427"/>
      <c r="AU133" s="425" t="s">
        <v>674</v>
      </c>
      <c r="AV133" s="426"/>
      <c r="AW133" s="426"/>
      <c r="AX133" s="428"/>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4" t="s">
        <v>662</v>
      </c>
      <c r="B136" s="356"/>
      <c r="C136" s="356"/>
      <c r="D136" s="356"/>
      <c r="E136" s="356"/>
      <c r="F136" s="475"/>
      <c r="G136" s="238" t="s">
        <v>663</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6"/>
      <c r="B137" s="337"/>
      <c r="C137" s="337"/>
      <c r="D137" s="337"/>
      <c r="E137" s="337"/>
      <c r="F137" s="477"/>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8"/>
      <c r="B138" s="339"/>
      <c r="C138" s="339"/>
      <c r="D138" s="339"/>
      <c r="E138" s="339"/>
      <c r="F138" s="479"/>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7" t="s">
        <v>313</v>
      </c>
      <c r="B139" s="518"/>
      <c r="C139" s="518"/>
      <c r="D139" s="518"/>
      <c r="E139" s="518"/>
      <c r="F139" s="519"/>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30" t="s">
        <v>497</v>
      </c>
      <c r="AF139" s="430"/>
      <c r="AG139" s="430"/>
      <c r="AH139" s="430"/>
      <c r="AI139" s="430" t="s">
        <v>649</v>
      </c>
      <c r="AJ139" s="430"/>
      <c r="AK139" s="430"/>
      <c r="AL139" s="430"/>
      <c r="AM139" s="430" t="s">
        <v>465</v>
      </c>
      <c r="AN139" s="430"/>
      <c r="AO139" s="430"/>
      <c r="AP139" s="430"/>
      <c r="AQ139" s="471" t="s">
        <v>223</v>
      </c>
      <c r="AR139" s="472"/>
      <c r="AS139" s="472"/>
      <c r="AT139" s="473"/>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7"/>
      <c r="AC140" s="500"/>
      <c r="AD140" s="501"/>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504"/>
      <c r="AC142" s="504"/>
      <c r="AD142" s="50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4" t="s">
        <v>340</v>
      </c>
      <c r="B144" s="469"/>
      <c r="C144" s="469"/>
      <c r="D144" s="469"/>
      <c r="E144" s="469"/>
      <c r="F144" s="470"/>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497</v>
      </c>
      <c r="AF151" s="430"/>
      <c r="AG151" s="430"/>
      <c r="AH151" s="430"/>
      <c r="AI151" s="430" t="s">
        <v>649</v>
      </c>
      <c r="AJ151" s="430"/>
      <c r="AK151" s="430"/>
      <c r="AL151" s="430"/>
      <c r="AM151" s="430" t="s">
        <v>465</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0"/>
      <c r="AD152" s="501"/>
      <c r="AE152" s="430"/>
      <c r="AF152" s="430"/>
      <c r="AG152" s="430"/>
      <c r="AH152" s="430"/>
      <c r="AI152" s="430"/>
      <c r="AJ152" s="430"/>
      <c r="AK152" s="430"/>
      <c r="AL152" s="430"/>
      <c r="AM152" s="430"/>
      <c r="AN152" s="430"/>
      <c r="AO152" s="430"/>
      <c r="AP152" s="430"/>
      <c r="AQ152" s="510"/>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4"/>
      <c r="Q154" s="464"/>
      <c r="R154" s="464"/>
      <c r="S154" s="464"/>
      <c r="T154" s="464"/>
      <c r="U154" s="464"/>
      <c r="V154" s="464"/>
      <c r="W154" s="464"/>
      <c r="X154" s="465"/>
      <c r="Y154" s="908" t="s">
        <v>51</v>
      </c>
      <c r="Z154" s="800"/>
      <c r="AA154" s="801"/>
      <c r="AB154" s="504"/>
      <c r="AC154" s="504"/>
      <c r="AD154" s="50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497</v>
      </c>
      <c r="AF156" s="430"/>
      <c r="AG156" s="430"/>
      <c r="AH156" s="430"/>
      <c r="AI156" s="430" t="s">
        <v>649</v>
      </c>
      <c r="AJ156" s="430"/>
      <c r="AK156" s="430"/>
      <c r="AL156" s="430"/>
      <c r="AM156" s="430" t="s">
        <v>465</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0"/>
      <c r="AD157" s="501"/>
      <c r="AE157" s="430"/>
      <c r="AF157" s="430"/>
      <c r="AG157" s="430"/>
      <c r="AH157" s="430"/>
      <c r="AI157" s="430"/>
      <c r="AJ157" s="430"/>
      <c r="AK157" s="430"/>
      <c r="AL157" s="430"/>
      <c r="AM157" s="430"/>
      <c r="AN157" s="430"/>
      <c r="AO157" s="430"/>
      <c r="AP157" s="430"/>
      <c r="AQ157" s="510"/>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4"/>
      <c r="Q159" s="464"/>
      <c r="R159" s="464"/>
      <c r="S159" s="464"/>
      <c r="T159" s="464"/>
      <c r="U159" s="464"/>
      <c r="V159" s="464"/>
      <c r="W159" s="464"/>
      <c r="X159" s="465"/>
      <c r="Y159" s="908" t="s">
        <v>51</v>
      </c>
      <c r="Z159" s="800"/>
      <c r="AA159" s="801"/>
      <c r="AB159" s="504"/>
      <c r="AC159" s="504"/>
      <c r="AD159" s="50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497</v>
      </c>
      <c r="AF161" s="430"/>
      <c r="AG161" s="430"/>
      <c r="AH161" s="430"/>
      <c r="AI161" s="430" t="s">
        <v>649</v>
      </c>
      <c r="AJ161" s="430"/>
      <c r="AK161" s="430"/>
      <c r="AL161" s="430"/>
      <c r="AM161" s="430" t="s">
        <v>465</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0"/>
      <c r="AD162" s="501"/>
      <c r="AE162" s="430"/>
      <c r="AF162" s="430"/>
      <c r="AG162" s="430"/>
      <c r="AH162" s="430"/>
      <c r="AI162" s="430"/>
      <c r="AJ162" s="430"/>
      <c r="AK162" s="430"/>
      <c r="AL162" s="430"/>
      <c r="AM162" s="430"/>
      <c r="AN162" s="430"/>
      <c r="AO162" s="430"/>
      <c r="AP162" s="430"/>
      <c r="AQ162" s="510"/>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4"/>
      <c r="Q164" s="464"/>
      <c r="R164" s="464"/>
      <c r="S164" s="464"/>
      <c r="T164" s="464"/>
      <c r="U164" s="464"/>
      <c r="V164" s="464"/>
      <c r="W164" s="464"/>
      <c r="X164" s="465"/>
      <c r="Y164" s="908" t="s">
        <v>51</v>
      </c>
      <c r="Z164" s="800"/>
      <c r="AA164" s="801"/>
      <c r="AB164" s="504"/>
      <c r="AC164" s="504"/>
      <c r="AD164" s="50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5" t="s">
        <v>496</v>
      </c>
      <c r="AR167" s="426"/>
      <c r="AS167" s="426"/>
      <c r="AT167" s="427"/>
      <c r="AU167" s="425" t="s">
        <v>674</v>
      </c>
      <c r="AV167" s="426"/>
      <c r="AW167" s="426"/>
      <c r="AX167" s="428"/>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4" t="s">
        <v>662</v>
      </c>
      <c r="B170" s="356"/>
      <c r="C170" s="356"/>
      <c r="D170" s="356"/>
      <c r="E170" s="356"/>
      <c r="F170" s="475"/>
      <c r="G170" s="238" t="s">
        <v>663</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6"/>
      <c r="B171" s="337"/>
      <c r="C171" s="337"/>
      <c r="D171" s="337"/>
      <c r="E171" s="337"/>
      <c r="F171" s="477"/>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8"/>
      <c r="B172" s="339"/>
      <c r="C172" s="339"/>
      <c r="D172" s="339"/>
      <c r="E172" s="339"/>
      <c r="F172" s="479"/>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7" t="s">
        <v>313</v>
      </c>
      <c r="B173" s="518"/>
      <c r="C173" s="518"/>
      <c r="D173" s="518"/>
      <c r="E173" s="518"/>
      <c r="F173" s="519"/>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30" t="s">
        <v>497</v>
      </c>
      <c r="AF173" s="430"/>
      <c r="AG173" s="430"/>
      <c r="AH173" s="430"/>
      <c r="AI173" s="430" t="s">
        <v>649</v>
      </c>
      <c r="AJ173" s="430"/>
      <c r="AK173" s="430"/>
      <c r="AL173" s="430"/>
      <c r="AM173" s="430" t="s">
        <v>465</v>
      </c>
      <c r="AN173" s="430"/>
      <c r="AO173" s="430"/>
      <c r="AP173" s="430"/>
      <c r="AQ173" s="471" t="s">
        <v>223</v>
      </c>
      <c r="AR173" s="472"/>
      <c r="AS173" s="472"/>
      <c r="AT173" s="473"/>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7"/>
      <c r="AC174" s="500"/>
      <c r="AD174" s="501"/>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504"/>
      <c r="AC176" s="504"/>
      <c r="AD176" s="50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4" t="s">
        <v>340</v>
      </c>
      <c r="B178" s="469"/>
      <c r="C178" s="469"/>
      <c r="D178" s="469"/>
      <c r="E178" s="469"/>
      <c r="F178" s="470"/>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497</v>
      </c>
      <c r="AF185" s="430"/>
      <c r="AG185" s="430"/>
      <c r="AH185" s="430"/>
      <c r="AI185" s="430" t="s">
        <v>649</v>
      </c>
      <c r="AJ185" s="430"/>
      <c r="AK185" s="430"/>
      <c r="AL185" s="430"/>
      <c r="AM185" s="430" t="s">
        <v>465</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0"/>
      <c r="AD186" s="501"/>
      <c r="AE186" s="430"/>
      <c r="AF186" s="430"/>
      <c r="AG186" s="430"/>
      <c r="AH186" s="430"/>
      <c r="AI186" s="430"/>
      <c r="AJ186" s="430"/>
      <c r="AK186" s="430"/>
      <c r="AL186" s="430"/>
      <c r="AM186" s="430"/>
      <c r="AN186" s="430"/>
      <c r="AO186" s="430"/>
      <c r="AP186" s="430"/>
      <c r="AQ186" s="510"/>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4"/>
      <c r="Q188" s="464"/>
      <c r="R188" s="464"/>
      <c r="S188" s="464"/>
      <c r="T188" s="464"/>
      <c r="U188" s="464"/>
      <c r="V188" s="464"/>
      <c r="W188" s="464"/>
      <c r="X188" s="465"/>
      <c r="Y188" s="908" t="s">
        <v>51</v>
      </c>
      <c r="Z188" s="800"/>
      <c r="AA188" s="801"/>
      <c r="AB188" s="504"/>
      <c r="AC188" s="504"/>
      <c r="AD188" s="50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497</v>
      </c>
      <c r="AF190" s="430"/>
      <c r="AG190" s="430"/>
      <c r="AH190" s="430"/>
      <c r="AI190" s="430" t="s">
        <v>649</v>
      </c>
      <c r="AJ190" s="430"/>
      <c r="AK190" s="430"/>
      <c r="AL190" s="430"/>
      <c r="AM190" s="430" t="s">
        <v>465</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0"/>
      <c r="AD191" s="501"/>
      <c r="AE191" s="430"/>
      <c r="AF191" s="430"/>
      <c r="AG191" s="430"/>
      <c r="AH191" s="430"/>
      <c r="AI191" s="430"/>
      <c r="AJ191" s="430"/>
      <c r="AK191" s="430"/>
      <c r="AL191" s="430"/>
      <c r="AM191" s="430"/>
      <c r="AN191" s="430"/>
      <c r="AO191" s="430"/>
      <c r="AP191" s="430"/>
      <c r="AQ191" s="510"/>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4"/>
      <c r="Q193" s="464"/>
      <c r="R193" s="464"/>
      <c r="S193" s="464"/>
      <c r="T193" s="464"/>
      <c r="U193" s="464"/>
      <c r="V193" s="464"/>
      <c r="W193" s="464"/>
      <c r="X193" s="465"/>
      <c r="Y193" s="908" t="s">
        <v>51</v>
      </c>
      <c r="Z193" s="800"/>
      <c r="AA193" s="801"/>
      <c r="AB193" s="504"/>
      <c r="AC193" s="504"/>
      <c r="AD193" s="50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497</v>
      </c>
      <c r="AF195" s="430"/>
      <c r="AG195" s="430"/>
      <c r="AH195" s="430"/>
      <c r="AI195" s="430" t="s">
        <v>649</v>
      </c>
      <c r="AJ195" s="430"/>
      <c r="AK195" s="430"/>
      <c r="AL195" s="430"/>
      <c r="AM195" s="430" t="s">
        <v>465</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0"/>
      <c r="AD196" s="501"/>
      <c r="AE196" s="430"/>
      <c r="AF196" s="430"/>
      <c r="AG196" s="430"/>
      <c r="AH196" s="430"/>
      <c r="AI196" s="430"/>
      <c r="AJ196" s="430"/>
      <c r="AK196" s="430"/>
      <c r="AL196" s="430"/>
      <c r="AM196" s="430"/>
      <c r="AN196" s="430"/>
      <c r="AO196" s="430"/>
      <c r="AP196" s="430"/>
      <c r="AQ196" s="510"/>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4"/>
      <c r="Q198" s="464"/>
      <c r="R198" s="464"/>
      <c r="S198" s="464"/>
      <c r="T198" s="464"/>
      <c r="U198" s="464"/>
      <c r="V198" s="464"/>
      <c r="W198" s="464"/>
      <c r="X198" s="465"/>
      <c r="Y198" s="908" t="s">
        <v>51</v>
      </c>
      <c r="Z198" s="800"/>
      <c r="AA198" s="801"/>
      <c r="AB198" s="504"/>
      <c r="AC198" s="504"/>
      <c r="AD198" s="50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314</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310</v>
      </c>
      <c r="X200" s="569"/>
      <c r="Y200" s="572"/>
      <c r="Z200" s="572"/>
      <c r="AA200" s="573"/>
      <c r="AB200" s="566" t="s">
        <v>11</v>
      </c>
      <c r="AC200" s="563"/>
      <c r="AD200" s="564"/>
      <c r="AE200" s="430" t="s">
        <v>497</v>
      </c>
      <c r="AF200" s="430"/>
      <c r="AG200" s="430"/>
      <c r="AH200" s="430"/>
      <c r="AI200" s="430" t="s">
        <v>649</v>
      </c>
      <c r="AJ200" s="430"/>
      <c r="AK200" s="430"/>
      <c r="AL200" s="430"/>
      <c r="AM200" s="430" t="s">
        <v>465</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5"/>
      <c r="AR201" s="446"/>
      <c r="AS201" s="447" t="s">
        <v>224</v>
      </c>
      <c r="AT201" s="448"/>
      <c r="AU201" s="449"/>
      <c r="AV201" s="449"/>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330</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330</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331</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318</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329</v>
      </c>
      <c r="X205" s="590"/>
      <c r="Y205" s="554" t="s">
        <v>12</v>
      </c>
      <c r="Z205" s="554"/>
      <c r="AA205" s="555"/>
      <c r="AB205" s="556" t="s">
        <v>330</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330</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331</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314</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497</v>
      </c>
      <c r="AF208" s="151"/>
      <c r="AG208" s="151"/>
      <c r="AH208" s="151"/>
      <c r="AI208" s="430" t="s">
        <v>649</v>
      </c>
      <c r="AJ208" s="430"/>
      <c r="AK208" s="430"/>
      <c r="AL208" s="430"/>
      <c r="AM208" s="430" t="s">
        <v>465</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343</v>
      </c>
      <c r="B213" s="660"/>
      <c r="C213" s="660"/>
      <c r="D213" s="660"/>
      <c r="E213" s="584" t="s">
        <v>302</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657</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309</v>
      </c>
      <c r="AP214" s="676"/>
      <c r="AQ214" s="676"/>
      <c r="AR214" s="96" t="s">
        <v>308</v>
      </c>
      <c r="AS214" s="675"/>
      <c r="AT214" s="676"/>
      <c r="AU214" s="676"/>
      <c r="AV214" s="676"/>
      <c r="AW214" s="676"/>
      <c r="AX214" s="677"/>
      <c r="AY214">
        <f>COUNTIF($AR$214,"☑")</f>
        <v>0</v>
      </c>
    </row>
    <row r="215" spans="1:51" ht="29.25" customHeight="1" x14ac:dyDescent="0.15">
      <c r="A215" s="665" t="s">
        <v>363</v>
      </c>
      <c r="B215" s="666"/>
      <c r="C215" s="668" t="s">
        <v>227</v>
      </c>
      <c r="D215" s="666"/>
      <c r="E215" s="669" t="s">
        <v>243</v>
      </c>
      <c r="F215" s="670"/>
      <c r="G215" s="671" t="s">
        <v>721</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8" t="s">
        <v>242</v>
      </c>
      <c r="F216" s="470"/>
      <c r="G216" s="153" t="s">
        <v>722</v>
      </c>
      <c r="H216" s="154"/>
      <c r="I216" s="154"/>
      <c r="J216" s="154"/>
      <c r="K216" s="154"/>
      <c r="L216" s="154"/>
      <c r="M216" s="154"/>
      <c r="N216" s="154"/>
      <c r="O216" s="154"/>
      <c r="P216" s="154"/>
      <c r="Q216" s="154"/>
      <c r="R216" s="154"/>
      <c r="S216" s="154"/>
      <c r="T216" s="154"/>
      <c r="U216" s="154"/>
      <c r="V216" s="155"/>
      <c r="W216" s="643" t="s">
        <v>667</v>
      </c>
      <c r="X216" s="644"/>
      <c r="Y216" s="644"/>
      <c r="Z216" s="644"/>
      <c r="AA216" s="645"/>
      <c r="AB216" s="646" t="s">
        <v>724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668</v>
      </c>
      <c r="X217" s="650"/>
      <c r="Y217" s="650"/>
      <c r="Z217" s="650"/>
      <c r="AA217" s="651"/>
      <c r="AB217" s="646" t="s">
        <v>725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0" customHeight="1" x14ac:dyDescent="0.15">
      <c r="A218" s="667"/>
      <c r="B218" s="655"/>
      <c r="C218" s="652" t="s">
        <v>680</v>
      </c>
      <c r="D218" s="653"/>
      <c r="E218" s="468" t="s">
        <v>359</v>
      </c>
      <c r="F218" s="470"/>
      <c r="G218" s="633" t="s">
        <v>230</v>
      </c>
      <c r="H218" s="634"/>
      <c r="I218" s="634"/>
      <c r="J218" s="656" t="s">
        <v>695</v>
      </c>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0" customHeight="1" x14ac:dyDescent="0.15">
      <c r="A219" s="667"/>
      <c r="B219" s="655"/>
      <c r="C219" s="654"/>
      <c r="D219" s="655"/>
      <c r="E219" s="331"/>
      <c r="F219" s="333"/>
      <c r="G219" s="633" t="s">
        <v>681</v>
      </c>
      <c r="H219" s="634"/>
      <c r="I219" s="634"/>
      <c r="J219" s="634"/>
      <c r="K219" s="634"/>
      <c r="L219" s="634"/>
      <c r="M219" s="634"/>
      <c r="N219" s="634"/>
      <c r="O219" s="634"/>
      <c r="P219" s="634"/>
      <c r="Q219" s="634"/>
      <c r="R219" s="634"/>
      <c r="S219" s="634"/>
      <c r="T219" s="634"/>
      <c r="U219" s="630" t="s">
        <v>723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0" customHeight="1" thickBot="1" x14ac:dyDescent="0.2">
      <c r="A220" s="667"/>
      <c r="B220" s="655"/>
      <c r="C220" s="654"/>
      <c r="D220" s="655"/>
      <c r="E220" s="334"/>
      <c r="F220" s="336"/>
      <c r="G220" s="633" t="s">
        <v>668</v>
      </c>
      <c r="H220" s="634"/>
      <c r="I220" s="634"/>
      <c r="J220" s="634"/>
      <c r="K220" s="634"/>
      <c r="L220" s="634"/>
      <c r="M220" s="634"/>
      <c r="N220" s="634"/>
      <c r="O220" s="634"/>
      <c r="P220" s="634"/>
      <c r="Q220" s="634"/>
      <c r="R220" s="634"/>
      <c r="S220" s="634"/>
      <c r="T220" s="634"/>
      <c r="U220" s="159" t="s">
        <v>723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4.9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726</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727</v>
      </c>
      <c r="AH224" s="729"/>
      <c r="AI224" s="729"/>
      <c r="AJ224" s="729"/>
      <c r="AK224" s="729"/>
      <c r="AL224" s="729"/>
      <c r="AM224" s="729"/>
      <c r="AN224" s="729"/>
      <c r="AO224" s="729"/>
      <c r="AP224" s="729"/>
      <c r="AQ224" s="729"/>
      <c r="AR224" s="729"/>
      <c r="AS224" s="729"/>
      <c r="AT224" s="729"/>
      <c r="AU224" s="729"/>
      <c r="AV224" s="729"/>
      <c r="AW224" s="729"/>
      <c r="AX224" s="730"/>
    </row>
    <row r="225" spans="1:50" ht="84.9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716</v>
      </c>
      <c r="AE226" s="689"/>
      <c r="AF226" s="689"/>
      <c r="AG226" s="690" t="s">
        <v>793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792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792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729</v>
      </c>
      <c r="AE229" s="754"/>
      <c r="AF229" s="754"/>
      <c r="AG229" s="755" t="s">
        <v>364</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730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729</v>
      </c>
      <c r="AE231" s="702"/>
      <c r="AF231" s="702"/>
      <c r="AG231" s="728" t="s">
        <v>364</v>
      </c>
      <c r="AH231" s="729"/>
      <c r="AI231" s="729"/>
      <c r="AJ231" s="729"/>
      <c r="AK231" s="729"/>
      <c r="AL231" s="729"/>
      <c r="AM231" s="729"/>
      <c r="AN231" s="729"/>
      <c r="AO231" s="729"/>
      <c r="AP231" s="729"/>
      <c r="AQ231" s="729"/>
      <c r="AR231" s="729"/>
      <c r="AS231" s="729"/>
      <c r="AT231" s="729"/>
      <c r="AU231" s="729"/>
      <c r="AV231" s="729"/>
      <c r="AW231" s="729"/>
      <c r="AX231" s="730"/>
    </row>
    <row r="232" spans="1:50" ht="44.1"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729</v>
      </c>
      <c r="AE233" s="735"/>
      <c r="AF233" s="735"/>
      <c r="AG233" s="750" t="s">
        <v>364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729</v>
      </c>
      <c r="AE234" s="702"/>
      <c r="AF234" s="703"/>
      <c r="AG234" s="728" t="s">
        <v>364</v>
      </c>
      <c r="AH234" s="729"/>
      <c r="AI234" s="729"/>
      <c r="AJ234" s="729"/>
      <c r="AK234" s="729"/>
      <c r="AL234" s="729"/>
      <c r="AM234" s="729"/>
      <c r="AN234" s="729"/>
      <c r="AO234" s="729"/>
      <c r="AP234" s="729"/>
      <c r="AQ234" s="729"/>
      <c r="AR234" s="729"/>
      <c r="AS234" s="729"/>
      <c r="AT234" s="729"/>
      <c r="AU234" s="729"/>
      <c r="AV234" s="729"/>
      <c r="AW234" s="729"/>
      <c r="AX234" s="730"/>
    </row>
    <row r="235" spans="1:50" ht="36" customHeight="1" x14ac:dyDescent="0.15">
      <c r="A235" s="682"/>
      <c r="B235" s="683"/>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732</v>
      </c>
      <c r="AH235" s="746"/>
      <c r="AI235" s="746"/>
      <c r="AJ235" s="746"/>
      <c r="AK235" s="746"/>
      <c r="AL235" s="746"/>
      <c r="AM235" s="746"/>
      <c r="AN235" s="746"/>
      <c r="AO235" s="746"/>
      <c r="AP235" s="746"/>
      <c r="AQ235" s="746"/>
      <c r="AR235" s="746"/>
      <c r="AS235" s="746"/>
      <c r="AT235" s="746"/>
      <c r="AU235" s="746"/>
      <c r="AV235" s="746"/>
      <c r="AW235" s="746"/>
      <c r="AX235" s="747"/>
    </row>
    <row r="236" spans="1:50" ht="36" customHeight="1" x14ac:dyDescent="0.15">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t="s">
        <v>733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716</v>
      </c>
      <c r="AE237" s="769"/>
      <c r="AF237" s="769"/>
      <c r="AG237" s="728" t="s">
        <v>734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735</v>
      </c>
      <c r="AH238" s="729"/>
      <c r="AI238" s="729"/>
      <c r="AJ238" s="729"/>
      <c r="AK238" s="729"/>
      <c r="AL238" s="729"/>
      <c r="AM238" s="729"/>
      <c r="AN238" s="729"/>
      <c r="AO238" s="729"/>
      <c r="AP238" s="729"/>
      <c r="AQ238" s="729"/>
      <c r="AR238" s="729"/>
      <c r="AS238" s="729"/>
      <c r="AT238" s="729"/>
      <c r="AU238" s="729"/>
      <c r="AV238" s="729"/>
      <c r="AW238" s="729"/>
      <c r="AX238" s="730"/>
    </row>
    <row r="239" spans="1:50" ht="4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t="s">
        <v>736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716</v>
      </c>
      <c r="AE240" s="689"/>
      <c r="AF240" s="781"/>
      <c r="AG240" s="690" t="s">
        <v>746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43.5" customHeight="1" x14ac:dyDescent="0.15">
      <c r="A242" s="775"/>
      <c r="B242" s="776"/>
      <c r="C242" s="101">
        <v>2022</v>
      </c>
      <c r="D242" s="102"/>
      <c r="E242" s="103" t="s">
        <v>706</v>
      </c>
      <c r="F242" s="103"/>
      <c r="G242" s="103"/>
      <c r="H242" s="104">
        <v>21</v>
      </c>
      <c r="I242" s="104"/>
      <c r="J242" s="105"/>
      <c r="K242" s="105"/>
      <c r="L242" s="105"/>
      <c r="M242" s="104"/>
      <c r="N242" s="106"/>
      <c r="O242" s="107" t="s">
        <v>707</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5.1"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5" customHeight="1" thickBot="1" x14ac:dyDescent="0.2">
      <c r="A250" s="127" t="s">
        <v>791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797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15" customHeight="1" thickBot="1" x14ac:dyDescent="0.2">
      <c r="A256" s="795" t="s">
        <v>747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357</v>
      </c>
      <c r="B258" s="800"/>
      <c r="C258" s="800"/>
      <c r="D258" s="801"/>
      <c r="E258" s="785" t="s">
        <v>708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356</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355</v>
      </c>
      <c r="B260" s="151"/>
      <c r="C260" s="151"/>
      <c r="D260" s="151"/>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354</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353</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352</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351</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350</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497</v>
      </c>
      <c r="B266" s="151"/>
      <c r="C266" s="151"/>
      <c r="D266" s="151"/>
      <c r="E266" s="804" t="s">
        <v>688</v>
      </c>
      <c r="F266" s="805"/>
      <c r="G266" s="805"/>
      <c r="H266" s="92" t="str">
        <f>IF(E266="","","-")</f>
        <v>-</v>
      </c>
      <c r="I266" s="805" t="s">
        <v>308</v>
      </c>
      <c r="J266" s="805"/>
      <c r="K266" s="92" t="str">
        <f>IF(I266="","","-")</f>
        <v>-</v>
      </c>
      <c r="L266" s="121">
        <v>353</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688</v>
      </c>
      <c r="F267" s="805"/>
      <c r="G267" s="805"/>
      <c r="H267" s="92"/>
      <c r="I267" s="805"/>
      <c r="J267" s="805"/>
      <c r="K267" s="92"/>
      <c r="L267" s="121">
        <v>360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465</v>
      </c>
      <c r="B268" s="151"/>
      <c r="C268" s="151"/>
      <c r="D268" s="151"/>
      <c r="E268" s="807">
        <v>2021</v>
      </c>
      <c r="F268" s="152"/>
      <c r="G268" s="805" t="s">
        <v>739</v>
      </c>
      <c r="H268" s="805"/>
      <c r="I268" s="805"/>
      <c r="J268" s="152">
        <v>20</v>
      </c>
      <c r="K268" s="152"/>
      <c r="L268" s="121">
        <v>418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idden="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idden="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idden="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idden="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idden="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idden="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idden="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idden="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321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777</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773</v>
      </c>
      <c r="H310" s="839"/>
      <c r="I310" s="839"/>
      <c r="J310" s="839"/>
      <c r="K310" s="840"/>
      <c r="L310" s="841" t="s">
        <v>773</v>
      </c>
      <c r="M310" s="842"/>
      <c r="N310" s="842"/>
      <c r="O310" s="842"/>
      <c r="P310" s="842"/>
      <c r="Q310" s="842"/>
      <c r="R310" s="842"/>
      <c r="S310" s="842"/>
      <c r="T310" s="842"/>
      <c r="U310" s="842"/>
      <c r="V310" s="842"/>
      <c r="W310" s="842"/>
      <c r="X310" s="843"/>
      <c r="Y310" s="844" t="s">
        <v>773</v>
      </c>
      <c r="Z310" s="845"/>
      <c r="AA310" s="845"/>
      <c r="AB310" s="846"/>
      <c r="AC310" s="838" t="s">
        <v>364</v>
      </c>
      <c r="AD310" s="839"/>
      <c r="AE310" s="839"/>
      <c r="AF310" s="839"/>
      <c r="AG310" s="840"/>
      <c r="AH310" s="841" t="s">
        <v>364</v>
      </c>
      <c r="AI310" s="842"/>
      <c r="AJ310" s="842"/>
      <c r="AK310" s="842"/>
      <c r="AL310" s="842"/>
      <c r="AM310" s="842"/>
      <c r="AN310" s="842"/>
      <c r="AO310" s="842"/>
      <c r="AP310" s="842"/>
      <c r="AQ310" s="842"/>
      <c r="AR310" s="842"/>
      <c r="AS310" s="842"/>
      <c r="AT310" s="843"/>
      <c r="AU310" s="844" t="s">
        <v>364</v>
      </c>
      <c r="AV310" s="845"/>
      <c r="AW310" s="845"/>
      <c r="AX310" s="846"/>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7" t="s">
        <v>18</v>
      </c>
      <c r="H320" s="848"/>
      <c r="I320" s="848"/>
      <c r="J320" s="848"/>
      <c r="K320" s="848"/>
      <c r="L320" s="849"/>
      <c r="M320" s="850"/>
      <c r="N320" s="850"/>
      <c r="O320" s="850"/>
      <c r="P320" s="850"/>
      <c r="Q320" s="850"/>
      <c r="R320" s="850"/>
      <c r="S320" s="850"/>
      <c r="T320" s="850"/>
      <c r="U320" s="850"/>
      <c r="V320" s="850"/>
      <c r="W320" s="850"/>
      <c r="X320" s="851"/>
      <c r="Y320" s="852">
        <f>SUM(Y310:AB319)</f>
        <v>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customHeight="1" x14ac:dyDescent="0.15">
      <c r="A321" s="814"/>
      <c r="B321" s="815"/>
      <c r="C321" s="815"/>
      <c r="D321" s="815"/>
      <c r="E321" s="815"/>
      <c r="F321" s="816"/>
      <c r="G321" s="817" t="s">
        <v>800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801</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30" customHeight="1" x14ac:dyDescent="0.15">
      <c r="A323" s="814"/>
      <c r="B323" s="815"/>
      <c r="C323" s="815"/>
      <c r="D323" s="815"/>
      <c r="E323" s="815"/>
      <c r="F323" s="816"/>
      <c r="G323" s="838" t="s">
        <v>749</v>
      </c>
      <c r="H323" s="839"/>
      <c r="I323" s="839"/>
      <c r="J323" s="839"/>
      <c r="K323" s="840"/>
      <c r="L323" s="841" t="s">
        <v>748</v>
      </c>
      <c r="M323" s="842"/>
      <c r="N323" s="842"/>
      <c r="O323" s="842"/>
      <c r="P323" s="842"/>
      <c r="Q323" s="842"/>
      <c r="R323" s="842"/>
      <c r="S323" s="842"/>
      <c r="T323" s="842"/>
      <c r="U323" s="842"/>
      <c r="V323" s="842"/>
      <c r="W323" s="842"/>
      <c r="X323" s="843"/>
      <c r="Y323" s="844">
        <v>1.5</v>
      </c>
      <c r="Z323" s="845"/>
      <c r="AA323" s="845"/>
      <c r="AB323" s="856"/>
      <c r="AC323" s="838" t="s">
        <v>750</v>
      </c>
      <c r="AD323" s="839"/>
      <c r="AE323" s="839"/>
      <c r="AF323" s="839"/>
      <c r="AG323" s="840"/>
      <c r="AH323" s="841" t="s">
        <v>756</v>
      </c>
      <c r="AI323" s="842"/>
      <c r="AJ323" s="842"/>
      <c r="AK323" s="842"/>
      <c r="AL323" s="842"/>
      <c r="AM323" s="842"/>
      <c r="AN323" s="842"/>
      <c r="AO323" s="842"/>
      <c r="AP323" s="842"/>
      <c r="AQ323" s="842"/>
      <c r="AR323" s="842"/>
      <c r="AS323" s="842"/>
      <c r="AT323" s="843"/>
      <c r="AU323" s="844">
        <v>6.1</v>
      </c>
      <c r="AV323" s="845"/>
      <c r="AW323" s="845"/>
      <c r="AX323" s="846"/>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7" t="s">
        <v>18</v>
      </c>
      <c r="H333" s="848"/>
      <c r="I333" s="848"/>
      <c r="J333" s="848"/>
      <c r="K333" s="848"/>
      <c r="L333" s="849"/>
      <c r="M333" s="850"/>
      <c r="N333" s="850"/>
      <c r="O333" s="850"/>
      <c r="P333" s="850"/>
      <c r="Q333" s="850"/>
      <c r="R333" s="850"/>
      <c r="S333" s="850"/>
      <c r="T333" s="850"/>
      <c r="U333" s="850"/>
      <c r="V333" s="850"/>
      <c r="W333" s="850"/>
      <c r="X333" s="851"/>
      <c r="Y333" s="852">
        <f>SUM(Y323:AB332)</f>
        <v>1.5</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6.1</v>
      </c>
      <c r="AV333" s="853"/>
      <c r="AW333" s="853"/>
      <c r="AX333" s="855"/>
      <c r="AY333">
        <f t="shared" si="11"/>
        <v>2</v>
      </c>
    </row>
    <row r="334" spans="1:51" ht="24.75" customHeight="1" x14ac:dyDescent="0.15">
      <c r="A334" s="814"/>
      <c r="B334" s="815"/>
      <c r="C334" s="815"/>
      <c r="D334" s="815"/>
      <c r="E334" s="815"/>
      <c r="F334" s="816"/>
      <c r="G334" s="817" t="s">
        <v>776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751</v>
      </c>
      <c r="H336" s="839"/>
      <c r="I336" s="839"/>
      <c r="J336" s="839"/>
      <c r="K336" s="840"/>
      <c r="L336" s="841" t="s">
        <v>752</v>
      </c>
      <c r="M336" s="842"/>
      <c r="N336" s="842"/>
      <c r="O336" s="842"/>
      <c r="P336" s="842"/>
      <c r="Q336" s="842"/>
      <c r="R336" s="842"/>
      <c r="S336" s="842"/>
      <c r="T336" s="842"/>
      <c r="U336" s="842"/>
      <c r="V336" s="842"/>
      <c r="W336" s="842"/>
      <c r="X336" s="843"/>
      <c r="Y336" s="844">
        <v>5.7</v>
      </c>
      <c r="Z336" s="845"/>
      <c r="AA336" s="845"/>
      <c r="AB336" s="856"/>
      <c r="AC336" s="838" t="s">
        <v>775</v>
      </c>
      <c r="AD336" s="839"/>
      <c r="AE336" s="839"/>
      <c r="AF336" s="839"/>
      <c r="AG336" s="840"/>
      <c r="AH336" s="841" t="s">
        <v>775</v>
      </c>
      <c r="AI336" s="842"/>
      <c r="AJ336" s="842"/>
      <c r="AK336" s="842"/>
      <c r="AL336" s="842"/>
      <c r="AM336" s="842"/>
      <c r="AN336" s="842"/>
      <c r="AO336" s="842"/>
      <c r="AP336" s="842"/>
      <c r="AQ336" s="842"/>
      <c r="AR336" s="842"/>
      <c r="AS336" s="842"/>
      <c r="AT336" s="843"/>
      <c r="AU336" s="844" t="s">
        <v>775</v>
      </c>
      <c r="AV336" s="845"/>
      <c r="AW336" s="845"/>
      <c r="AX336" s="856"/>
      <c r="AY336">
        <f t="shared" si="12"/>
        <v>2</v>
      </c>
    </row>
    <row r="337" spans="1:51" hidden="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idden="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idden="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idden="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idden="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idden="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idden="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idden="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idden="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x14ac:dyDescent="0.15">
      <c r="A346" s="814"/>
      <c r="B346" s="815"/>
      <c r="C346" s="815"/>
      <c r="D346" s="815"/>
      <c r="E346" s="815"/>
      <c r="F346" s="816"/>
      <c r="G346" s="847" t="s">
        <v>18</v>
      </c>
      <c r="H346" s="848"/>
      <c r="I346" s="848"/>
      <c r="J346" s="848"/>
      <c r="K346" s="848"/>
      <c r="L346" s="849"/>
      <c r="M346" s="850"/>
      <c r="N346" s="850"/>
      <c r="O346" s="850"/>
      <c r="P346" s="850"/>
      <c r="Q346" s="850"/>
      <c r="R346" s="850"/>
      <c r="S346" s="850"/>
      <c r="T346" s="850"/>
      <c r="U346" s="850"/>
      <c r="V346" s="850"/>
      <c r="W346" s="850"/>
      <c r="X346" s="851"/>
      <c r="Y346" s="852">
        <f>SUM(Y336:AB345)</f>
        <v>5.7</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2</v>
      </c>
    </row>
    <row r="347" spans="1:51" ht="17.25" hidden="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idden="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idden="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56"/>
      <c r="AY349">
        <f t="shared" ref="AY349:AY359" si="14">$AY$347</f>
        <v>0</v>
      </c>
    </row>
    <row r="350" spans="1:51" hidden="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idden="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idden="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idden="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idden="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idden="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idden="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idden="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idden="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idden="1" x14ac:dyDescent="0.15">
      <c r="A359" s="814"/>
      <c r="B359" s="815"/>
      <c r="C359" s="815"/>
      <c r="D359" s="815"/>
      <c r="E359" s="815"/>
      <c r="F359" s="816"/>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hidden="1" thickBot="1" x14ac:dyDescent="0.2">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4" t="s">
        <v>778</v>
      </c>
      <c r="D366" s="875"/>
      <c r="E366" s="875"/>
      <c r="F366" s="875"/>
      <c r="G366" s="875"/>
      <c r="H366" s="875"/>
      <c r="I366" s="875"/>
      <c r="J366" s="876">
        <v>1010001030093</v>
      </c>
      <c r="K366" s="877"/>
      <c r="L366" s="877"/>
      <c r="M366" s="877"/>
      <c r="N366" s="877"/>
      <c r="O366" s="877"/>
      <c r="P366" s="878" t="s">
        <v>779</v>
      </c>
      <c r="Q366" s="879"/>
      <c r="R366" s="879"/>
      <c r="S366" s="879"/>
      <c r="T366" s="879"/>
      <c r="U366" s="879"/>
      <c r="V366" s="879"/>
      <c r="W366" s="879"/>
      <c r="X366" s="879"/>
      <c r="Y366" s="880">
        <v>0</v>
      </c>
      <c r="Z366" s="881"/>
      <c r="AA366" s="881"/>
      <c r="AB366" s="882"/>
      <c r="AC366" s="883" t="s">
        <v>338</v>
      </c>
      <c r="AD366" s="884"/>
      <c r="AE366" s="884"/>
      <c r="AF366" s="884"/>
      <c r="AG366" s="884"/>
      <c r="AH366" s="867" t="s">
        <v>773</v>
      </c>
      <c r="AI366" s="868"/>
      <c r="AJ366" s="868"/>
      <c r="AK366" s="868"/>
      <c r="AL366" s="869">
        <v>100</v>
      </c>
      <c r="AM366" s="870"/>
      <c r="AN366" s="870"/>
      <c r="AO366" s="871"/>
      <c r="AP366" s="872" t="s">
        <v>747</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8"/>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67"/>
      <c r="AI368" s="868"/>
      <c r="AJ368" s="868"/>
      <c r="AK368" s="868"/>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6"/>
      <c r="AI369" s="887"/>
      <c r="AJ369" s="887"/>
      <c r="AK369" s="887"/>
      <c r="AL369" s="869"/>
      <c r="AM369" s="870"/>
      <c r="AN369" s="870"/>
      <c r="AO369" s="871"/>
      <c r="AP369" s="872" t="s">
        <v>747</v>
      </c>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6"/>
      <c r="AI370" s="887"/>
      <c r="AJ370" s="887"/>
      <c r="AK370" s="887"/>
      <c r="AL370" s="869"/>
      <c r="AM370" s="870"/>
      <c r="AN370" s="870"/>
      <c r="AO370" s="871"/>
      <c r="AP370" s="872" t="s">
        <v>747</v>
      </c>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6"/>
      <c r="AI371" s="887"/>
      <c r="AJ371" s="887"/>
      <c r="AK371" s="887"/>
      <c r="AL371" s="869"/>
      <c r="AM371" s="870"/>
      <c r="AN371" s="870"/>
      <c r="AO371" s="871"/>
      <c r="AP371" s="872" t="s">
        <v>747</v>
      </c>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6"/>
      <c r="AI372" s="887"/>
      <c r="AJ372" s="887"/>
      <c r="AK372" s="887"/>
      <c r="AL372" s="869"/>
      <c r="AM372" s="870"/>
      <c r="AN372" s="870"/>
      <c r="AO372" s="871"/>
      <c r="AP372" s="872" t="s">
        <v>747</v>
      </c>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6"/>
      <c r="AI373" s="887"/>
      <c r="AJ373" s="887"/>
      <c r="AK373" s="887"/>
      <c r="AL373" s="869"/>
      <c r="AM373" s="870"/>
      <c r="AN373" s="870"/>
      <c r="AO373" s="871"/>
      <c r="AP373" s="872" t="s">
        <v>747</v>
      </c>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6"/>
      <c r="AI374" s="887"/>
      <c r="AJ374" s="887"/>
      <c r="AK374" s="887"/>
      <c r="AL374" s="869"/>
      <c r="AM374" s="870"/>
      <c r="AN374" s="870"/>
      <c r="AO374" s="871"/>
      <c r="AP374" s="872" t="s">
        <v>747</v>
      </c>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6"/>
      <c r="AI375" s="887"/>
      <c r="AJ375" s="887"/>
      <c r="AK375" s="887"/>
      <c r="AL375" s="869"/>
      <c r="AM375" s="870"/>
      <c r="AN375" s="870"/>
      <c r="AO375" s="871"/>
      <c r="AP375" s="872" t="s">
        <v>747</v>
      </c>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9"/>
      <c r="AM376" s="870"/>
      <c r="AN376" s="870"/>
      <c r="AO376" s="871"/>
      <c r="AP376" s="872" t="s">
        <v>747</v>
      </c>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c r="AM377" s="870"/>
      <c r="AN377" s="870"/>
      <c r="AO377" s="871"/>
      <c r="AP377" s="872" t="s">
        <v>747</v>
      </c>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c r="AM378" s="870"/>
      <c r="AN378" s="870"/>
      <c r="AO378" s="871"/>
      <c r="AP378" s="872" t="s">
        <v>747</v>
      </c>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c r="AM379" s="870"/>
      <c r="AN379" s="870"/>
      <c r="AO379" s="871"/>
      <c r="AP379" s="872" t="s">
        <v>747</v>
      </c>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c r="AM380" s="870"/>
      <c r="AN380" s="870"/>
      <c r="AO380" s="871"/>
      <c r="AP380" s="872" t="s">
        <v>747</v>
      </c>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t="s">
        <v>747</v>
      </c>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t="s">
        <v>747</v>
      </c>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t="s">
        <v>747</v>
      </c>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t="s">
        <v>747</v>
      </c>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t="s">
        <v>747</v>
      </c>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t="s">
        <v>747</v>
      </c>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t="s">
        <v>747</v>
      </c>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t="s">
        <v>747</v>
      </c>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t="s">
        <v>747</v>
      </c>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t="s">
        <v>747</v>
      </c>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t="s">
        <v>747</v>
      </c>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t="s">
        <v>747</v>
      </c>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t="s">
        <v>747</v>
      </c>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t="s">
        <v>747</v>
      </c>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t="s">
        <v>747</v>
      </c>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5" t="s">
        <v>275</v>
      </c>
      <c r="AQ398" s="885"/>
      <c r="AR398" s="885"/>
      <c r="AS398" s="885"/>
      <c r="AT398" s="885"/>
      <c r="AU398" s="885"/>
      <c r="AV398" s="885"/>
      <c r="AW398" s="885"/>
      <c r="AX398" s="885"/>
      <c r="AY398">
        <f>$AY$396</f>
        <v>1</v>
      </c>
    </row>
    <row r="399" spans="1:51" ht="30" customHeight="1" x14ac:dyDescent="0.15">
      <c r="A399" s="873">
        <v>1</v>
      </c>
      <c r="B399" s="873">
        <v>1</v>
      </c>
      <c r="C399" s="874" t="s">
        <v>765</v>
      </c>
      <c r="D399" s="875"/>
      <c r="E399" s="875"/>
      <c r="F399" s="875"/>
      <c r="G399" s="875"/>
      <c r="H399" s="875"/>
      <c r="I399" s="875"/>
      <c r="J399" s="876" t="s">
        <v>364</v>
      </c>
      <c r="K399" s="877"/>
      <c r="L399" s="877"/>
      <c r="M399" s="877"/>
      <c r="N399" s="877"/>
      <c r="O399" s="877"/>
      <c r="P399" s="878" t="s">
        <v>774</v>
      </c>
      <c r="Q399" s="879"/>
      <c r="R399" s="879"/>
      <c r="S399" s="879"/>
      <c r="T399" s="879"/>
      <c r="U399" s="879"/>
      <c r="V399" s="879"/>
      <c r="W399" s="879"/>
      <c r="X399" s="879"/>
      <c r="Y399" s="880">
        <v>0</v>
      </c>
      <c r="Z399" s="881"/>
      <c r="AA399" s="881"/>
      <c r="AB399" s="882"/>
      <c r="AC399" s="883" t="s">
        <v>76</v>
      </c>
      <c r="AD399" s="884"/>
      <c r="AE399" s="884"/>
      <c r="AF399" s="884"/>
      <c r="AG399" s="884"/>
      <c r="AH399" s="867" t="s">
        <v>364</v>
      </c>
      <c r="AI399" s="868"/>
      <c r="AJ399" s="868"/>
      <c r="AK399" s="868"/>
      <c r="AL399" s="869" t="s">
        <v>364</v>
      </c>
      <c r="AM399" s="870"/>
      <c r="AN399" s="870"/>
      <c r="AO399" s="871"/>
      <c r="AP399" s="872" t="s">
        <v>364</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8"/>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67"/>
      <c r="AI401" s="868"/>
      <c r="AJ401" s="868"/>
      <c r="AK401" s="868"/>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67"/>
      <c r="AI402" s="868"/>
      <c r="AJ402" s="868"/>
      <c r="AK402" s="868"/>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4"/>
      <c r="D403" s="875"/>
      <c r="E403" s="875"/>
      <c r="F403" s="875"/>
      <c r="G403" s="875"/>
      <c r="H403" s="875"/>
      <c r="I403" s="875"/>
      <c r="J403" s="876"/>
      <c r="K403" s="877"/>
      <c r="L403" s="877"/>
      <c r="M403" s="877"/>
      <c r="N403" s="877"/>
      <c r="O403" s="877"/>
      <c r="P403" s="878"/>
      <c r="Q403" s="879"/>
      <c r="R403" s="879"/>
      <c r="S403" s="879"/>
      <c r="T403" s="879"/>
      <c r="U403" s="879"/>
      <c r="V403" s="879"/>
      <c r="W403" s="879"/>
      <c r="X403" s="879"/>
      <c r="Y403" s="880"/>
      <c r="Z403" s="881"/>
      <c r="AA403" s="881"/>
      <c r="AB403" s="882"/>
      <c r="AC403" s="883"/>
      <c r="AD403" s="884"/>
      <c r="AE403" s="884"/>
      <c r="AF403" s="884"/>
      <c r="AG403" s="884"/>
      <c r="AH403" s="867"/>
      <c r="AI403" s="868"/>
      <c r="AJ403" s="868"/>
      <c r="AK403" s="868"/>
      <c r="AL403" s="869"/>
      <c r="AM403" s="870"/>
      <c r="AN403" s="870"/>
      <c r="AO403" s="871"/>
      <c r="AP403" s="872"/>
      <c r="AQ403" s="872"/>
      <c r="AR403" s="872"/>
      <c r="AS403" s="872"/>
      <c r="AT403" s="872"/>
      <c r="AU403" s="872"/>
      <c r="AV403" s="872"/>
      <c r="AW403" s="872"/>
      <c r="AX403" s="872"/>
      <c r="AY403">
        <f>COUNTA($C$403)</f>
        <v>0</v>
      </c>
    </row>
    <row r="404" spans="1:51" ht="45" hidden="1" customHeight="1" x14ac:dyDescent="0.15">
      <c r="A404" s="873">
        <v>6</v>
      </c>
      <c r="B404" s="873">
        <v>1</v>
      </c>
      <c r="C404" s="874"/>
      <c r="D404" s="875"/>
      <c r="E404" s="875"/>
      <c r="F404" s="875"/>
      <c r="G404" s="875"/>
      <c r="H404" s="875"/>
      <c r="I404" s="875"/>
      <c r="J404" s="876"/>
      <c r="K404" s="877"/>
      <c r="L404" s="877"/>
      <c r="M404" s="877"/>
      <c r="N404" s="877"/>
      <c r="O404" s="877"/>
      <c r="P404" s="878"/>
      <c r="Q404" s="879"/>
      <c r="R404" s="879"/>
      <c r="S404" s="879"/>
      <c r="T404" s="879"/>
      <c r="U404" s="879"/>
      <c r="V404" s="879"/>
      <c r="W404" s="879"/>
      <c r="X404" s="879"/>
      <c r="Y404" s="880"/>
      <c r="Z404" s="881"/>
      <c r="AA404" s="881"/>
      <c r="AB404" s="882"/>
      <c r="AC404" s="883"/>
      <c r="AD404" s="884"/>
      <c r="AE404" s="884"/>
      <c r="AF404" s="884"/>
      <c r="AG404" s="884"/>
      <c r="AH404" s="867"/>
      <c r="AI404" s="868"/>
      <c r="AJ404" s="868"/>
      <c r="AK404" s="868"/>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4"/>
      <c r="D405" s="875"/>
      <c r="E405" s="875"/>
      <c r="F405" s="875"/>
      <c r="G405" s="875"/>
      <c r="H405" s="875"/>
      <c r="I405" s="875"/>
      <c r="J405" s="876"/>
      <c r="K405" s="877"/>
      <c r="L405" s="877"/>
      <c r="M405" s="877"/>
      <c r="N405" s="877"/>
      <c r="O405" s="877"/>
      <c r="P405" s="878"/>
      <c r="Q405" s="879"/>
      <c r="R405" s="879"/>
      <c r="S405" s="879"/>
      <c r="T405" s="879"/>
      <c r="U405" s="879"/>
      <c r="V405" s="879"/>
      <c r="W405" s="879"/>
      <c r="X405" s="879"/>
      <c r="Y405" s="880"/>
      <c r="Z405" s="881"/>
      <c r="AA405" s="881"/>
      <c r="AB405" s="882"/>
      <c r="AC405" s="883"/>
      <c r="AD405" s="884"/>
      <c r="AE405" s="884"/>
      <c r="AF405" s="884"/>
      <c r="AG405" s="884"/>
      <c r="AH405" s="867"/>
      <c r="AI405" s="868"/>
      <c r="AJ405" s="868"/>
      <c r="AK405" s="868"/>
      <c r="AL405" s="869"/>
      <c r="AM405" s="870"/>
      <c r="AN405" s="870"/>
      <c r="AO405" s="871"/>
      <c r="AP405" s="872"/>
      <c r="AQ405" s="872"/>
      <c r="AR405" s="872"/>
      <c r="AS405" s="872"/>
      <c r="AT405" s="872"/>
      <c r="AU405" s="872"/>
      <c r="AV405" s="872"/>
      <c r="AW405" s="872"/>
      <c r="AX405" s="872"/>
      <c r="AY405">
        <f>COUNTA($C$405)</f>
        <v>0</v>
      </c>
    </row>
    <row r="406" spans="1:51" ht="45" hidden="1" customHeight="1" x14ac:dyDescent="0.15">
      <c r="A406" s="873">
        <v>8</v>
      </c>
      <c r="B406" s="873">
        <v>1</v>
      </c>
      <c r="C406" s="874"/>
      <c r="D406" s="875"/>
      <c r="E406" s="875"/>
      <c r="F406" s="875"/>
      <c r="G406" s="875"/>
      <c r="H406" s="875"/>
      <c r="I406" s="875"/>
      <c r="J406" s="876"/>
      <c r="K406" s="877"/>
      <c r="L406" s="877"/>
      <c r="M406" s="877"/>
      <c r="N406" s="877"/>
      <c r="O406" s="877"/>
      <c r="P406" s="878"/>
      <c r="Q406" s="879"/>
      <c r="R406" s="879"/>
      <c r="S406" s="879"/>
      <c r="T406" s="879"/>
      <c r="U406" s="879"/>
      <c r="V406" s="879"/>
      <c r="W406" s="879"/>
      <c r="X406" s="879"/>
      <c r="Y406" s="880"/>
      <c r="Z406" s="881"/>
      <c r="AA406" s="881"/>
      <c r="AB406" s="882"/>
      <c r="AC406" s="883"/>
      <c r="AD406" s="884"/>
      <c r="AE406" s="884"/>
      <c r="AF406" s="884"/>
      <c r="AG406" s="884"/>
      <c r="AH406" s="867"/>
      <c r="AI406" s="868"/>
      <c r="AJ406" s="868"/>
      <c r="AK406" s="868"/>
      <c r="AL406" s="869"/>
      <c r="AM406" s="870"/>
      <c r="AN406" s="870"/>
      <c r="AO406" s="871"/>
      <c r="AP406" s="872"/>
      <c r="AQ406" s="872"/>
      <c r="AR406" s="872"/>
      <c r="AS406" s="872"/>
      <c r="AT406" s="872"/>
      <c r="AU406" s="872"/>
      <c r="AV406" s="872"/>
      <c r="AW406" s="872"/>
      <c r="AX406" s="872"/>
      <c r="AY406">
        <f>COUNTA($C$406)</f>
        <v>0</v>
      </c>
    </row>
    <row r="407" spans="1:51" ht="45" hidden="1" customHeight="1" x14ac:dyDescent="0.15">
      <c r="A407" s="873">
        <v>9</v>
      </c>
      <c r="B407" s="873">
        <v>1</v>
      </c>
      <c r="C407" s="874"/>
      <c r="D407" s="875"/>
      <c r="E407" s="875"/>
      <c r="F407" s="875"/>
      <c r="G407" s="875"/>
      <c r="H407" s="875"/>
      <c r="I407" s="875"/>
      <c r="J407" s="876"/>
      <c r="K407" s="877"/>
      <c r="L407" s="877"/>
      <c r="M407" s="877"/>
      <c r="N407" s="877"/>
      <c r="O407" s="877"/>
      <c r="P407" s="878"/>
      <c r="Q407" s="879"/>
      <c r="R407" s="879"/>
      <c r="S407" s="879"/>
      <c r="T407" s="879"/>
      <c r="U407" s="879"/>
      <c r="V407" s="879"/>
      <c r="W407" s="879"/>
      <c r="X407" s="879"/>
      <c r="Y407" s="880"/>
      <c r="Z407" s="881"/>
      <c r="AA407" s="881"/>
      <c r="AB407" s="882"/>
      <c r="AC407" s="883"/>
      <c r="AD407" s="884"/>
      <c r="AE407" s="884"/>
      <c r="AF407" s="884"/>
      <c r="AG407" s="884"/>
      <c r="AH407" s="867"/>
      <c r="AI407" s="868"/>
      <c r="AJ407" s="868"/>
      <c r="AK407" s="868"/>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4"/>
      <c r="D408" s="875"/>
      <c r="E408" s="875"/>
      <c r="F408" s="875"/>
      <c r="G408" s="875"/>
      <c r="H408" s="875"/>
      <c r="I408" s="875"/>
      <c r="J408" s="876"/>
      <c r="K408" s="877"/>
      <c r="L408" s="877"/>
      <c r="M408" s="877"/>
      <c r="N408" s="877"/>
      <c r="O408" s="877"/>
      <c r="P408" s="878"/>
      <c r="Q408" s="879"/>
      <c r="R408" s="879"/>
      <c r="S408" s="879"/>
      <c r="T408" s="879"/>
      <c r="U408" s="879"/>
      <c r="V408" s="879"/>
      <c r="W408" s="879"/>
      <c r="X408" s="879"/>
      <c r="Y408" s="880"/>
      <c r="Z408" s="881"/>
      <c r="AA408" s="881"/>
      <c r="AB408" s="882"/>
      <c r="AC408" s="883"/>
      <c r="AD408" s="884"/>
      <c r="AE408" s="884"/>
      <c r="AF408" s="884"/>
      <c r="AG408" s="884"/>
      <c r="AH408" s="867"/>
      <c r="AI408" s="868"/>
      <c r="AJ408" s="868"/>
      <c r="AK408" s="868"/>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t="s">
        <v>747</v>
      </c>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t="s">
        <v>747</v>
      </c>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t="s">
        <v>747</v>
      </c>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t="s">
        <v>747</v>
      </c>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t="s">
        <v>747</v>
      </c>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t="s">
        <v>747</v>
      </c>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t="s">
        <v>747</v>
      </c>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t="s">
        <v>747</v>
      </c>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t="s">
        <v>747</v>
      </c>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t="s">
        <v>747</v>
      </c>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t="s">
        <v>747</v>
      </c>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t="s">
        <v>747</v>
      </c>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t="s">
        <v>747</v>
      </c>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t="s">
        <v>747</v>
      </c>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t="s">
        <v>747</v>
      </c>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t="s">
        <v>747</v>
      </c>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t="s">
        <v>747</v>
      </c>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t="s">
        <v>747</v>
      </c>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t="s">
        <v>747</v>
      </c>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t="s">
        <v>747</v>
      </c>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5" t="s">
        <v>275</v>
      </c>
      <c r="AQ431" s="885"/>
      <c r="AR431" s="885"/>
      <c r="AS431" s="885"/>
      <c r="AT431" s="885"/>
      <c r="AU431" s="885"/>
      <c r="AV431" s="885"/>
      <c r="AW431" s="885"/>
      <c r="AX431" s="885"/>
      <c r="AY431">
        <f>$AY$429</f>
        <v>1</v>
      </c>
    </row>
    <row r="432" spans="1:51" ht="30" customHeight="1" x14ac:dyDescent="0.15">
      <c r="A432" s="873">
        <v>1</v>
      </c>
      <c r="B432" s="873">
        <v>1</v>
      </c>
      <c r="C432" s="874" t="s">
        <v>802</v>
      </c>
      <c r="D432" s="875"/>
      <c r="E432" s="875"/>
      <c r="F432" s="875"/>
      <c r="G432" s="875"/>
      <c r="H432" s="875"/>
      <c r="I432" s="875"/>
      <c r="J432" s="876">
        <v>3010001050750</v>
      </c>
      <c r="K432" s="877"/>
      <c r="L432" s="877"/>
      <c r="M432" s="877"/>
      <c r="N432" s="877"/>
      <c r="O432" s="877"/>
      <c r="P432" s="878" t="s">
        <v>748</v>
      </c>
      <c r="Q432" s="879"/>
      <c r="R432" s="879"/>
      <c r="S432" s="879"/>
      <c r="T432" s="879"/>
      <c r="U432" s="879"/>
      <c r="V432" s="879"/>
      <c r="W432" s="879"/>
      <c r="X432" s="879"/>
      <c r="Y432" s="880">
        <v>1.5</v>
      </c>
      <c r="Z432" s="881"/>
      <c r="AA432" s="881"/>
      <c r="AB432" s="882"/>
      <c r="AC432" s="883" t="s">
        <v>332</v>
      </c>
      <c r="AD432" s="884"/>
      <c r="AE432" s="884"/>
      <c r="AF432" s="884"/>
      <c r="AG432" s="884"/>
      <c r="AH432" s="867">
        <v>2</v>
      </c>
      <c r="AI432" s="868"/>
      <c r="AJ432" s="868"/>
      <c r="AK432" s="868"/>
      <c r="AL432" s="869">
        <v>98.9</v>
      </c>
      <c r="AM432" s="870"/>
      <c r="AN432" s="870"/>
      <c r="AO432" s="871"/>
      <c r="AP432" s="872" t="s">
        <v>364</v>
      </c>
      <c r="AQ432" s="872"/>
      <c r="AR432" s="872"/>
      <c r="AS432" s="872"/>
      <c r="AT432" s="872"/>
      <c r="AU432" s="872"/>
      <c r="AV432" s="872"/>
      <c r="AW432" s="872"/>
      <c r="AX432" s="872"/>
      <c r="AY432">
        <f>$AY$429</f>
        <v>1</v>
      </c>
    </row>
    <row r="433" spans="1:51" ht="30" customHeight="1" x14ac:dyDescent="0.15">
      <c r="A433" s="873">
        <v>2</v>
      </c>
      <c r="B433" s="873">
        <v>1</v>
      </c>
      <c r="C433" s="874" t="s">
        <v>803</v>
      </c>
      <c r="D433" s="875"/>
      <c r="E433" s="875"/>
      <c r="F433" s="875"/>
      <c r="G433" s="875"/>
      <c r="H433" s="875"/>
      <c r="I433" s="875"/>
      <c r="J433" s="876">
        <v>4010001143256</v>
      </c>
      <c r="K433" s="877"/>
      <c r="L433" s="877"/>
      <c r="M433" s="877"/>
      <c r="N433" s="877"/>
      <c r="O433" s="877"/>
      <c r="P433" s="878" t="s">
        <v>753</v>
      </c>
      <c r="Q433" s="879"/>
      <c r="R433" s="879"/>
      <c r="S433" s="879"/>
      <c r="T433" s="879"/>
      <c r="U433" s="879"/>
      <c r="V433" s="879"/>
      <c r="W433" s="879"/>
      <c r="X433" s="879"/>
      <c r="Y433" s="880">
        <v>0.9</v>
      </c>
      <c r="Z433" s="881"/>
      <c r="AA433" s="881"/>
      <c r="AB433" s="882"/>
      <c r="AC433" s="883" t="s">
        <v>332</v>
      </c>
      <c r="AD433" s="884"/>
      <c r="AE433" s="884"/>
      <c r="AF433" s="884"/>
      <c r="AG433" s="884"/>
      <c r="AH433" s="867">
        <v>1</v>
      </c>
      <c r="AI433" s="868"/>
      <c r="AJ433" s="868"/>
      <c r="AK433" s="868"/>
      <c r="AL433" s="869">
        <v>88.5</v>
      </c>
      <c r="AM433" s="870"/>
      <c r="AN433" s="870"/>
      <c r="AO433" s="871"/>
      <c r="AP433" s="872" t="s">
        <v>364</v>
      </c>
      <c r="AQ433" s="872"/>
      <c r="AR433" s="872"/>
      <c r="AS433" s="872"/>
      <c r="AT433" s="872"/>
      <c r="AU433" s="872"/>
      <c r="AV433" s="872"/>
      <c r="AW433" s="872"/>
      <c r="AX433" s="872"/>
      <c r="AY433">
        <f>COUNTA($C$433)</f>
        <v>1</v>
      </c>
    </row>
    <row r="434" spans="1:51" ht="30" customHeight="1" x14ac:dyDescent="0.15">
      <c r="A434" s="873">
        <v>3</v>
      </c>
      <c r="B434" s="873">
        <v>1</v>
      </c>
      <c r="C434" s="874" t="s">
        <v>804</v>
      </c>
      <c r="D434" s="875"/>
      <c r="E434" s="875"/>
      <c r="F434" s="875"/>
      <c r="G434" s="875"/>
      <c r="H434" s="875"/>
      <c r="I434" s="875"/>
      <c r="J434" s="876">
        <v>2010901001143</v>
      </c>
      <c r="K434" s="877"/>
      <c r="L434" s="877"/>
      <c r="M434" s="877"/>
      <c r="N434" s="877"/>
      <c r="O434" s="877"/>
      <c r="P434" s="878" t="s">
        <v>754</v>
      </c>
      <c r="Q434" s="879"/>
      <c r="R434" s="879"/>
      <c r="S434" s="879"/>
      <c r="T434" s="879"/>
      <c r="U434" s="879"/>
      <c r="V434" s="879"/>
      <c r="W434" s="879"/>
      <c r="X434" s="879"/>
      <c r="Y434" s="880">
        <v>0.4</v>
      </c>
      <c r="Z434" s="881"/>
      <c r="AA434" s="881"/>
      <c r="AB434" s="882"/>
      <c r="AC434" s="883" t="s">
        <v>332</v>
      </c>
      <c r="AD434" s="884"/>
      <c r="AE434" s="884"/>
      <c r="AF434" s="884"/>
      <c r="AG434" s="884"/>
      <c r="AH434" s="886">
        <v>2</v>
      </c>
      <c r="AI434" s="887"/>
      <c r="AJ434" s="887"/>
      <c r="AK434" s="887"/>
      <c r="AL434" s="869">
        <v>87.3</v>
      </c>
      <c r="AM434" s="870"/>
      <c r="AN434" s="870"/>
      <c r="AO434" s="871"/>
      <c r="AP434" s="872" t="s">
        <v>364</v>
      </c>
      <c r="AQ434" s="872"/>
      <c r="AR434" s="872"/>
      <c r="AS434" s="872"/>
      <c r="AT434" s="872"/>
      <c r="AU434" s="872"/>
      <c r="AV434" s="872"/>
      <c r="AW434" s="872"/>
      <c r="AX434" s="872"/>
      <c r="AY434">
        <f>COUNTA($C$434)</f>
        <v>1</v>
      </c>
    </row>
    <row r="435" spans="1:51" ht="45" customHeight="1" x14ac:dyDescent="0.15">
      <c r="A435" s="873">
        <v>4</v>
      </c>
      <c r="B435" s="873">
        <v>1</v>
      </c>
      <c r="C435" s="874" t="s">
        <v>805</v>
      </c>
      <c r="D435" s="875"/>
      <c r="E435" s="875"/>
      <c r="F435" s="875"/>
      <c r="G435" s="875"/>
      <c r="H435" s="875"/>
      <c r="I435" s="875"/>
      <c r="J435" s="876">
        <v>3011401003348</v>
      </c>
      <c r="K435" s="877"/>
      <c r="L435" s="877"/>
      <c r="M435" s="877"/>
      <c r="N435" s="877"/>
      <c r="O435" s="877"/>
      <c r="P435" s="878" t="s">
        <v>755</v>
      </c>
      <c r="Q435" s="879"/>
      <c r="R435" s="879"/>
      <c r="S435" s="879"/>
      <c r="T435" s="879"/>
      <c r="U435" s="879"/>
      <c r="V435" s="879"/>
      <c r="W435" s="879"/>
      <c r="X435" s="879"/>
      <c r="Y435" s="880">
        <v>0.2</v>
      </c>
      <c r="Z435" s="881"/>
      <c r="AA435" s="881"/>
      <c r="AB435" s="882"/>
      <c r="AC435" s="883" t="s">
        <v>332</v>
      </c>
      <c r="AD435" s="884"/>
      <c r="AE435" s="884"/>
      <c r="AF435" s="884"/>
      <c r="AG435" s="884"/>
      <c r="AH435" s="886">
        <v>4</v>
      </c>
      <c r="AI435" s="887"/>
      <c r="AJ435" s="887"/>
      <c r="AK435" s="887"/>
      <c r="AL435" s="869">
        <v>52.1</v>
      </c>
      <c r="AM435" s="870"/>
      <c r="AN435" s="870"/>
      <c r="AO435" s="871"/>
      <c r="AP435" s="872" t="s">
        <v>364</v>
      </c>
      <c r="AQ435" s="872"/>
      <c r="AR435" s="872"/>
      <c r="AS435" s="872"/>
      <c r="AT435" s="872"/>
      <c r="AU435" s="872"/>
      <c r="AV435" s="872"/>
      <c r="AW435" s="872"/>
      <c r="AX435" s="872"/>
      <c r="AY435">
        <f>COUNTA($C$435)</f>
        <v>1</v>
      </c>
    </row>
    <row r="436" spans="1:51" ht="30" hidden="1" customHeight="1" x14ac:dyDescent="0.15">
      <c r="A436" s="873">
        <v>5</v>
      </c>
      <c r="B436" s="873">
        <v>1</v>
      </c>
      <c r="C436" s="874"/>
      <c r="D436" s="875"/>
      <c r="E436" s="875"/>
      <c r="F436" s="875"/>
      <c r="G436" s="875"/>
      <c r="H436" s="875"/>
      <c r="I436" s="875"/>
      <c r="J436" s="876"/>
      <c r="K436" s="877"/>
      <c r="L436" s="877"/>
      <c r="M436" s="877"/>
      <c r="N436" s="877"/>
      <c r="O436" s="877"/>
      <c r="P436" s="878"/>
      <c r="Q436" s="879"/>
      <c r="R436" s="879"/>
      <c r="S436" s="879"/>
      <c r="T436" s="879"/>
      <c r="U436" s="879"/>
      <c r="V436" s="879"/>
      <c r="W436" s="879"/>
      <c r="X436" s="879"/>
      <c r="Y436" s="880"/>
      <c r="Z436" s="881"/>
      <c r="AA436" s="881"/>
      <c r="AB436" s="882"/>
      <c r="AC436" s="883"/>
      <c r="AD436" s="884"/>
      <c r="AE436" s="884"/>
      <c r="AF436" s="884"/>
      <c r="AG436" s="884"/>
      <c r="AH436" s="867"/>
      <c r="AI436" s="868"/>
      <c r="AJ436" s="868"/>
      <c r="AK436" s="868"/>
      <c r="AL436" s="869"/>
      <c r="AM436" s="870"/>
      <c r="AN436" s="870"/>
      <c r="AO436" s="871"/>
      <c r="AP436" s="872"/>
      <c r="AQ436" s="872"/>
      <c r="AR436" s="872"/>
      <c r="AS436" s="872"/>
      <c r="AT436" s="872"/>
      <c r="AU436" s="872"/>
      <c r="AV436" s="872"/>
      <c r="AW436" s="872"/>
      <c r="AX436" s="872"/>
      <c r="AY436">
        <f>COUNTA($C$436)</f>
        <v>0</v>
      </c>
    </row>
    <row r="437" spans="1:51" ht="45" hidden="1" customHeight="1" x14ac:dyDescent="0.15">
      <c r="A437" s="873">
        <v>6</v>
      </c>
      <c r="B437" s="873">
        <v>1</v>
      </c>
      <c r="C437" s="874"/>
      <c r="D437" s="875"/>
      <c r="E437" s="875"/>
      <c r="F437" s="875"/>
      <c r="G437" s="875"/>
      <c r="H437" s="875"/>
      <c r="I437" s="875"/>
      <c r="J437" s="876"/>
      <c r="K437" s="877"/>
      <c r="L437" s="877"/>
      <c r="M437" s="877"/>
      <c r="N437" s="877"/>
      <c r="O437" s="877"/>
      <c r="P437" s="878"/>
      <c r="Q437" s="879"/>
      <c r="R437" s="879"/>
      <c r="S437" s="879"/>
      <c r="T437" s="879"/>
      <c r="U437" s="879"/>
      <c r="V437" s="879"/>
      <c r="W437" s="879"/>
      <c r="X437" s="879"/>
      <c r="Y437" s="880"/>
      <c r="Z437" s="881"/>
      <c r="AA437" s="881"/>
      <c r="AB437" s="882"/>
      <c r="AC437" s="883"/>
      <c r="AD437" s="884"/>
      <c r="AE437" s="884"/>
      <c r="AF437" s="884"/>
      <c r="AG437" s="884"/>
      <c r="AH437" s="867"/>
      <c r="AI437" s="868"/>
      <c r="AJ437" s="868"/>
      <c r="AK437" s="868"/>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4"/>
      <c r="D438" s="875"/>
      <c r="E438" s="875"/>
      <c r="F438" s="875"/>
      <c r="G438" s="875"/>
      <c r="H438" s="875"/>
      <c r="I438" s="875"/>
      <c r="J438" s="876"/>
      <c r="K438" s="877"/>
      <c r="L438" s="877"/>
      <c r="M438" s="877"/>
      <c r="N438" s="877"/>
      <c r="O438" s="877"/>
      <c r="P438" s="878"/>
      <c r="Q438" s="879"/>
      <c r="R438" s="879"/>
      <c r="S438" s="879"/>
      <c r="T438" s="879"/>
      <c r="U438" s="879"/>
      <c r="V438" s="879"/>
      <c r="W438" s="879"/>
      <c r="X438" s="879"/>
      <c r="Y438" s="880"/>
      <c r="Z438" s="881"/>
      <c r="AA438" s="881"/>
      <c r="AB438" s="882"/>
      <c r="AC438" s="883"/>
      <c r="AD438" s="884"/>
      <c r="AE438" s="884"/>
      <c r="AF438" s="884"/>
      <c r="AG438" s="884"/>
      <c r="AH438" s="867"/>
      <c r="AI438" s="868"/>
      <c r="AJ438" s="868"/>
      <c r="AK438" s="868"/>
      <c r="AL438" s="869"/>
      <c r="AM438" s="870"/>
      <c r="AN438" s="870"/>
      <c r="AO438" s="871"/>
      <c r="AP438" s="872"/>
      <c r="AQ438" s="872"/>
      <c r="AR438" s="872"/>
      <c r="AS438" s="872"/>
      <c r="AT438" s="872"/>
      <c r="AU438" s="872"/>
      <c r="AV438" s="872"/>
      <c r="AW438" s="872"/>
      <c r="AX438" s="872"/>
      <c r="AY438">
        <f>COUNTA($C$438)</f>
        <v>0</v>
      </c>
    </row>
    <row r="439" spans="1:51" ht="45" hidden="1" customHeight="1" x14ac:dyDescent="0.15">
      <c r="A439" s="873">
        <v>8</v>
      </c>
      <c r="B439" s="873">
        <v>1</v>
      </c>
      <c r="C439" s="874"/>
      <c r="D439" s="875"/>
      <c r="E439" s="875"/>
      <c r="F439" s="875"/>
      <c r="G439" s="875"/>
      <c r="H439" s="875"/>
      <c r="I439" s="875"/>
      <c r="J439" s="876"/>
      <c r="K439" s="877"/>
      <c r="L439" s="877"/>
      <c r="M439" s="877"/>
      <c r="N439" s="877"/>
      <c r="O439" s="877"/>
      <c r="P439" s="878"/>
      <c r="Q439" s="879"/>
      <c r="R439" s="879"/>
      <c r="S439" s="879"/>
      <c r="T439" s="879"/>
      <c r="U439" s="879"/>
      <c r="V439" s="879"/>
      <c r="W439" s="879"/>
      <c r="X439" s="879"/>
      <c r="Y439" s="880"/>
      <c r="Z439" s="881"/>
      <c r="AA439" s="881"/>
      <c r="AB439" s="882"/>
      <c r="AC439" s="883"/>
      <c r="AD439" s="884"/>
      <c r="AE439" s="884"/>
      <c r="AF439" s="884"/>
      <c r="AG439" s="884"/>
      <c r="AH439" s="867"/>
      <c r="AI439" s="868"/>
      <c r="AJ439" s="868"/>
      <c r="AK439" s="868"/>
      <c r="AL439" s="869"/>
      <c r="AM439" s="870"/>
      <c r="AN439" s="870"/>
      <c r="AO439" s="871"/>
      <c r="AP439" s="872"/>
      <c r="AQ439" s="872"/>
      <c r="AR439" s="872"/>
      <c r="AS439" s="872"/>
      <c r="AT439" s="872"/>
      <c r="AU439" s="872"/>
      <c r="AV439" s="872"/>
      <c r="AW439" s="872"/>
      <c r="AX439" s="872"/>
      <c r="AY439">
        <f>COUNTA($C$439)</f>
        <v>0</v>
      </c>
    </row>
    <row r="440" spans="1:51" ht="45" hidden="1" customHeight="1" x14ac:dyDescent="0.15">
      <c r="A440" s="873">
        <v>9</v>
      </c>
      <c r="B440" s="873">
        <v>1</v>
      </c>
      <c r="C440" s="874"/>
      <c r="D440" s="875"/>
      <c r="E440" s="875"/>
      <c r="F440" s="875"/>
      <c r="G440" s="875"/>
      <c r="H440" s="875"/>
      <c r="I440" s="875"/>
      <c r="J440" s="876"/>
      <c r="K440" s="877"/>
      <c r="L440" s="877"/>
      <c r="M440" s="877"/>
      <c r="N440" s="877"/>
      <c r="O440" s="877"/>
      <c r="P440" s="878"/>
      <c r="Q440" s="879"/>
      <c r="R440" s="879"/>
      <c r="S440" s="879"/>
      <c r="T440" s="879"/>
      <c r="U440" s="879"/>
      <c r="V440" s="879"/>
      <c r="W440" s="879"/>
      <c r="X440" s="879"/>
      <c r="Y440" s="880"/>
      <c r="Z440" s="881"/>
      <c r="AA440" s="881"/>
      <c r="AB440" s="882"/>
      <c r="AC440" s="883"/>
      <c r="AD440" s="884"/>
      <c r="AE440" s="884"/>
      <c r="AF440" s="884"/>
      <c r="AG440" s="884"/>
      <c r="AH440" s="867"/>
      <c r="AI440" s="868"/>
      <c r="AJ440" s="868"/>
      <c r="AK440" s="868"/>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4"/>
      <c r="D441" s="875"/>
      <c r="E441" s="875"/>
      <c r="F441" s="875"/>
      <c r="G441" s="875"/>
      <c r="H441" s="875"/>
      <c r="I441" s="875"/>
      <c r="J441" s="876"/>
      <c r="K441" s="877"/>
      <c r="L441" s="877"/>
      <c r="M441" s="877"/>
      <c r="N441" s="877"/>
      <c r="O441" s="877"/>
      <c r="P441" s="878"/>
      <c r="Q441" s="879"/>
      <c r="R441" s="879"/>
      <c r="S441" s="879"/>
      <c r="T441" s="879"/>
      <c r="U441" s="879"/>
      <c r="V441" s="879"/>
      <c r="W441" s="879"/>
      <c r="X441" s="879"/>
      <c r="Y441" s="880"/>
      <c r="Z441" s="881"/>
      <c r="AA441" s="881"/>
      <c r="AB441" s="882"/>
      <c r="AC441" s="883"/>
      <c r="AD441" s="884"/>
      <c r="AE441" s="884"/>
      <c r="AF441" s="884"/>
      <c r="AG441" s="884"/>
      <c r="AH441" s="867"/>
      <c r="AI441" s="868"/>
      <c r="AJ441" s="868"/>
      <c r="AK441" s="868"/>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5" t="s">
        <v>275</v>
      </c>
      <c r="AQ464" s="885"/>
      <c r="AR464" s="885"/>
      <c r="AS464" s="885"/>
      <c r="AT464" s="885"/>
      <c r="AU464" s="885"/>
      <c r="AV464" s="885"/>
      <c r="AW464" s="885"/>
      <c r="AX464" s="885"/>
      <c r="AY464">
        <f>$AY$462</f>
        <v>1</v>
      </c>
    </row>
    <row r="465" spans="1:51" ht="30" customHeight="1" x14ac:dyDescent="0.15">
      <c r="A465" s="873">
        <v>1</v>
      </c>
      <c r="B465" s="873">
        <v>1</v>
      </c>
      <c r="C465" s="874" t="s">
        <v>806</v>
      </c>
      <c r="D465" s="875"/>
      <c r="E465" s="875"/>
      <c r="F465" s="875"/>
      <c r="G465" s="875"/>
      <c r="H465" s="875"/>
      <c r="I465" s="875"/>
      <c r="J465" s="876">
        <v>3010001105926</v>
      </c>
      <c r="K465" s="877"/>
      <c r="L465" s="877"/>
      <c r="M465" s="877"/>
      <c r="N465" s="877"/>
      <c r="O465" s="877"/>
      <c r="P465" s="878" t="s">
        <v>756</v>
      </c>
      <c r="Q465" s="879"/>
      <c r="R465" s="879"/>
      <c r="S465" s="879"/>
      <c r="T465" s="879"/>
      <c r="U465" s="879"/>
      <c r="V465" s="879"/>
      <c r="W465" s="879"/>
      <c r="X465" s="879"/>
      <c r="Y465" s="880">
        <v>6.1</v>
      </c>
      <c r="Z465" s="881"/>
      <c r="AA465" s="881"/>
      <c r="AB465" s="882"/>
      <c r="AC465" s="883" t="s">
        <v>339</v>
      </c>
      <c r="AD465" s="884"/>
      <c r="AE465" s="884"/>
      <c r="AF465" s="884"/>
      <c r="AG465" s="884"/>
      <c r="AH465" s="867" t="s">
        <v>364</v>
      </c>
      <c r="AI465" s="868"/>
      <c r="AJ465" s="868"/>
      <c r="AK465" s="868"/>
      <c r="AL465" s="869">
        <v>100</v>
      </c>
      <c r="AM465" s="870"/>
      <c r="AN465" s="870"/>
      <c r="AO465" s="871"/>
      <c r="AP465" s="872" t="s">
        <v>364</v>
      </c>
      <c r="AQ465" s="872"/>
      <c r="AR465" s="872"/>
      <c r="AS465" s="872"/>
      <c r="AT465" s="872"/>
      <c r="AU465" s="872"/>
      <c r="AV465" s="872"/>
      <c r="AW465" s="872"/>
      <c r="AX465" s="872"/>
      <c r="AY465">
        <f>$AY$462</f>
        <v>1</v>
      </c>
    </row>
    <row r="466" spans="1:51" ht="30" customHeight="1" x14ac:dyDescent="0.15">
      <c r="A466" s="873">
        <v>2</v>
      </c>
      <c r="B466" s="873">
        <v>1</v>
      </c>
      <c r="C466" s="874" t="s">
        <v>807</v>
      </c>
      <c r="D466" s="875"/>
      <c r="E466" s="875"/>
      <c r="F466" s="875"/>
      <c r="G466" s="875"/>
      <c r="H466" s="875"/>
      <c r="I466" s="875"/>
      <c r="J466" s="876">
        <v>3010001010696</v>
      </c>
      <c r="K466" s="877"/>
      <c r="L466" s="877"/>
      <c r="M466" s="877"/>
      <c r="N466" s="877"/>
      <c r="O466" s="877"/>
      <c r="P466" s="878" t="s">
        <v>757</v>
      </c>
      <c r="Q466" s="879"/>
      <c r="R466" s="879"/>
      <c r="S466" s="879"/>
      <c r="T466" s="879"/>
      <c r="U466" s="879"/>
      <c r="V466" s="879"/>
      <c r="W466" s="879"/>
      <c r="X466" s="879"/>
      <c r="Y466" s="880">
        <v>2.4</v>
      </c>
      <c r="Z466" s="881"/>
      <c r="AA466" s="881"/>
      <c r="AB466" s="882"/>
      <c r="AC466" s="883" t="s">
        <v>339</v>
      </c>
      <c r="AD466" s="884"/>
      <c r="AE466" s="884"/>
      <c r="AF466" s="884"/>
      <c r="AG466" s="884"/>
      <c r="AH466" s="867" t="s">
        <v>364</v>
      </c>
      <c r="AI466" s="868"/>
      <c r="AJ466" s="868"/>
      <c r="AK466" s="868"/>
      <c r="AL466" s="869">
        <v>100</v>
      </c>
      <c r="AM466" s="870"/>
      <c r="AN466" s="870"/>
      <c r="AO466" s="871"/>
      <c r="AP466" s="872" t="s">
        <v>364</v>
      </c>
      <c r="AQ466" s="872"/>
      <c r="AR466" s="872"/>
      <c r="AS466" s="872"/>
      <c r="AT466" s="872"/>
      <c r="AU466" s="872"/>
      <c r="AV466" s="872"/>
      <c r="AW466" s="872"/>
      <c r="AX466" s="872"/>
      <c r="AY466">
        <f>COUNTA($C$466)</f>
        <v>1</v>
      </c>
    </row>
    <row r="467" spans="1:51" ht="45" customHeight="1" x14ac:dyDescent="0.15">
      <c r="A467" s="873">
        <v>3</v>
      </c>
      <c r="B467" s="873">
        <v>1</v>
      </c>
      <c r="C467" s="874" t="s">
        <v>804</v>
      </c>
      <c r="D467" s="875"/>
      <c r="E467" s="875"/>
      <c r="F467" s="875"/>
      <c r="G467" s="875"/>
      <c r="H467" s="875"/>
      <c r="I467" s="875"/>
      <c r="J467" s="876">
        <v>2010901001143</v>
      </c>
      <c r="K467" s="877"/>
      <c r="L467" s="877"/>
      <c r="M467" s="877"/>
      <c r="N467" s="877"/>
      <c r="O467" s="877"/>
      <c r="P467" s="878" t="s">
        <v>758</v>
      </c>
      <c r="Q467" s="879"/>
      <c r="R467" s="879"/>
      <c r="S467" s="879"/>
      <c r="T467" s="879"/>
      <c r="U467" s="879"/>
      <c r="V467" s="879"/>
      <c r="W467" s="879"/>
      <c r="X467" s="879"/>
      <c r="Y467" s="880">
        <v>2.2000000000000002</v>
      </c>
      <c r="Z467" s="881"/>
      <c r="AA467" s="881"/>
      <c r="AB467" s="882"/>
      <c r="AC467" s="883" t="s">
        <v>339</v>
      </c>
      <c r="AD467" s="884"/>
      <c r="AE467" s="884"/>
      <c r="AF467" s="884"/>
      <c r="AG467" s="884"/>
      <c r="AH467" s="867" t="s">
        <v>364</v>
      </c>
      <c r="AI467" s="868"/>
      <c r="AJ467" s="868"/>
      <c r="AK467" s="868"/>
      <c r="AL467" s="869">
        <v>100</v>
      </c>
      <c r="AM467" s="870"/>
      <c r="AN467" s="870"/>
      <c r="AO467" s="871"/>
      <c r="AP467" s="872" t="s">
        <v>364</v>
      </c>
      <c r="AQ467" s="872"/>
      <c r="AR467" s="872"/>
      <c r="AS467" s="872"/>
      <c r="AT467" s="872"/>
      <c r="AU467" s="872"/>
      <c r="AV467" s="872"/>
      <c r="AW467" s="872"/>
      <c r="AX467" s="872"/>
      <c r="AY467">
        <f>COUNTA($C$467)</f>
        <v>1</v>
      </c>
    </row>
    <row r="468" spans="1:51" ht="45" customHeight="1" x14ac:dyDescent="0.15">
      <c r="A468" s="873">
        <v>4</v>
      </c>
      <c r="B468" s="873">
        <v>1</v>
      </c>
      <c r="C468" s="874" t="s">
        <v>808</v>
      </c>
      <c r="D468" s="875"/>
      <c r="E468" s="875"/>
      <c r="F468" s="875"/>
      <c r="G468" s="875"/>
      <c r="H468" s="875"/>
      <c r="I468" s="875"/>
      <c r="J468" s="876">
        <v>8010001036745</v>
      </c>
      <c r="K468" s="877"/>
      <c r="L468" s="877"/>
      <c r="M468" s="877"/>
      <c r="N468" s="877"/>
      <c r="O468" s="877"/>
      <c r="P468" s="878" t="s">
        <v>759</v>
      </c>
      <c r="Q468" s="879"/>
      <c r="R468" s="879"/>
      <c r="S468" s="879"/>
      <c r="T468" s="879"/>
      <c r="U468" s="879"/>
      <c r="V468" s="879"/>
      <c r="W468" s="879"/>
      <c r="X468" s="879"/>
      <c r="Y468" s="880">
        <v>1.7</v>
      </c>
      <c r="Z468" s="881"/>
      <c r="AA468" s="881"/>
      <c r="AB468" s="882"/>
      <c r="AC468" s="883" t="s">
        <v>339</v>
      </c>
      <c r="AD468" s="884"/>
      <c r="AE468" s="884"/>
      <c r="AF468" s="884"/>
      <c r="AG468" s="884"/>
      <c r="AH468" s="867" t="s">
        <v>364</v>
      </c>
      <c r="AI468" s="868"/>
      <c r="AJ468" s="868"/>
      <c r="AK468" s="868"/>
      <c r="AL468" s="869">
        <v>100</v>
      </c>
      <c r="AM468" s="870"/>
      <c r="AN468" s="870"/>
      <c r="AO468" s="871"/>
      <c r="AP468" s="872" t="s">
        <v>364</v>
      </c>
      <c r="AQ468" s="872"/>
      <c r="AR468" s="872"/>
      <c r="AS468" s="872"/>
      <c r="AT468" s="872"/>
      <c r="AU468" s="872"/>
      <c r="AV468" s="872"/>
      <c r="AW468" s="872"/>
      <c r="AX468" s="872"/>
      <c r="AY468">
        <f>COUNTA($C$468)</f>
        <v>1</v>
      </c>
    </row>
    <row r="469" spans="1:51" ht="30" customHeight="1" x14ac:dyDescent="0.15">
      <c r="A469" s="873">
        <v>5</v>
      </c>
      <c r="B469" s="873">
        <v>1</v>
      </c>
      <c r="C469" s="874" t="s">
        <v>809</v>
      </c>
      <c r="D469" s="875"/>
      <c r="E469" s="875"/>
      <c r="F469" s="875"/>
      <c r="G469" s="875"/>
      <c r="H469" s="875"/>
      <c r="I469" s="875"/>
      <c r="J469" s="876">
        <v>1011001015010</v>
      </c>
      <c r="K469" s="877"/>
      <c r="L469" s="877"/>
      <c r="M469" s="877"/>
      <c r="N469" s="877"/>
      <c r="O469" s="877"/>
      <c r="P469" s="878" t="s">
        <v>753</v>
      </c>
      <c r="Q469" s="879"/>
      <c r="R469" s="879"/>
      <c r="S469" s="879"/>
      <c r="T469" s="879"/>
      <c r="U469" s="879"/>
      <c r="V469" s="879"/>
      <c r="W469" s="879"/>
      <c r="X469" s="879"/>
      <c r="Y469" s="880">
        <v>1.2</v>
      </c>
      <c r="Z469" s="881"/>
      <c r="AA469" s="881"/>
      <c r="AB469" s="882"/>
      <c r="AC469" s="883" t="s">
        <v>339</v>
      </c>
      <c r="AD469" s="884"/>
      <c r="AE469" s="884"/>
      <c r="AF469" s="884"/>
      <c r="AG469" s="884"/>
      <c r="AH469" s="867" t="s">
        <v>364</v>
      </c>
      <c r="AI469" s="868"/>
      <c r="AJ469" s="868"/>
      <c r="AK469" s="868"/>
      <c r="AL469" s="869">
        <v>100</v>
      </c>
      <c r="AM469" s="870"/>
      <c r="AN469" s="870"/>
      <c r="AO469" s="871"/>
      <c r="AP469" s="872" t="s">
        <v>364</v>
      </c>
      <c r="AQ469" s="872"/>
      <c r="AR469" s="872"/>
      <c r="AS469" s="872"/>
      <c r="AT469" s="872"/>
      <c r="AU469" s="872"/>
      <c r="AV469" s="872"/>
      <c r="AW469" s="872"/>
      <c r="AX469" s="872"/>
      <c r="AY469">
        <f>COUNTA($C$469)</f>
        <v>1</v>
      </c>
    </row>
    <row r="470" spans="1:51" ht="45" customHeight="1" x14ac:dyDescent="0.15">
      <c r="A470" s="873">
        <v>6</v>
      </c>
      <c r="B470" s="873">
        <v>1</v>
      </c>
      <c r="C470" s="874" t="s">
        <v>810</v>
      </c>
      <c r="D470" s="875"/>
      <c r="E470" s="875"/>
      <c r="F470" s="875"/>
      <c r="G470" s="875"/>
      <c r="H470" s="875"/>
      <c r="I470" s="875"/>
      <c r="J470" s="876">
        <v>5010601020795</v>
      </c>
      <c r="K470" s="877"/>
      <c r="L470" s="877"/>
      <c r="M470" s="877"/>
      <c r="N470" s="877"/>
      <c r="O470" s="877"/>
      <c r="P470" s="878" t="s">
        <v>760</v>
      </c>
      <c r="Q470" s="879"/>
      <c r="R470" s="879"/>
      <c r="S470" s="879"/>
      <c r="T470" s="879"/>
      <c r="U470" s="879"/>
      <c r="V470" s="879"/>
      <c r="W470" s="879"/>
      <c r="X470" s="879"/>
      <c r="Y470" s="880">
        <v>1</v>
      </c>
      <c r="Z470" s="881"/>
      <c r="AA470" s="881"/>
      <c r="AB470" s="882"/>
      <c r="AC470" s="883" t="s">
        <v>339</v>
      </c>
      <c r="AD470" s="884"/>
      <c r="AE470" s="884"/>
      <c r="AF470" s="884"/>
      <c r="AG470" s="884"/>
      <c r="AH470" s="867" t="s">
        <v>364</v>
      </c>
      <c r="AI470" s="868"/>
      <c r="AJ470" s="868"/>
      <c r="AK470" s="868"/>
      <c r="AL470" s="869">
        <v>100</v>
      </c>
      <c r="AM470" s="870"/>
      <c r="AN470" s="870"/>
      <c r="AO470" s="871"/>
      <c r="AP470" s="872" t="s">
        <v>364</v>
      </c>
      <c r="AQ470" s="872"/>
      <c r="AR470" s="872"/>
      <c r="AS470" s="872"/>
      <c r="AT470" s="872"/>
      <c r="AU470" s="872"/>
      <c r="AV470" s="872"/>
      <c r="AW470" s="872"/>
      <c r="AX470" s="872"/>
      <c r="AY470">
        <f>COUNTA($C$470)</f>
        <v>1</v>
      </c>
    </row>
    <row r="471" spans="1:51" ht="45" customHeight="1" x14ac:dyDescent="0.15">
      <c r="A471" s="873">
        <v>7</v>
      </c>
      <c r="B471" s="873">
        <v>1</v>
      </c>
      <c r="C471" s="874" t="s">
        <v>811</v>
      </c>
      <c r="D471" s="875"/>
      <c r="E471" s="875"/>
      <c r="F471" s="875"/>
      <c r="G471" s="875"/>
      <c r="H471" s="875"/>
      <c r="I471" s="875"/>
      <c r="J471" s="876">
        <v>8010901001245</v>
      </c>
      <c r="K471" s="877"/>
      <c r="L471" s="877"/>
      <c r="M471" s="877"/>
      <c r="N471" s="877"/>
      <c r="O471" s="877"/>
      <c r="P471" s="878" t="s">
        <v>761</v>
      </c>
      <c r="Q471" s="879"/>
      <c r="R471" s="879"/>
      <c r="S471" s="879"/>
      <c r="T471" s="879"/>
      <c r="U471" s="879"/>
      <c r="V471" s="879"/>
      <c r="W471" s="879"/>
      <c r="X471" s="879"/>
      <c r="Y471" s="880">
        <v>0.8</v>
      </c>
      <c r="Z471" s="881"/>
      <c r="AA471" s="881"/>
      <c r="AB471" s="882"/>
      <c r="AC471" s="883" t="s">
        <v>339</v>
      </c>
      <c r="AD471" s="884"/>
      <c r="AE471" s="884"/>
      <c r="AF471" s="884"/>
      <c r="AG471" s="884"/>
      <c r="AH471" s="867" t="s">
        <v>364</v>
      </c>
      <c r="AI471" s="868"/>
      <c r="AJ471" s="868"/>
      <c r="AK471" s="868"/>
      <c r="AL471" s="869">
        <v>100</v>
      </c>
      <c r="AM471" s="870"/>
      <c r="AN471" s="870"/>
      <c r="AO471" s="871"/>
      <c r="AP471" s="872" t="s">
        <v>364</v>
      </c>
      <c r="AQ471" s="872"/>
      <c r="AR471" s="872"/>
      <c r="AS471" s="872"/>
      <c r="AT471" s="872"/>
      <c r="AU471" s="872"/>
      <c r="AV471" s="872"/>
      <c r="AW471" s="872"/>
      <c r="AX471" s="872"/>
      <c r="AY471">
        <f>COUNTA($C$471)</f>
        <v>1</v>
      </c>
    </row>
    <row r="472" spans="1:51" ht="45" customHeight="1" x14ac:dyDescent="0.15">
      <c r="A472" s="873">
        <v>8</v>
      </c>
      <c r="B472" s="873">
        <v>1</v>
      </c>
      <c r="C472" s="874" t="s">
        <v>812</v>
      </c>
      <c r="D472" s="875"/>
      <c r="E472" s="875"/>
      <c r="F472" s="875"/>
      <c r="G472" s="875"/>
      <c r="H472" s="875"/>
      <c r="I472" s="875"/>
      <c r="J472" s="876">
        <v>6040001011739</v>
      </c>
      <c r="K472" s="877"/>
      <c r="L472" s="877"/>
      <c r="M472" s="877"/>
      <c r="N472" s="877"/>
      <c r="O472" s="877"/>
      <c r="P472" s="878" t="s">
        <v>762</v>
      </c>
      <c r="Q472" s="879"/>
      <c r="R472" s="879"/>
      <c r="S472" s="879"/>
      <c r="T472" s="879"/>
      <c r="U472" s="879"/>
      <c r="V472" s="879"/>
      <c r="W472" s="879"/>
      <c r="X472" s="879"/>
      <c r="Y472" s="880">
        <v>0.7</v>
      </c>
      <c r="Z472" s="881"/>
      <c r="AA472" s="881"/>
      <c r="AB472" s="882"/>
      <c r="AC472" s="883" t="s">
        <v>339</v>
      </c>
      <c r="AD472" s="884"/>
      <c r="AE472" s="884"/>
      <c r="AF472" s="884"/>
      <c r="AG472" s="884"/>
      <c r="AH472" s="867" t="s">
        <v>364</v>
      </c>
      <c r="AI472" s="868"/>
      <c r="AJ472" s="868"/>
      <c r="AK472" s="868"/>
      <c r="AL472" s="869">
        <v>100</v>
      </c>
      <c r="AM472" s="870"/>
      <c r="AN472" s="870"/>
      <c r="AO472" s="871"/>
      <c r="AP472" s="872" t="s">
        <v>364</v>
      </c>
      <c r="AQ472" s="872"/>
      <c r="AR472" s="872"/>
      <c r="AS472" s="872"/>
      <c r="AT472" s="872"/>
      <c r="AU472" s="872"/>
      <c r="AV472" s="872"/>
      <c r="AW472" s="872"/>
      <c r="AX472" s="872"/>
      <c r="AY472">
        <f>COUNTA($C$472)</f>
        <v>1</v>
      </c>
    </row>
    <row r="473" spans="1:51" ht="45" customHeight="1" x14ac:dyDescent="0.15">
      <c r="A473" s="873">
        <v>9</v>
      </c>
      <c r="B473" s="873">
        <v>1</v>
      </c>
      <c r="C473" s="874" t="s">
        <v>813</v>
      </c>
      <c r="D473" s="875"/>
      <c r="E473" s="875"/>
      <c r="F473" s="875"/>
      <c r="G473" s="875"/>
      <c r="H473" s="875"/>
      <c r="I473" s="875"/>
      <c r="J473" s="876">
        <v>6013201001504</v>
      </c>
      <c r="K473" s="877"/>
      <c r="L473" s="877"/>
      <c r="M473" s="877"/>
      <c r="N473" s="877"/>
      <c r="O473" s="877"/>
      <c r="P473" s="878" t="s">
        <v>763</v>
      </c>
      <c r="Q473" s="879"/>
      <c r="R473" s="879"/>
      <c r="S473" s="879"/>
      <c r="T473" s="879"/>
      <c r="U473" s="879"/>
      <c r="V473" s="879"/>
      <c r="W473" s="879"/>
      <c r="X473" s="879"/>
      <c r="Y473" s="880">
        <v>0.4</v>
      </c>
      <c r="Z473" s="881"/>
      <c r="AA473" s="881"/>
      <c r="AB473" s="882"/>
      <c r="AC473" s="883" t="s">
        <v>339</v>
      </c>
      <c r="AD473" s="884"/>
      <c r="AE473" s="884"/>
      <c r="AF473" s="884"/>
      <c r="AG473" s="884"/>
      <c r="AH473" s="867" t="s">
        <v>364</v>
      </c>
      <c r="AI473" s="868"/>
      <c r="AJ473" s="868"/>
      <c r="AK473" s="868"/>
      <c r="AL473" s="869">
        <v>100</v>
      </c>
      <c r="AM473" s="870"/>
      <c r="AN473" s="870"/>
      <c r="AO473" s="871"/>
      <c r="AP473" s="872" t="s">
        <v>364</v>
      </c>
      <c r="AQ473" s="872"/>
      <c r="AR473" s="872"/>
      <c r="AS473" s="872"/>
      <c r="AT473" s="872"/>
      <c r="AU473" s="872"/>
      <c r="AV473" s="872"/>
      <c r="AW473" s="872"/>
      <c r="AX473" s="872"/>
      <c r="AY473">
        <f>COUNTA($C$473)</f>
        <v>1</v>
      </c>
    </row>
    <row r="474" spans="1:51" ht="30" customHeight="1" x14ac:dyDescent="0.15">
      <c r="A474" s="873">
        <v>10</v>
      </c>
      <c r="B474" s="873">
        <v>1</v>
      </c>
      <c r="C474" s="874" t="s">
        <v>814</v>
      </c>
      <c r="D474" s="875"/>
      <c r="E474" s="875"/>
      <c r="F474" s="875"/>
      <c r="G474" s="875"/>
      <c r="H474" s="875"/>
      <c r="I474" s="875"/>
      <c r="J474" s="876">
        <v>4010001143256</v>
      </c>
      <c r="K474" s="877"/>
      <c r="L474" s="877"/>
      <c r="M474" s="877"/>
      <c r="N474" s="877"/>
      <c r="O474" s="877"/>
      <c r="P474" s="878" t="s">
        <v>753</v>
      </c>
      <c r="Q474" s="879"/>
      <c r="R474" s="879"/>
      <c r="S474" s="879"/>
      <c r="T474" s="879"/>
      <c r="U474" s="879"/>
      <c r="V474" s="879"/>
      <c r="W474" s="879"/>
      <c r="X474" s="879"/>
      <c r="Y474" s="880">
        <v>0.4</v>
      </c>
      <c r="Z474" s="881"/>
      <c r="AA474" s="881"/>
      <c r="AB474" s="882"/>
      <c r="AC474" s="883" t="s">
        <v>339</v>
      </c>
      <c r="AD474" s="884"/>
      <c r="AE474" s="884"/>
      <c r="AF474" s="884"/>
      <c r="AG474" s="884"/>
      <c r="AH474" s="867" t="s">
        <v>364</v>
      </c>
      <c r="AI474" s="868"/>
      <c r="AJ474" s="868"/>
      <c r="AK474" s="868"/>
      <c r="AL474" s="869">
        <v>100</v>
      </c>
      <c r="AM474" s="870"/>
      <c r="AN474" s="870"/>
      <c r="AO474" s="871"/>
      <c r="AP474" s="872" t="s">
        <v>364</v>
      </c>
      <c r="AQ474" s="872"/>
      <c r="AR474" s="872"/>
      <c r="AS474" s="872"/>
      <c r="AT474" s="872"/>
      <c r="AU474" s="872"/>
      <c r="AV474" s="872"/>
      <c r="AW474" s="872"/>
      <c r="AX474" s="872"/>
      <c r="AY474">
        <f>COUNTA($C$474)</f>
        <v>1</v>
      </c>
    </row>
    <row r="475" spans="1:51" hidden="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idden="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idden="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idden="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idden="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idden="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idden="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idden="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idden="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idden="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idden="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idden="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idden="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idden="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idden="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idden="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idden="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idden="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idden="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idden="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5" t="s">
        <v>275</v>
      </c>
      <c r="AQ497" s="885"/>
      <c r="AR497" s="885"/>
      <c r="AS497" s="885"/>
      <c r="AT497" s="885"/>
      <c r="AU497" s="885"/>
      <c r="AV497" s="885"/>
      <c r="AW497" s="885"/>
      <c r="AX497" s="885"/>
      <c r="AY497">
        <f>$AY$495</f>
        <v>1</v>
      </c>
    </row>
    <row r="498" spans="1:51" ht="30" customHeight="1" x14ac:dyDescent="0.15">
      <c r="A498" s="873">
        <v>1</v>
      </c>
      <c r="B498" s="873">
        <v>1</v>
      </c>
      <c r="C498" s="874" t="s">
        <v>764</v>
      </c>
      <c r="D498" s="875"/>
      <c r="E498" s="875"/>
      <c r="F498" s="875"/>
      <c r="G498" s="875"/>
      <c r="H498" s="875"/>
      <c r="I498" s="875"/>
      <c r="J498" s="876" t="s">
        <v>364</v>
      </c>
      <c r="K498" s="877"/>
      <c r="L498" s="877"/>
      <c r="M498" s="877"/>
      <c r="N498" s="877"/>
      <c r="O498" s="877"/>
      <c r="P498" s="878" t="s">
        <v>752</v>
      </c>
      <c r="Q498" s="879"/>
      <c r="R498" s="879"/>
      <c r="S498" s="879"/>
      <c r="T498" s="879"/>
      <c r="U498" s="879"/>
      <c r="V498" s="879"/>
      <c r="W498" s="879"/>
      <c r="X498" s="879"/>
      <c r="Y498" s="880">
        <v>5.7</v>
      </c>
      <c r="Z498" s="881"/>
      <c r="AA498" s="881"/>
      <c r="AB498" s="882"/>
      <c r="AC498" s="883" t="s">
        <v>76</v>
      </c>
      <c r="AD498" s="884"/>
      <c r="AE498" s="884"/>
      <c r="AF498" s="884"/>
      <c r="AG498" s="884"/>
      <c r="AH498" s="867" t="s">
        <v>364</v>
      </c>
      <c r="AI498" s="868"/>
      <c r="AJ498" s="868"/>
      <c r="AK498" s="868"/>
      <c r="AL498" s="869" t="s">
        <v>364</v>
      </c>
      <c r="AM498" s="870"/>
      <c r="AN498" s="870"/>
      <c r="AO498" s="871"/>
      <c r="AP498" s="872" t="s">
        <v>364</v>
      </c>
      <c r="AQ498" s="872"/>
      <c r="AR498" s="872"/>
      <c r="AS498" s="872"/>
      <c r="AT498" s="872"/>
      <c r="AU498" s="872"/>
      <c r="AV498" s="872"/>
      <c r="AW498" s="872"/>
      <c r="AX498" s="872"/>
      <c r="AY498">
        <f>$AY$495</f>
        <v>1</v>
      </c>
    </row>
    <row r="499" spans="1:51" ht="30" customHeight="1" x14ac:dyDescent="0.15">
      <c r="A499" s="873">
        <v>2</v>
      </c>
      <c r="B499" s="873">
        <v>1</v>
      </c>
      <c r="C499" s="874" t="s">
        <v>765</v>
      </c>
      <c r="D499" s="875"/>
      <c r="E499" s="875"/>
      <c r="F499" s="875"/>
      <c r="G499" s="875"/>
      <c r="H499" s="875"/>
      <c r="I499" s="875"/>
      <c r="J499" s="876" t="s">
        <v>364</v>
      </c>
      <c r="K499" s="877"/>
      <c r="L499" s="877"/>
      <c r="M499" s="877"/>
      <c r="N499" s="877"/>
      <c r="O499" s="877"/>
      <c r="P499" s="878" t="s">
        <v>752</v>
      </c>
      <c r="Q499" s="879"/>
      <c r="R499" s="879"/>
      <c r="S499" s="879"/>
      <c r="T499" s="879"/>
      <c r="U499" s="879"/>
      <c r="V499" s="879"/>
      <c r="W499" s="879"/>
      <c r="X499" s="879"/>
      <c r="Y499" s="880">
        <v>3</v>
      </c>
      <c r="Z499" s="881"/>
      <c r="AA499" s="881"/>
      <c r="AB499" s="882"/>
      <c r="AC499" s="883" t="s">
        <v>76</v>
      </c>
      <c r="AD499" s="884"/>
      <c r="AE499" s="884"/>
      <c r="AF499" s="884"/>
      <c r="AG499" s="884"/>
      <c r="AH499" s="867" t="s">
        <v>364</v>
      </c>
      <c r="AI499" s="868"/>
      <c r="AJ499" s="868"/>
      <c r="AK499" s="868"/>
      <c r="AL499" s="869" t="s">
        <v>364</v>
      </c>
      <c r="AM499" s="870"/>
      <c r="AN499" s="870"/>
      <c r="AO499" s="871"/>
      <c r="AP499" s="872" t="s">
        <v>364</v>
      </c>
      <c r="AQ499" s="872"/>
      <c r="AR499" s="872"/>
      <c r="AS499" s="872"/>
      <c r="AT499" s="872"/>
      <c r="AU499" s="872"/>
      <c r="AV499" s="872"/>
      <c r="AW499" s="872"/>
      <c r="AX499" s="872"/>
      <c r="AY499">
        <f>COUNTA($C$499)</f>
        <v>1</v>
      </c>
    </row>
    <row r="500" spans="1:51" ht="30" customHeight="1" x14ac:dyDescent="0.15">
      <c r="A500" s="873">
        <v>3</v>
      </c>
      <c r="B500" s="873">
        <v>1</v>
      </c>
      <c r="C500" s="874" t="s">
        <v>815</v>
      </c>
      <c r="D500" s="875"/>
      <c r="E500" s="875"/>
      <c r="F500" s="875"/>
      <c r="G500" s="875"/>
      <c r="H500" s="875"/>
      <c r="I500" s="875"/>
      <c r="J500" s="876">
        <v>3290001029577</v>
      </c>
      <c r="K500" s="877"/>
      <c r="L500" s="877"/>
      <c r="M500" s="877"/>
      <c r="N500" s="877"/>
      <c r="O500" s="877"/>
      <c r="P500" s="878" t="s">
        <v>766</v>
      </c>
      <c r="Q500" s="879"/>
      <c r="R500" s="879"/>
      <c r="S500" s="879"/>
      <c r="T500" s="879"/>
      <c r="U500" s="879"/>
      <c r="V500" s="879"/>
      <c r="W500" s="879"/>
      <c r="X500" s="879"/>
      <c r="Y500" s="880">
        <v>1.8</v>
      </c>
      <c r="Z500" s="881"/>
      <c r="AA500" s="881"/>
      <c r="AB500" s="882"/>
      <c r="AC500" s="883" t="s">
        <v>332</v>
      </c>
      <c r="AD500" s="884"/>
      <c r="AE500" s="884"/>
      <c r="AF500" s="884"/>
      <c r="AG500" s="884"/>
      <c r="AH500" s="886">
        <v>2</v>
      </c>
      <c r="AI500" s="887"/>
      <c r="AJ500" s="887"/>
      <c r="AK500" s="887"/>
      <c r="AL500" s="869">
        <v>84.1</v>
      </c>
      <c r="AM500" s="870"/>
      <c r="AN500" s="870"/>
      <c r="AO500" s="871"/>
      <c r="AP500" s="872" t="s">
        <v>364</v>
      </c>
      <c r="AQ500" s="872"/>
      <c r="AR500" s="872"/>
      <c r="AS500" s="872"/>
      <c r="AT500" s="872"/>
      <c r="AU500" s="872"/>
      <c r="AV500" s="872"/>
      <c r="AW500" s="872"/>
      <c r="AX500" s="872"/>
      <c r="AY500">
        <f>COUNTA($C$500)</f>
        <v>1</v>
      </c>
    </row>
    <row r="501" spans="1:51" ht="30" customHeight="1" x14ac:dyDescent="0.15">
      <c r="A501" s="873">
        <v>4</v>
      </c>
      <c r="B501" s="873">
        <v>1</v>
      </c>
      <c r="C501" s="874" t="s">
        <v>816</v>
      </c>
      <c r="D501" s="875"/>
      <c r="E501" s="875"/>
      <c r="F501" s="875"/>
      <c r="G501" s="875"/>
      <c r="H501" s="875"/>
      <c r="I501" s="875"/>
      <c r="J501" s="876">
        <v>6180001002699</v>
      </c>
      <c r="K501" s="877"/>
      <c r="L501" s="877"/>
      <c r="M501" s="877"/>
      <c r="N501" s="877"/>
      <c r="O501" s="877"/>
      <c r="P501" s="878" t="s">
        <v>767</v>
      </c>
      <c r="Q501" s="879"/>
      <c r="R501" s="879"/>
      <c r="S501" s="879"/>
      <c r="T501" s="879"/>
      <c r="U501" s="879"/>
      <c r="V501" s="879"/>
      <c r="W501" s="879"/>
      <c r="X501" s="879"/>
      <c r="Y501" s="880">
        <v>0.9</v>
      </c>
      <c r="Z501" s="881"/>
      <c r="AA501" s="881"/>
      <c r="AB501" s="882"/>
      <c r="AC501" s="883" t="s">
        <v>338</v>
      </c>
      <c r="AD501" s="884"/>
      <c r="AE501" s="884"/>
      <c r="AF501" s="884"/>
      <c r="AG501" s="884"/>
      <c r="AH501" s="886" t="s">
        <v>364</v>
      </c>
      <c r="AI501" s="887"/>
      <c r="AJ501" s="887"/>
      <c r="AK501" s="887"/>
      <c r="AL501" s="869">
        <v>100</v>
      </c>
      <c r="AM501" s="870"/>
      <c r="AN501" s="870"/>
      <c r="AO501" s="871"/>
      <c r="AP501" s="872" t="s">
        <v>364</v>
      </c>
      <c r="AQ501" s="872"/>
      <c r="AR501" s="872"/>
      <c r="AS501" s="872"/>
      <c r="AT501" s="872"/>
      <c r="AU501" s="872"/>
      <c r="AV501" s="872"/>
      <c r="AW501" s="872"/>
      <c r="AX501" s="872"/>
      <c r="AY501">
        <f>COUNTA($C$501)</f>
        <v>1</v>
      </c>
    </row>
    <row r="502" spans="1:51" ht="45" customHeight="1" x14ac:dyDescent="0.15">
      <c r="A502" s="873">
        <v>5</v>
      </c>
      <c r="B502" s="873">
        <v>1</v>
      </c>
      <c r="C502" s="874" t="s">
        <v>810</v>
      </c>
      <c r="D502" s="875"/>
      <c r="E502" s="875"/>
      <c r="F502" s="875"/>
      <c r="G502" s="875"/>
      <c r="H502" s="875"/>
      <c r="I502" s="875"/>
      <c r="J502" s="876">
        <v>5010601020795</v>
      </c>
      <c r="K502" s="877"/>
      <c r="L502" s="877"/>
      <c r="M502" s="877"/>
      <c r="N502" s="877"/>
      <c r="O502" s="877"/>
      <c r="P502" s="878" t="s">
        <v>768</v>
      </c>
      <c r="Q502" s="879"/>
      <c r="R502" s="879"/>
      <c r="S502" s="879"/>
      <c r="T502" s="879"/>
      <c r="U502" s="879"/>
      <c r="V502" s="879"/>
      <c r="W502" s="879"/>
      <c r="X502" s="879"/>
      <c r="Y502" s="880">
        <v>0.8</v>
      </c>
      <c r="Z502" s="881"/>
      <c r="AA502" s="881"/>
      <c r="AB502" s="882"/>
      <c r="AC502" s="883" t="s">
        <v>338</v>
      </c>
      <c r="AD502" s="884"/>
      <c r="AE502" s="884"/>
      <c r="AF502" s="884"/>
      <c r="AG502" s="884"/>
      <c r="AH502" s="886" t="s">
        <v>364</v>
      </c>
      <c r="AI502" s="887"/>
      <c r="AJ502" s="887"/>
      <c r="AK502" s="887"/>
      <c r="AL502" s="869">
        <v>100</v>
      </c>
      <c r="AM502" s="870"/>
      <c r="AN502" s="870"/>
      <c r="AO502" s="871"/>
      <c r="AP502" s="872" t="s">
        <v>364</v>
      </c>
      <c r="AQ502" s="872"/>
      <c r="AR502" s="872"/>
      <c r="AS502" s="872"/>
      <c r="AT502" s="872"/>
      <c r="AU502" s="872"/>
      <c r="AV502" s="872"/>
      <c r="AW502" s="872"/>
      <c r="AX502" s="872"/>
      <c r="AY502">
        <f>COUNTA($C$502)</f>
        <v>1</v>
      </c>
    </row>
    <row r="503" spans="1:51" ht="30" customHeight="1" x14ac:dyDescent="0.15">
      <c r="A503" s="873">
        <v>6</v>
      </c>
      <c r="B503" s="873">
        <v>1</v>
      </c>
      <c r="C503" s="874" t="s">
        <v>817</v>
      </c>
      <c r="D503" s="875"/>
      <c r="E503" s="875"/>
      <c r="F503" s="875"/>
      <c r="G503" s="875"/>
      <c r="H503" s="875"/>
      <c r="I503" s="875"/>
      <c r="J503" s="876">
        <v>3010001166927</v>
      </c>
      <c r="K503" s="877"/>
      <c r="L503" s="877"/>
      <c r="M503" s="877"/>
      <c r="N503" s="877"/>
      <c r="O503" s="877"/>
      <c r="P503" s="878" t="s">
        <v>766</v>
      </c>
      <c r="Q503" s="879"/>
      <c r="R503" s="879"/>
      <c r="S503" s="879"/>
      <c r="T503" s="879"/>
      <c r="U503" s="879"/>
      <c r="V503" s="879"/>
      <c r="W503" s="879"/>
      <c r="X503" s="879"/>
      <c r="Y503" s="880">
        <v>0.8</v>
      </c>
      <c r="Z503" s="881"/>
      <c r="AA503" s="881"/>
      <c r="AB503" s="882"/>
      <c r="AC503" s="883" t="s">
        <v>338</v>
      </c>
      <c r="AD503" s="884"/>
      <c r="AE503" s="884"/>
      <c r="AF503" s="884"/>
      <c r="AG503" s="884"/>
      <c r="AH503" s="886" t="s">
        <v>364</v>
      </c>
      <c r="AI503" s="887"/>
      <c r="AJ503" s="887"/>
      <c r="AK503" s="887"/>
      <c r="AL503" s="869">
        <v>100</v>
      </c>
      <c r="AM503" s="870"/>
      <c r="AN503" s="870"/>
      <c r="AO503" s="871"/>
      <c r="AP503" s="872" t="s">
        <v>364</v>
      </c>
      <c r="AQ503" s="872"/>
      <c r="AR503" s="872"/>
      <c r="AS503" s="872"/>
      <c r="AT503" s="872"/>
      <c r="AU503" s="872"/>
      <c r="AV503" s="872"/>
      <c r="AW503" s="872"/>
      <c r="AX503" s="872"/>
      <c r="AY503">
        <f>COUNTA($C$503)</f>
        <v>1</v>
      </c>
    </row>
    <row r="504" spans="1:51" ht="30" customHeight="1" x14ac:dyDescent="0.15">
      <c r="A504" s="873">
        <v>7</v>
      </c>
      <c r="B504" s="873">
        <v>1</v>
      </c>
      <c r="C504" s="874" t="s">
        <v>769</v>
      </c>
      <c r="D504" s="875"/>
      <c r="E504" s="875"/>
      <c r="F504" s="875"/>
      <c r="G504" s="875"/>
      <c r="H504" s="875"/>
      <c r="I504" s="875"/>
      <c r="J504" s="876" t="s">
        <v>364</v>
      </c>
      <c r="K504" s="877"/>
      <c r="L504" s="877"/>
      <c r="M504" s="877"/>
      <c r="N504" s="877"/>
      <c r="O504" s="877"/>
      <c r="P504" s="878" t="s">
        <v>752</v>
      </c>
      <c r="Q504" s="879"/>
      <c r="R504" s="879"/>
      <c r="S504" s="879"/>
      <c r="T504" s="879"/>
      <c r="U504" s="879"/>
      <c r="V504" s="879"/>
      <c r="W504" s="879"/>
      <c r="X504" s="879"/>
      <c r="Y504" s="880">
        <v>0.3</v>
      </c>
      <c r="Z504" s="881"/>
      <c r="AA504" s="881"/>
      <c r="AB504" s="882"/>
      <c r="AC504" s="883" t="s">
        <v>76</v>
      </c>
      <c r="AD504" s="884"/>
      <c r="AE504" s="884"/>
      <c r="AF504" s="884"/>
      <c r="AG504" s="884"/>
      <c r="AH504" s="867" t="s">
        <v>364</v>
      </c>
      <c r="AI504" s="868"/>
      <c r="AJ504" s="868"/>
      <c r="AK504" s="868"/>
      <c r="AL504" s="869" t="s">
        <v>364</v>
      </c>
      <c r="AM504" s="870"/>
      <c r="AN504" s="870"/>
      <c r="AO504" s="871"/>
      <c r="AP504" s="872" t="s">
        <v>364</v>
      </c>
      <c r="AQ504" s="872"/>
      <c r="AR504" s="872"/>
      <c r="AS504" s="872"/>
      <c r="AT504" s="872"/>
      <c r="AU504" s="872"/>
      <c r="AV504" s="872"/>
      <c r="AW504" s="872"/>
      <c r="AX504" s="872"/>
      <c r="AY504">
        <f>COUNTA($C$504)</f>
        <v>1</v>
      </c>
    </row>
    <row r="505" spans="1:51" ht="30" customHeight="1" x14ac:dyDescent="0.15">
      <c r="A505" s="873">
        <v>8</v>
      </c>
      <c r="B505" s="873">
        <v>1</v>
      </c>
      <c r="C505" s="874" t="s">
        <v>770</v>
      </c>
      <c r="D505" s="875"/>
      <c r="E505" s="875"/>
      <c r="F505" s="875"/>
      <c r="G505" s="875"/>
      <c r="H505" s="875"/>
      <c r="I505" s="875"/>
      <c r="J505" s="876" t="s">
        <v>364</v>
      </c>
      <c r="K505" s="877"/>
      <c r="L505" s="877"/>
      <c r="M505" s="877"/>
      <c r="N505" s="877"/>
      <c r="O505" s="877"/>
      <c r="P505" s="878" t="s">
        <v>752</v>
      </c>
      <c r="Q505" s="879"/>
      <c r="R505" s="879"/>
      <c r="S505" s="879"/>
      <c r="T505" s="879"/>
      <c r="U505" s="879"/>
      <c r="V505" s="879"/>
      <c r="W505" s="879"/>
      <c r="X505" s="879"/>
      <c r="Y505" s="880">
        <v>0.3</v>
      </c>
      <c r="Z505" s="881"/>
      <c r="AA505" s="881"/>
      <c r="AB505" s="882"/>
      <c r="AC505" s="883" t="s">
        <v>76</v>
      </c>
      <c r="AD505" s="884"/>
      <c r="AE505" s="884"/>
      <c r="AF505" s="884"/>
      <c r="AG505" s="884"/>
      <c r="AH505" s="867" t="s">
        <v>364</v>
      </c>
      <c r="AI505" s="868"/>
      <c r="AJ505" s="868"/>
      <c r="AK505" s="868"/>
      <c r="AL505" s="869" t="s">
        <v>364</v>
      </c>
      <c r="AM505" s="870"/>
      <c r="AN505" s="870"/>
      <c r="AO505" s="871"/>
      <c r="AP505" s="872" t="s">
        <v>364</v>
      </c>
      <c r="AQ505" s="872"/>
      <c r="AR505" s="872"/>
      <c r="AS505" s="872"/>
      <c r="AT505" s="872"/>
      <c r="AU505" s="872"/>
      <c r="AV505" s="872"/>
      <c r="AW505" s="872"/>
      <c r="AX505" s="872"/>
      <c r="AY505">
        <f>COUNTA($C$505)</f>
        <v>1</v>
      </c>
    </row>
    <row r="506" spans="1:51" ht="30" customHeight="1" x14ac:dyDescent="0.15">
      <c r="A506" s="873">
        <v>9</v>
      </c>
      <c r="B506" s="873">
        <v>1</v>
      </c>
      <c r="C506" s="874" t="s">
        <v>771</v>
      </c>
      <c r="D506" s="875"/>
      <c r="E506" s="875"/>
      <c r="F506" s="875"/>
      <c r="G506" s="875"/>
      <c r="H506" s="875"/>
      <c r="I506" s="875"/>
      <c r="J506" s="876" t="s">
        <v>364</v>
      </c>
      <c r="K506" s="877"/>
      <c r="L506" s="877"/>
      <c r="M506" s="877"/>
      <c r="N506" s="877"/>
      <c r="O506" s="877"/>
      <c r="P506" s="878" t="s">
        <v>752</v>
      </c>
      <c r="Q506" s="879"/>
      <c r="R506" s="879"/>
      <c r="S506" s="879"/>
      <c r="T506" s="879"/>
      <c r="U506" s="879"/>
      <c r="V506" s="879"/>
      <c r="W506" s="879"/>
      <c r="X506" s="879"/>
      <c r="Y506" s="880">
        <v>0.3</v>
      </c>
      <c r="Z506" s="881"/>
      <c r="AA506" s="881"/>
      <c r="AB506" s="882"/>
      <c r="AC506" s="883" t="s">
        <v>76</v>
      </c>
      <c r="AD506" s="884"/>
      <c r="AE506" s="884"/>
      <c r="AF506" s="884"/>
      <c r="AG506" s="884"/>
      <c r="AH506" s="867" t="s">
        <v>364</v>
      </c>
      <c r="AI506" s="868"/>
      <c r="AJ506" s="868"/>
      <c r="AK506" s="868"/>
      <c r="AL506" s="869" t="s">
        <v>364</v>
      </c>
      <c r="AM506" s="870"/>
      <c r="AN506" s="870"/>
      <c r="AO506" s="871"/>
      <c r="AP506" s="872" t="s">
        <v>364</v>
      </c>
      <c r="AQ506" s="872"/>
      <c r="AR506" s="872"/>
      <c r="AS506" s="872"/>
      <c r="AT506" s="872"/>
      <c r="AU506" s="872"/>
      <c r="AV506" s="872"/>
      <c r="AW506" s="872"/>
      <c r="AX506" s="872"/>
      <c r="AY506">
        <f>COUNTA($C$506)</f>
        <v>1</v>
      </c>
    </row>
    <row r="507" spans="1:51" ht="30" customHeight="1" x14ac:dyDescent="0.15">
      <c r="A507" s="873">
        <v>10</v>
      </c>
      <c r="B507" s="873">
        <v>1</v>
      </c>
      <c r="C507" s="874" t="s">
        <v>772</v>
      </c>
      <c r="D507" s="875"/>
      <c r="E507" s="875"/>
      <c r="F507" s="875"/>
      <c r="G507" s="875"/>
      <c r="H507" s="875"/>
      <c r="I507" s="875"/>
      <c r="J507" s="876" t="s">
        <v>364</v>
      </c>
      <c r="K507" s="877"/>
      <c r="L507" s="877"/>
      <c r="M507" s="877"/>
      <c r="N507" s="877"/>
      <c r="O507" s="877"/>
      <c r="P507" s="878" t="s">
        <v>752</v>
      </c>
      <c r="Q507" s="879"/>
      <c r="R507" s="879"/>
      <c r="S507" s="879"/>
      <c r="T507" s="879"/>
      <c r="U507" s="879"/>
      <c r="V507" s="879"/>
      <c r="W507" s="879"/>
      <c r="X507" s="879"/>
      <c r="Y507" s="880">
        <v>0.3</v>
      </c>
      <c r="Z507" s="881"/>
      <c r="AA507" s="881"/>
      <c r="AB507" s="882"/>
      <c r="AC507" s="883" t="s">
        <v>76</v>
      </c>
      <c r="AD507" s="884"/>
      <c r="AE507" s="884"/>
      <c r="AF507" s="884"/>
      <c r="AG507" s="884"/>
      <c r="AH507" s="867" t="s">
        <v>364</v>
      </c>
      <c r="AI507" s="868"/>
      <c r="AJ507" s="868"/>
      <c r="AK507" s="868"/>
      <c r="AL507" s="869" t="s">
        <v>364</v>
      </c>
      <c r="AM507" s="870"/>
      <c r="AN507" s="870"/>
      <c r="AO507" s="871"/>
      <c r="AP507" s="872" t="s">
        <v>364</v>
      </c>
      <c r="AQ507" s="872"/>
      <c r="AR507" s="872"/>
      <c r="AS507" s="872"/>
      <c r="AT507" s="872"/>
      <c r="AU507" s="872"/>
      <c r="AV507" s="872"/>
      <c r="AW507" s="872"/>
      <c r="AX507" s="872"/>
      <c r="AY507">
        <f>COUNTA($C$507)</f>
        <v>1</v>
      </c>
    </row>
    <row r="508" spans="1:51" hidden="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idden="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idden="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idden="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idden="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idden="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idden="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idden="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idden="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idden="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idden="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idden="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idden="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idden="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idden="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idden="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idden="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idden="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idden="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idden="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idden="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idden="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idden="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idden="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idden="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idden="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idden="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idden="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idden="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idden="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idden="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idden="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idden="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idden="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idden="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idden="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idden="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idden="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idden="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idden="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idden="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idden="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idden="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idden="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idden="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idden="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idden="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idden="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idden="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idden="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idden="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idden="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idden="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idden="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idden="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idden="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idden="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idden="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idden="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idden="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idden="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idden="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idden="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idden="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idden="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idden="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idden="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idden="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idden="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idden="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idden="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idden="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idden="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idden="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idden="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idden="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idden="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idden="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idden="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idden="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idden="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idden="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idden="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idden="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idden="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idden="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idden="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idden="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idden="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idden="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idden="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idden="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idden="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idden="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idden="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idden="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idden="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idden="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idden="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idden="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idden="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idden="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idden="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idden="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idden="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idden="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idden="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idden="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idden="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idden="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idden="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idden="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idden="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idden="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idden="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idden="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idden="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idden="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idden="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idden="1" x14ac:dyDescent="0.15">
      <c r="A627" s="888" t="s">
        <v>659</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309</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5" t="s">
        <v>303</v>
      </c>
      <c r="AQ630" s="885"/>
      <c r="AR630" s="885"/>
      <c r="AS630" s="885"/>
      <c r="AT630" s="885"/>
      <c r="AU630" s="885"/>
      <c r="AV630" s="885"/>
      <c r="AW630" s="885"/>
      <c r="AX630" s="885"/>
    </row>
    <row r="631" spans="1:51" ht="30" customHeight="1" x14ac:dyDescent="0.15">
      <c r="A631" s="873">
        <v>1</v>
      </c>
      <c r="B631" s="873">
        <v>1</v>
      </c>
      <c r="C631" s="895"/>
      <c r="D631" s="895"/>
      <c r="E631" s="662" t="s">
        <v>364</v>
      </c>
      <c r="F631" s="896"/>
      <c r="G631" s="896"/>
      <c r="H631" s="896"/>
      <c r="I631" s="896"/>
      <c r="J631" s="876" t="s">
        <v>364</v>
      </c>
      <c r="K631" s="877"/>
      <c r="L631" s="877"/>
      <c r="M631" s="877"/>
      <c r="N631" s="877"/>
      <c r="O631" s="877"/>
      <c r="P631" s="878" t="s">
        <v>364</v>
      </c>
      <c r="Q631" s="879"/>
      <c r="R631" s="879"/>
      <c r="S631" s="879"/>
      <c r="T631" s="879"/>
      <c r="U631" s="879"/>
      <c r="V631" s="879"/>
      <c r="W631" s="879"/>
      <c r="X631" s="879"/>
      <c r="Y631" s="880" t="s">
        <v>364</v>
      </c>
      <c r="Z631" s="881"/>
      <c r="AA631" s="881"/>
      <c r="AB631" s="882"/>
      <c r="AC631" s="883"/>
      <c r="AD631" s="884"/>
      <c r="AE631" s="884"/>
      <c r="AF631" s="884"/>
      <c r="AG631" s="884"/>
      <c r="AH631" s="886" t="s">
        <v>364</v>
      </c>
      <c r="AI631" s="887"/>
      <c r="AJ631" s="887"/>
      <c r="AK631" s="887"/>
      <c r="AL631" s="869" t="s">
        <v>364</v>
      </c>
      <c r="AM631" s="870"/>
      <c r="AN631" s="870"/>
      <c r="AO631" s="871"/>
      <c r="AP631" s="872" t="s">
        <v>364</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1" priority="997">
      <formula>IF(RIGHT(TEXT(P14,"0.#"),1)=".",FALSE,TRUE)</formula>
    </cfRule>
    <cfRule type="expression" dxfId="1540" priority="998">
      <formula>IF(RIGHT(TEXT(P14,"0.#"),1)=".",TRUE,FALSE)</formula>
    </cfRule>
  </conditionalFormatting>
  <conditionalFormatting sqref="P18:AX18">
    <cfRule type="expression" dxfId="1539" priority="995">
      <formula>IF(RIGHT(TEXT(P18,"0.#"),1)=".",FALSE,TRUE)</formula>
    </cfRule>
    <cfRule type="expression" dxfId="1538" priority="996">
      <formula>IF(RIGHT(TEXT(P18,"0.#"),1)=".",TRUE,FALSE)</formula>
    </cfRule>
  </conditionalFormatting>
  <conditionalFormatting sqref="Y311">
    <cfRule type="expression" dxfId="1537" priority="993">
      <formula>IF(RIGHT(TEXT(Y311,"0.#"),1)=".",FALSE,TRUE)</formula>
    </cfRule>
    <cfRule type="expression" dxfId="1536" priority="994">
      <formula>IF(RIGHT(TEXT(Y311,"0.#"),1)=".",TRUE,FALSE)</formula>
    </cfRule>
  </conditionalFormatting>
  <conditionalFormatting sqref="Y320">
    <cfRule type="expression" dxfId="1535" priority="991">
      <formula>IF(RIGHT(TEXT(Y320,"0.#"),1)=".",FALSE,TRUE)</formula>
    </cfRule>
    <cfRule type="expression" dxfId="1534" priority="992">
      <formula>IF(RIGHT(TEXT(Y320,"0.#"),1)=".",TRUE,FALSE)</formula>
    </cfRule>
  </conditionalFormatting>
  <conditionalFormatting sqref="Y351:Y358 Y349 Y338:Y345 Y325:Y332">
    <cfRule type="expression" dxfId="1533" priority="971">
      <formula>IF(RIGHT(TEXT(Y325,"0.#"),1)=".",FALSE,TRUE)</formula>
    </cfRule>
    <cfRule type="expression" dxfId="1532" priority="972">
      <formula>IF(RIGHT(TEXT(Y325,"0.#"),1)=".",TRUE,FALSE)</formula>
    </cfRule>
  </conditionalFormatting>
  <conditionalFormatting sqref="P13:AX13 AR15:AX15 P15:AQ17">
    <cfRule type="expression" dxfId="1531" priority="989">
      <formula>IF(RIGHT(TEXT(P13,"0.#"),1)=".",FALSE,TRUE)</formula>
    </cfRule>
    <cfRule type="expression" dxfId="1530" priority="990">
      <formula>IF(RIGHT(TEXT(P13,"0.#"),1)=".",TRUE,FALSE)</formula>
    </cfRule>
  </conditionalFormatting>
  <conditionalFormatting sqref="P19:AJ19">
    <cfRule type="expression" dxfId="1529" priority="987">
      <formula>IF(RIGHT(TEXT(P19,"0.#"),1)=".",FALSE,TRUE)</formula>
    </cfRule>
    <cfRule type="expression" dxfId="1528" priority="988">
      <formula>IF(RIGHT(TEXT(P19,"0.#"),1)=".",TRUE,FALSE)</formula>
    </cfRule>
  </conditionalFormatting>
  <conditionalFormatting sqref="AE32 AQ32">
    <cfRule type="expression" dxfId="1527" priority="985">
      <formula>IF(RIGHT(TEXT(AE32,"0.#"),1)=".",FALSE,TRUE)</formula>
    </cfRule>
    <cfRule type="expression" dxfId="1526" priority="986">
      <formula>IF(RIGHT(TEXT(AE32,"0.#"),1)=".",TRUE,FALSE)</formula>
    </cfRule>
  </conditionalFormatting>
  <conditionalFormatting sqref="Y312:Y319 Y310">
    <cfRule type="expression" dxfId="1525" priority="983">
      <formula>IF(RIGHT(TEXT(Y310,"0.#"),1)=".",FALSE,TRUE)</formula>
    </cfRule>
    <cfRule type="expression" dxfId="1524" priority="984">
      <formula>IF(RIGHT(TEXT(Y310,"0.#"),1)=".",TRUE,FALSE)</formula>
    </cfRule>
  </conditionalFormatting>
  <conditionalFormatting sqref="AU311">
    <cfRule type="expression" dxfId="1523" priority="981">
      <formula>IF(RIGHT(TEXT(AU311,"0.#"),1)=".",FALSE,TRUE)</formula>
    </cfRule>
    <cfRule type="expression" dxfId="1522" priority="982">
      <formula>IF(RIGHT(TEXT(AU311,"0.#"),1)=".",TRUE,FALSE)</formula>
    </cfRule>
  </conditionalFormatting>
  <conditionalFormatting sqref="AU320">
    <cfRule type="expression" dxfId="1521" priority="979">
      <formula>IF(RIGHT(TEXT(AU320,"0.#"),1)=".",FALSE,TRUE)</formula>
    </cfRule>
    <cfRule type="expression" dxfId="1520" priority="980">
      <formula>IF(RIGHT(TEXT(AU320,"0.#"),1)=".",TRUE,FALSE)</formula>
    </cfRule>
  </conditionalFormatting>
  <conditionalFormatting sqref="AU312:AU319">
    <cfRule type="expression" dxfId="1519" priority="977">
      <formula>IF(RIGHT(TEXT(AU312,"0.#"),1)=".",FALSE,TRUE)</formula>
    </cfRule>
    <cfRule type="expression" dxfId="1518" priority="978">
      <formula>IF(RIGHT(TEXT(AU312,"0.#"),1)=".",TRUE,FALSE)</formula>
    </cfRule>
  </conditionalFormatting>
  <conditionalFormatting sqref="Y350 Y337 Y324">
    <cfRule type="expression" dxfId="1517" priority="975">
      <formula>IF(RIGHT(TEXT(Y324,"0.#"),1)=".",FALSE,TRUE)</formula>
    </cfRule>
    <cfRule type="expression" dxfId="1516" priority="976">
      <formula>IF(RIGHT(TEXT(Y324,"0.#"),1)=".",TRUE,FALSE)</formula>
    </cfRule>
  </conditionalFormatting>
  <conditionalFormatting sqref="Y359 Y346 Y333">
    <cfRule type="expression" dxfId="1515" priority="973">
      <formula>IF(RIGHT(TEXT(Y333,"0.#"),1)=".",FALSE,TRUE)</formula>
    </cfRule>
    <cfRule type="expression" dxfId="1514" priority="974">
      <formula>IF(RIGHT(TEXT(Y333,"0.#"),1)=".",TRUE,FALSE)</formula>
    </cfRule>
  </conditionalFormatting>
  <conditionalFormatting sqref="AU350 AU337 AU324">
    <cfRule type="expression" dxfId="1513" priority="969">
      <formula>IF(RIGHT(TEXT(AU324,"0.#"),1)=".",FALSE,TRUE)</formula>
    </cfRule>
    <cfRule type="expression" dxfId="1512" priority="970">
      <formula>IF(RIGHT(TEXT(AU324,"0.#"),1)=".",TRUE,FALSE)</formula>
    </cfRule>
  </conditionalFormatting>
  <conditionalFormatting sqref="AU359 AU346 AU333">
    <cfRule type="expression" dxfId="1511" priority="967">
      <formula>IF(RIGHT(TEXT(AU333,"0.#"),1)=".",FALSE,TRUE)</formula>
    </cfRule>
    <cfRule type="expression" dxfId="1510" priority="968">
      <formula>IF(RIGHT(TEXT(AU333,"0.#"),1)=".",TRUE,FALSE)</formula>
    </cfRule>
  </conditionalFormatting>
  <conditionalFormatting sqref="AU351:AU358 AU349 AU338:AU345 AU336 AU325:AU332">
    <cfRule type="expression" dxfId="1509" priority="965">
      <formula>IF(RIGHT(TEXT(AU325,"0.#"),1)=".",FALSE,TRUE)</formula>
    </cfRule>
    <cfRule type="expression" dxfId="1508" priority="966">
      <formula>IF(RIGHT(TEXT(AU325,"0.#"),1)=".",TRUE,FALSE)</formula>
    </cfRule>
  </conditionalFormatting>
  <conditionalFormatting sqref="AI32">
    <cfRule type="expression" dxfId="1507" priority="963">
      <formula>IF(RIGHT(TEXT(AI32,"0.#"),1)=".",FALSE,TRUE)</formula>
    </cfRule>
    <cfRule type="expression" dxfId="1506" priority="964">
      <formula>IF(RIGHT(TEXT(AI32,"0.#"),1)=".",TRUE,FALSE)</formula>
    </cfRule>
  </conditionalFormatting>
  <conditionalFormatting sqref="AM32">
    <cfRule type="expression" dxfId="1505" priority="961">
      <formula>IF(RIGHT(TEXT(AM32,"0.#"),1)=".",FALSE,TRUE)</formula>
    </cfRule>
    <cfRule type="expression" dxfId="1504" priority="962">
      <formula>IF(RIGHT(TEXT(AM32,"0.#"),1)=".",TRUE,FALSE)</formula>
    </cfRule>
  </conditionalFormatting>
  <conditionalFormatting sqref="AE33">
    <cfRule type="expression" dxfId="1503" priority="959">
      <formula>IF(RIGHT(TEXT(AE33,"0.#"),1)=".",FALSE,TRUE)</formula>
    </cfRule>
    <cfRule type="expression" dxfId="1502" priority="960">
      <formula>IF(RIGHT(TEXT(AE33,"0.#"),1)=".",TRUE,FALSE)</formula>
    </cfRule>
  </conditionalFormatting>
  <conditionalFormatting sqref="AI33">
    <cfRule type="expression" dxfId="1501" priority="957">
      <formula>IF(RIGHT(TEXT(AI33,"0.#"),1)=".",FALSE,TRUE)</formula>
    </cfRule>
    <cfRule type="expression" dxfId="1500" priority="958">
      <formula>IF(RIGHT(TEXT(AI33,"0.#"),1)=".",TRUE,FALSE)</formula>
    </cfRule>
  </conditionalFormatting>
  <conditionalFormatting sqref="AM33">
    <cfRule type="expression" dxfId="1499" priority="955">
      <formula>IF(RIGHT(TEXT(AM33,"0.#"),1)=".",FALSE,TRUE)</formula>
    </cfRule>
    <cfRule type="expression" dxfId="1498" priority="956">
      <formula>IF(RIGHT(TEXT(AM33,"0.#"),1)=".",TRUE,FALSE)</formula>
    </cfRule>
  </conditionalFormatting>
  <conditionalFormatting sqref="AQ33">
    <cfRule type="expression" dxfId="1497" priority="953">
      <formula>IF(RIGHT(TEXT(AQ33,"0.#"),1)=".",FALSE,TRUE)</formula>
    </cfRule>
    <cfRule type="expression" dxfId="1496" priority="954">
      <formula>IF(RIGHT(TEXT(AQ33,"0.#"),1)=".",TRUE,FALSE)</formula>
    </cfRule>
  </conditionalFormatting>
  <conditionalFormatting sqref="AE210">
    <cfRule type="expression" dxfId="1495" priority="951">
      <formula>IF(RIGHT(TEXT(AE210,"0.#"),1)=".",FALSE,TRUE)</formula>
    </cfRule>
    <cfRule type="expression" dxfId="1494" priority="952">
      <formula>IF(RIGHT(TEXT(AE210,"0.#"),1)=".",TRUE,FALSE)</formula>
    </cfRule>
  </conditionalFormatting>
  <conditionalFormatting sqref="AE211">
    <cfRule type="expression" dxfId="1493" priority="949">
      <formula>IF(RIGHT(TEXT(AE211,"0.#"),1)=".",FALSE,TRUE)</formula>
    </cfRule>
    <cfRule type="expression" dxfId="1492" priority="950">
      <formula>IF(RIGHT(TEXT(AE211,"0.#"),1)=".",TRUE,FALSE)</formula>
    </cfRule>
  </conditionalFormatting>
  <conditionalFormatting sqref="AE212">
    <cfRule type="expression" dxfId="1491" priority="947">
      <formula>IF(RIGHT(TEXT(AE212,"0.#"),1)=".",FALSE,TRUE)</formula>
    </cfRule>
    <cfRule type="expression" dxfId="1490" priority="948">
      <formula>IF(RIGHT(TEXT(AE212,"0.#"),1)=".",TRUE,FALSE)</formula>
    </cfRule>
  </conditionalFormatting>
  <conditionalFormatting sqref="AI212">
    <cfRule type="expression" dxfId="1489" priority="945">
      <formula>IF(RIGHT(TEXT(AI212,"0.#"),1)=".",FALSE,TRUE)</formula>
    </cfRule>
    <cfRule type="expression" dxfId="1488" priority="946">
      <formula>IF(RIGHT(TEXT(AI212,"0.#"),1)=".",TRUE,FALSE)</formula>
    </cfRule>
  </conditionalFormatting>
  <conditionalFormatting sqref="AI211">
    <cfRule type="expression" dxfId="1487" priority="943">
      <formula>IF(RIGHT(TEXT(AI211,"0.#"),1)=".",FALSE,TRUE)</formula>
    </cfRule>
    <cfRule type="expression" dxfId="1486" priority="944">
      <formula>IF(RIGHT(TEXT(AI211,"0.#"),1)=".",TRUE,FALSE)</formula>
    </cfRule>
  </conditionalFormatting>
  <conditionalFormatting sqref="AI210">
    <cfRule type="expression" dxfId="1485" priority="941">
      <formula>IF(RIGHT(TEXT(AI210,"0.#"),1)=".",FALSE,TRUE)</formula>
    </cfRule>
    <cfRule type="expression" dxfId="1484" priority="942">
      <formula>IF(RIGHT(TEXT(AI210,"0.#"),1)=".",TRUE,FALSE)</formula>
    </cfRule>
  </conditionalFormatting>
  <conditionalFormatting sqref="AM210">
    <cfRule type="expression" dxfId="1483" priority="939">
      <formula>IF(RIGHT(TEXT(AM210,"0.#"),1)=".",FALSE,TRUE)</formula>
    </cfRule>
    <cfRule type="expression" dxfId="1482" priority="940">
      <formula>IF(RIGHT(TEXT(AM210,"0.#"),1)=".",TRUE,FALSE)</formula>
    </cfRule>
  </conditionalFormatting>
  <conditionalFormatting sqref="AM211">
    <cfRule type="expression" dxfId="1481" priority="937">
      <formula>IF(RIGHT(TEXT(AM211,"0.#"),1)=".",FALSE,TRUE)</formula>
    </cfRule>
    <cfRule type="expression" dxfId="1480" priority="938">
      <formula>IF(RIGHT(TEXT(AM211,"0.#"),1)=".",TRUE,FALSE)</formula>
    </cfRule>
  </conditionalFormatting>
  <conditionalFormatting sqref="AM212">
    <cfRule type="expression" dxfId="1479" priority="935">
      <formula>IF(RIGHT(TEXT(AM212,"0.#"),1)=".",FALSE,TRUE)</formula>
    </cfRule>
    <cfRule type="expression" dxfId="1478" priority="936">
      <formula>IF(RIGHT(TEXT(AM212,"0.#"),1)=".",TRUE,FALSE)</formula>
    </cfRule>
  </conditionalFormatting>
  <conditionalFormatting sqref="AL369:AO395">
    <cfRule type="expression" dxfId="1477" priority="931">
      <formula>IF(AND(AL369&gt;=0, RIGHT(TEXT(AL369,"0.#"),1)&lt;&gt;"."),TRUE,FALSE)</formula>
    </cfRule>
    <cfRule type="expression" dxfId="1476" priority="932">
      <formula>IF(AND(AL369&gt;=0, RIGHT(TEXT(AL369,"0.#"),1)="."),TRUE,FALSE)</formula>
    </cfRule>
    <cfRule type="expression" dxfId="1475" priority="933">
      <formula>IF(AND(AL369&lt;0, RIGHT(TEXT(AL369,"0.#"),1)&lt;&gt;"."),TRUE,FALSE)</formula>
    </cfRule>
    <cfRule type="expression" dxfId="1474" priority="934">
      <formula>IF(AND(AL369&lt;0, RIGHT(TEXT(AL369,"0.#"),1)="."),TRUE,FALSE)</formula>
    </cfRule>
  </conditionalFormatting>
  <conditionalFormatting sqref="AQ210:AQ212">
    <cfRule type="expression" dxfId="1473" priority="929">
      <formula>IF(RIGHT(TEXT(AQ210,"0.#"),1)=".",FALSE,TRUE)</formula>
    </cfRule>
    <cfRule type="expression" dxfId="1472" priority="930">
      <formula>IF(RIGHT(TEXT(AQ210,"0.#"),1)=".",TRUE,FALSE)</formula>
    </cfRule>
  </conditionalFormatting>
  <conditionalFormatting sqref="AU210:AU212">
    <cfRule type="expression" dxfId="1471" priority="927">
      <formula>IF(RIGHT(TEXT(AU210,"0.#"),1)=".",FALSE,TRUE)</formula>
    </cfRule>
    <cfRule type="expression" dxfId="1470" priority="928">
      <formula>IF(RIGHT(TEXT(AU210,"0.#"),1)=".",TRUE,FALSE)</formula>
    </cfRule>
  </conditionalFormatting>
  <conditionalFormatting sqref="Y368:Y395">
    <cfRule type="expression" dxfId="1469" priority="925">
      <formula>IF(RIGHT(TEXT(Y368,"0.#"),1)=".",FALSE,TRUE)</formula>
    </cfRule>
    <cfRule type="expression" dxfId="1468" priority="926">
      <formula>IF(RIGHT(TEXT(Y368,"0.#"),1)=".",TRUE,FALSE)</formula>
    </cfRule>
  </conditionalFormatting>
  <conditionalFormatting sqref="AL632:AO660">
    <cfRule type="expression" dxfId="1467" priority="921">
      <formula>IF(AND(AL632&gt;=0, RIGHT(TEXT(AL632,"0.#"),1)&lt;&gt;"."),TRUE,FALSE)</formula>
    </cfRule>
    <cfRule type="expression" dxfId="1466" priority="922">
      <formula>IF(AND(AL632&gt;=0, RIGHT(TEXT(AL632,"0.#"),1)="."),TRUE,FALSE)</formula>
    </cfRule>
    <cfRule type="expression" dxfId="1465" priority="923">
      <formula>IF(AND(AL632&lt;0, RIGHT(TEXT(AL632,"0.#"),1)&lt;&gt;"."),TRUE,FALSE)</formula>
    </cfRule>
    <cfRule type="expression" dxfId="1464" priority="924">
      <formula>IF(AND(AL632&lt;0, RIGHT(TEXT(AL632,"0.#"),1)="."),TRUE,FALSE)</formula>
    </cfRule>
  </conditionalFormatting>
  <conditionalFormatting sqref="Y632:Y660">
    <cfRule type="expression" dxfId="1463" priority="919">
      <formula>IF(RIGHT(TEXT(Y632,"0.#"),1)=".",FALSE,TRUE)</formula>
    </cfRule>
    <cfRule type="expression" dxfId="1462" priority="920">
      <formula>IF(RIGHT(TEXT(Y632,"0.#"),1)=".",TRUE,FALSE)</formula>
    </cfRule>
  </conditionalFormatting>
  <conditionalFormatting sqref="AL366:AO368">
    <cfRule type="expression" dxfId="1461" priority="915">
      <formula>IF(AND(AL366&gt;=0, RIGHT(TEXT(AL366,"0.#"),1)&lt;&gt;"."),TRUE,FALSE)</formula>
    </cfRule>
    <cfRule type="expression" dxfId="1460" priority="916">
      <formula>IF(AND(AL366&gt;=0, RIGHT(TEXT(AL366,"0.#"),1)="."),TRUE,FALSE)</formula>
    </cfRule>
    <cfRule type="expression" dxfId="1459" priority="917">
      <formula>IF(AND(AL366&lt;0, RIGHT(TEXT(AL366,"0.#"),1)&lt;&gt;"."),TRUE,FALSE)</formula>
    </cfRule>
    <cfRule type="expression" dxfId="1458" priority="918">
      <formula>IF(AND(AL366&lt;0, RIGHT(TEXT(AL366,"0.#"),1)="."),TRUE,FALSE)</formula>
    </cfRule>
  </conditionalFormatting>
  <conditionalFormatting sqref="Y366:Y367">
    <cfRule type="expression" dxfId="1457" priority="913">
      <formula>IF(RIGHT(TEXT(Y366,"0.#"),1)=".",FALSE,TRUE)</formula>
    </cfRule>
    <cfRule type="expression" dxfId="1456" priority="914">
      <formula>IF(RIGHT(TEXT(Y366,"0.#"),1)=".",TRUE,FALSE)</formula>
    </cfRule>
  </conditionalFormatting>
  <conditionalFormatting sqref="Y403:Y428">
    <cfRule type="expression" dxfId="1455" priority="851">
      <formula>IF(RIGHT(TEXT(Y403,"0.#"),1)=".",FALSE,TRUE)</formula>
    </cfRule>
    <cfRule type="expression" dxfId="1454" priority="852">
      <formula>IF(RIGHT(TEXT(Y403,"0.#"),1)=".",TRUE,FALSE)</formula>
    </cfRule>
  </conditionalFormatting>
  <conditionalFormatting sqref="Y442:Y461">
    <cfRule type="expression" dxfId="1453" priority="839">
      <formula>IF(RIGHT(TEXT(Y442,"0.#"),1)=".",FALSE,TRUE)</formula>
    </cfRule>
    <cfRule type="expression" dxfId="1452" priority="840">
      <formula>IF(RIGHT(TEXT(Y442,"0.#"),1)=".",TRUE,FALSE)</formula>
    </cfRule>
  </conditionalFormatting>
  <conditionalFormatting sqref="Y475:Y494">
    <cfRule type="expression" dxfId="1451" priority="827">
      <formula>IF(RIGHT(TEXT(Y475,"0.#"),1)=".",FALSE,TRUE)</formula>
    </cfRule>
    <cfRule type="expression" dxfId="1450" priority="828">
      <formula>IF(RIGHT(TEXT(Y475,"0.#"),1)=".",TRUE,FALSE)</formula>
    </cfRule>
  </conditionalFormatting>
  <conditionalFormatting sqref="Y508:Y527">
    <cfRule type="expression" dxfId="1449" priority="815">
      <formula>IF(RIGHT(TEXT(Y508,"0.#"),1)=".",FALSE,TRUE)</formula>
    </cfRule>
    <cfRule type="expression" dxfId="1448" priority="816">
      <formula>IF(RIGHT(TEXT(Y508,"0.#"),1)=".",TRUE,FALSE)</formula>
    </cfRule>
  </conditionalFormatting>
  <conditionalFormatting sqref="Y533:Y560">
    <cfRule type="expression" dxfId="1447" priority="803">
      <formula>IF(RIGHT(TEXT(Y533,"0.#"),1)=".",FALSE,TRUE)</formula>
    </cfRule>
    <cfRule type="expression" dxfId="1446" priority="804">
      <formula>IF(RIGHT(TEXT(Y533,"0.#"),1)=".",TRUE,FALSE)</formula>
    </cfRule>
  </conditionalFormatting>
  <conditionalFormatting sqref="W23">
    <cfRule type="expression" dxfId="1445" priority="911">
      <formula>IF(RIGHT(TEXT(W23,"0.#"),1)=".",FALSE,TRUE)</formula>
    </cfRule>
    <cfRule type="expression" dxfId="1444" priority="912">
      <formula>IF(RIGHT(TEXT(W23,"0.#"),1)=".",TRUE,FALSE)</formula>
    </cfRule>
  </conditionalFormatting>
  <conditionalFormatting sqref="W24:W27">
    <cfRule type="expression" dxfId="1443" priority="909">
      <formula>IF(RIGHT(TEXT(W24,"0.#"),1)=".",FALSE,TRUE)</formula>
    </cfRule>
    <cfRule type="expression" dxfId="1442" priority="910">
      <formula>IF(RIGHT(TEXT(W24,"0.#"),1)=".",TRUE,FALSE)</formula>
    </cfRule>
  </conditionalFormatting>
  <conditionalFormatting sqref="W28">
    <cfRule type="expression" dxfId="1441" priority="907">
      <formula>IF(RIGHT(TEXT(W28,"0.#"),1)=".",FALSE,TRUE)</formula>
    </cfRule>
    <cfRule type="expression" dxfId="1440" priority="908">
      <formula>IF(RIGHT(TEXT(W28,"0.#"),1)=".",TRUE,FALSE)</formula>
    </cfRule>
  </conditionalFormatting>
  <conditionalFormatting sqref="P23">
    <cfRule type="expression" dxfId="1439" priority="905">
      <formula>IF(RIGHT(TEXT(P23,"0.#"),1)=".",FALSE,TRUE)</formula>
    </cfRule>
    <cfRule type="expression" dxfId="1438" priority="906">
      <formula>IF(RIGHT(TEXT(P23,"0.#"),1)=".",TRUE,FALSE)</formula>
    </cfRule>
  </conditionalFormatting>
  <conditionalFormatting sqref="P24:P27">
    <cfRule type="expression" dxfId="1437" priority="903">
      <formula>IF(RIGHT(TEXT(P24,"0.#"),1)=".",FALSE,TRUE)</formula>
    </cfRule>
    <cfRule type="expression" dxfId="1436" priority="904">
      <formula>IF(RIGHT(TEXT(P24,"0.#"),1)=".",TRUE,FALSE)</formula>
    </cfRule>
  </conditionalFormatting>
  <conditionalFormatting sqref="P28">
    <cfRule type="expression" dxfId="1435" priority="901">
      <formula>IF(RIGHT(TEXT(P28,"0.#"),1)=".",FALSE,TRUE)</formula>
    </cfRule>
    <cfRule type="expression" dxfId="1434" priority="902">
      <formula>IF(RIGHT(TEXT(P28,"0.#"),1)=".",TRUE,FALSE)</formula>
    </cfRule>
  </conditionalFormatting>
  <conditionalFormatting sqref="AE202">
    <cfRule type="expression" dxfId="1433" priority="899">
      <formula>IF(RIGHT(TEXT(AE202,"0.#"),1)=".",FALSE,TRUE)</formula>
    </cfRule>
    <cfRule type="expression" dxfId="1432" priority="900">
      <formula>IF(RIGHT(TEXT(AE202,"0.#"),1)=".",TRUE,FALSE)</formula>
    </cfRule>
  </conditionalFormatting>
  <conditionalFormatting sqref="AE203">
    <cfRule type="expression" dxfId="1431" priority="897">
      <formula>IF(RIGHT(TEXT(AE203,"0.#"),1)=".",FALSE,TRUE)</formula>
    </cfRule>
    <cfRule type="expression" dxfId="1430" priority="898">
      <formula>IF(RIGHT(TEXT(AE203,"0.#"),1)=".",TRUE,FALSE)</formula>
    </cfRule>
  </conditionalFormatting>
  <conditionalFormatting sqref="AE204">
    <cfRule type="expression" dxfId="1429" priority="895">
      <formula>IF(RIGHT(TEXT(AE204,"0.#"),1)=".",FALSE,TRUE)</formula>
    </cfRule>
    <cfRule type="expression" dxfId="1428" priority="896">
      <formula>IF(RIGHT(TEXT(AE204,"0.#"),1)=".",TRUE,FALSE)</formula>
    </cfRule>
  </conditionalFormatting>
  <conditionalFormatting sqref="AI204">
    <cfRule type="expression" dxfId="1427" priority="893">
      <formula>IF(RIGHT(TEXT(AI204,"0.#"),1)=".",FALSE,TRUE)</formula>
    </cfRule>
    <cfRule type="expression" dxfId="1426" priority="894">
      <formula>IF(RIGHT(TEXT(AI204,"0.#"),1)=".",TRUE,FALSE)</formula>
    </cfRule>
  </conditionalFormatting>
  <conditionalFormatting sqref="AI203">
    <cfRule type="expression" dxfId="1425" priority="891">
      <formula>IF(RIGHT(TEXT(AI203,"0.#"),1)=".",FALSE,TRUE)</formula>
    </cfRule>
    <cfRule type="expression" dxfId="1424" priority="892">
      <formula>IF(RIGHT(TEXT(AI203,"0.#"),1)=".",TRUE,FALSE)</formula>
    </cfRule>
  </conditionalFormatting>
  <conditionalFormatting sqref="AI202">
    <cfRule type="expression" dxfId="1423" priority="889">
      <formula>IF(RIGHT(TEXT(AI202,"0.#"),1)=".",FALSE,TRUE)</formula>
    </cfRule>
    <cfRule type="expression" dxfId="1422" priority="890">
      <formula>IF(RIGHT(TEXT(AI202,"0.#"),1)=".",TRUE,FALSE)</formula>
    </cfRule>
  </conditionalFormatting>
  <conditionalFormatting sqref="AM202">
    <cfRule type="expression" dxfId="1421" priority="887">
      <formula>IF(RIGHT(TEXT(AM202,"0.#"),1)=".",FALSE,TRUE)</formula>
    </cfRule>
    <cfRule type="expression" dxfId="1420" priority="888">
      <formula>IF(RIGHT(TEXT(AM202,"0.#"),1)=".",TRUE,FALSE)</formula>
    </cfRule>
  </conditionalFormatting>
  <conditionalFormatting sqref="AM203">
    <cfRule type="expression" dxfId="1419" priority="885">
      <formula>IF(RIGHT(TEXT(AM203,"0.#"),1)=".",FALSE,TRUE)</formula>
    </cfRule>
    <cfRule type="expression" dxfId="1418" priority="886">
      <formula>IF(RIGHT(TEXT(AM203,"0.#"),1)=".",TRUE,FALSE)</formula>
    </cfRule>
  </conditionalFormatting>
  <conditionalFormatting sqref="AM204">
    <cfRule type="expression" dxfId="1417" priority="883">
      <formula>IF(RIGHT(TEXT(AM204,"0.#"),1)=".",FALSE,TRUE)</formula>
    </cfRule>
    <cfRule type="expression" dxfId="1416" priority="884">
      <formula>IF(RIGHT(TEXT(AM204,"0.#"),1)=".",TRUE,FALSE)</formula>
    </cfRule>
  </conditionalFormatting>
  <conditionalFormatting sqref="AQ202:AQ204">
    <cfRule type="expression" dxfId="1415" priority="881">
      <formula>IF(RIGHT(TEXT(AQ202,"0.#"),1)=".",FALSE,TRUE)</formula>
    </cfRule>
    <cfRule type="expression" dxfId="1414" priority="882">
      <formula>IF(RIGHT(TEXT(AQ202,"0.#"),1)=".",TRUE,FALSE)</formula>
    </cfRule>
  </conditionalFormatting>
  <conditionalFormatting sqref="AU202:AU204">
    <cfRule type="expression" dxfId="1413" priority="879">
      <formula>IF(RIGHT(TEXT(AU202,"0.#"),1)=".",FALSE,TRUE)</formula>
    </cfRule>
    <cfRule type="expression" dxfId="1412" priority="880">
      <formula>IF(RIGHT(TEXT(AU202,"0.#"),1)=".",TRUE,FALSE)</formula>
    </cfRule>
  </conditionalFormatting>
  <conditionalFormatting sqref="AE205">
    <cfRule type="expression" dxfId="1411" priority="877">
      <formula>IF(RIGHT(TEXT(AE205,"0.#"),1)=".",FALSE,TRUE)</formula>
    </cfRule>
    <cfRule type="expression" dxfId="1410" priority="878">
      <formula>IF(RIGHT(TEXT(AE205,"0.#"),1)=".",TRUE,FALSE)</formula>
    </cfRule>
  </conditionalFormatting>
  <conditionalFormatting sqref="AE206">
    <cfRule type="expression" dxfId="1409" priority="875">
      <formula>IF(RIGHT(TEXT(AE206,"0.#"),1)=".",FALSE,TRUE)</formula>
    </cfRule>
    <cfRule type="expression" dxfId="1408" priority="876">
      <formula>IF(RIGHT(TEXT(AE206,"0.#"),1)=".",TRUE,FALSE)</formula>
    </cfRule>
  </conditionalFormatting>
  <conditionalFormatting sqref="AE207">
    <cfRule type="expression" dxfId="1407" priority="873">
      <formula>IF(RIGHT(TEXT(AE207,"0.#"),1)=".",FALSE,TRUE)</formula>
    </cfRule>
    <cfRule type="expression" dxfId="1406" priority="874">
      <formula>IF(RIGHT(TEXT(AE207,"0.#"),1)=".",TRUE,FALSE)</formula>
    </cfRule>
  </conditionalFormatting>
  <conditionalFormatting sqref="AI207">
    <cfRule type="expression" dxfId="1405" priority="871">
      <formula>IF(RIGHT(TEXT(AI207,"0.#"),1)=".",FALSE,TRUE)</formula>
    </cfRule>
    <cfRule type="expression" dxfId="1404" priority="872">
      <formula>IF(RIGHT(TEXT(AI207,"0.#"),1)=".",TRUE,FALSE)</formula>
    </cfRule>
  </conditionalFormatting>
  <conditionalFormatting sqref="AI206">
    <cfRule type="expression" dxfId="1403" priority="869">
      <formula>IF(RIGHT(TEXT(AI206,"0.#"),1)=".",FALSE,TRUE)</formula>
    </cfRule>
    <cfRule type="expression" dxfId="1402" priority="870">
      <formula>IF(RIGHT(TEXT(AI206,"0.#"),1)=".",TRUE,FALSE)</formula>
    </cfRule>
  </conditionalFormatting>
  <conditionalFormatting sqref="AI205">
    <cfRule type="expression" dxfId="1401" priority="867">
      <formula>IF(RIGHT(TEXT(AI205,"0.#"),1)=".",FALSE,TRUE)</formula>
    </cfRule>
    <cfRule type="expression" dxfId="1400" priority="868">
      <formula>IF(RIGHT(TEXT(AI205,"0.#"),1)=".",TRUE,FALSE)</formula>
    </cfRule>
  </conditionalFormatting>
  <conditionalFormatting sqref="AM205">
    <cfRule type="expression" dxfId="1399" priority="865">
      <formula>IF(RIGHT(TEXT(AM205,"0.#"),1)=".",FALSE,TRUE)</formula>
    </cfRule>
    <cfRule type="expression" dxfId="1398" priority="866">
      <formula>IF(RIGHT(TEXT(AM205,"0.#"),1)=".",TRUE,FALSE)</formula>
    </cfRule>
  </conditionalFormatting>
  <conditionalFormatting sqref="AM206">
    <cfRule type="expression" dxfId="1397" priority="863">
      <formula>IF(RIGHT(TEXT(AM206,"0.#"),1)=".",FALSE,TRUE)</formula>
    </cfRule>
    <cfRule type="expression" dxfId="1396" priority="864">
      <formula>IF(RIGHT(TEXT(AM206,"0.#"),1)=".",TRUE,FALSE)</formula>
    </cfRule>
  </conditionalFormatting>
  <conditionalFormatting sqref="AM207">
    <cfRule type="expression" dxfId="1395" priority="861">
      <formula>IF(RIGHT(TEXT(AM207,"0.#"),1)=".",FALSE,TRUE)</formula>
    </cfRule>
    <cfRule type="expression" dxfId="1394" priority="862">
      <formula>IF(RIGHT(TEXT(AM207,"0.#"),1)=".",TRUE,FALSE)</formula>
    </cfRule>
  </conditionalFormatting>
  <conditionalFormatting sqref="AQ205:AQ207">
    <cfRule type="expression" dxfId="1393" priority="859">
      <formula>IF(RIGHT(TEXT(AQ205,"0.#"),1)=".",FALSE,TRUE)</formula>
    </cfRule>
    <cfRule type="expression" dxfId="1392" priority="860">
      <formula>IF(RIGHT(TEXT(AQ205,"0.#"),1)=".",TRUE,FALSE)</formula>
    </cfRule>
  </conditionalFormatting>
  <conditionalFormatting sqref="AU205:AU207">
    <cfRule type="expression" dxfId="1391" priority="857">
      <formula>IF(RIGHT(TEXT(AU205,"0.#"),1)=".",FALSE,TRUE)</formula>
    </cfRule>
    <cfRule type="expression" dxfId="1390" priority="858">
      <formula>IF(RIGHT(TEXT(AU205,"0.#"),1)=".",TRUE,FALSE)</formula>
    </cfRule>
  </conditionalFormatting>
  <conditionalFormatting sqref="AL403:AO428">
    <cfRule type="expression" dxfId="1389" priority="847">
      <formula>IF(AND(AL403&gt;=0, RIGHT(TEXT(AL403,"0.#"),1)&lt;&gt;"."),TRUE,FALSE)</formula>
    </cfRule>
    <cfRule type="expression" dxfId="1388" priority="848">
      <formula>IF(AND(AL403&gt;=0, RIGHT(TEXT(AL403,"0.#"),1)="."),TRUE,FALSE)</formula>
    </cfRule>
    <cfRule type="expression" dxfId="1387" priority="849">
      <formula>IF(AND(AL403&lt;0, RIGHT(TEXT(AL403,"0.#"),1)&lt;&gt;"."),TRUE,FALSE)</formula>
    </cfRule>
    <cfRule type="expression" dxfId="1386" priority="850">
      <formula>IF(AND(AL403&lt;0, RIGHT(TEXT(AL403,"0.#"),1)="."),TRUE,FALSE)</formula>
    </cfRule>
  </conditionalFormatting>
  <conditionalFormatting sqref="AL442:AO461">
    <cfRule type="expression" dxfId="1385" priority="841">
      <formula>IF(AND(AL442&gt;=0, RIGHT(TEXT(AL442,"0.#"),1)&lt;&gt;"."),TRUE,FALSE)</formula>
    </cfRule>
    <cfRule type="expression" dxfId="1384" priority="842">
      <formula>IF(AND(AL442&gt;=0, RIGHT(TEXT(AL442,"0.#"),1)="."),TRUE,FALSE)</formula>
    </cfRule>
    <cfRule type="expression" dxfId="1383" priority="843">
      <formula>IF(AND(AL442&lt;0, RIGHT(TEXT(AL442,"0.#"),1)&lt;&gt;"."),TRUE,FALSE)</formula>
    </cfRule>
    <cfRule type="expression" dxfId="1382" priority="844">
      <formula>IF(AND(AL442&lt;0, RIGHT(TEXT(AL442,"0.#"),1)="."),TRUE,FALSE)</formula>
    </cfRule>
  </conditionalFormatting>
  <conditionalFormatting sqref="AL475:AO494">
    <cfRule type="expression" dxfId="1381" priority="829">
      <formula>IF(AND(AL475&gt;=0, RIGHT(TEXT(AL475,"0.#"),1)&lt;&gt;"."),TRUE,FALSE)</formula>
    </cfRule>
    <cfRule type="expression" dxfId="1380" priority="830">
      <formula>IF(AND(AL475&gt;=0, RIGHT(TEXT(AL475,"0.#"),1)="."),TRUE,FALSE)</formula>
    </cfRule>
    <cfRule type="expression" dxfId="1379" priority="831">
      <formula>IF(AND(AL475&lt;0, RIGHT(TEXT(AL475,"0.#"),1)&lt;&gt;"."),TRUE,FALSE)</formula>
    </cfRule>
    <cfRule type="expression" dxfId="1378" priority="832">
      <formula>IF(AND(AL475&lt;0, RIGHT(TEXT(AL475,"0.#"),1)="."),TRUE,FALSE)</formula>
    </cfRule>
  </conditionalFormatting>
  <conditionalFormatting sqref="AL508:AO527">
    <cfRule type="expression" dxfId="1377" priority="817">
      <formula>IF(AND(AL508&gt;=0, RIGHT(TEXT(AL508,"0.#"),1)&lt;&gt;"."),TRUE,FALSE)</formula>
    </cfRule>
    <cfRule type="expression" dxfId="1376" priority="818">
      <formula>IF(AND(AL508&gt;=0, RIGHT(TEXT(AL508,"0.#"),1)="."),TRUE,FALSE)</formula>
    </cfRule>
    <cfRule type="expression" dxfId="1375" priority="819">
      <formula>IF(AND(AL508&lt;0, RIGHT(TEXT(AL508,"0.#"),1)&lt;&gt;"."),TRUE,FALSE)</formula>
    </cfRule>
    <cfRule type="expression" dxfId="1374" priority="820">
      <formula>IF(AND(AL508&lt;0, RIGHT(TEXT(AL508,"0.#"),1)="."),TRUE,FALSE)</formula>
    </cfRule>
  </conditionalFormatting>
  <conditionalFormatting sqref="AL533:AO560">
    <cfRule type="expression" dxfId="1373" priority="805">
      <formula>IF(AND(AL533&gt;=0, RIGHT(TEXT(AL533,"0.#"),1)&lt;&gt;"."),TRUE,FALSE)</formula>
    </cfRule>
    <cfRule type="expression" dxfId="1372" priority="806">
      <formula>IF(AND(AL533&gt;=0, RIGHT(TEXT(AL533,"0.#"),1)="."),TRUE,FALSE)</formula>
    </cfRule>
    <cfRule type="expression" dxfId="1371" priority="807">
      <formula>IF(AND(AL533&lt;0, RIGHT(TEXT(AL533,"0.#"),1)&lt;&gt;"."),TRUE,FALSE)</formula>
    </cfRule>
    <cfRule type="expression" dxfId="1370" priority="808">
      <formula>IF(AND(AL533&lt;0, RIGHT(TEXT(AL533,"0.#"),1)="."),TRUE,FALSE)</formula>
    </cfRule>
  </conditionalFormatting>
  <conditionalFormatting sqref="AL531:AO532">
    <cfRule type="expression" dxfId="1369" priority="799">
      <formula>IF(AND(AL531&gt;=0, RIGHT(TEXT(AL531,"0.#"),1)&lt;&gt;"."),TRUE,FALSE)</formula>
    </cfRule>
    <cfRule type="expression" dxfId="1368" priority="800">
      <formula>IF(AND(AL531&gt;=0, RIGHT(TEXT(AL531,"0.#"),1)="."),TRUE,FALSE)</formula>
    </cfRule>
    <cfRule type="expression" dxfId="1367" priority="801">
      <formula>IF(AND(AL531&lt;0, RIGHT(TEXT(AL531,"0.#"),1)&lt;&gt;"."),TRUE,FALSE)</formula>
    </cfRule>
    <cfRule type="expression" dxfId="1366" priority="802">
      <formula>IF(AND(AL531&lt;0, RIGHT(TEXT(AL531,"0.#"),1)="."),TRUE,FALSE)</formula>
    </cfRule>
  </conditionalFormatting>
  <conditionalFormatting sqref="Y531:Y532">
    <cfRule type="expression" dxfId="1365" priority="797">
      <formula>IF(RIGHT(TEXT(Y531,"0.#"),1)=".",FALSE,TRUE)</formula>
    </cfRule>
    <cfRule type="expression" dxfId="1364" priority="798">
      <formula>IF(RIGHT(TEXT(Y531,"0.#"),1)=".",TRUE,FALSE)</formula>
    </cfRule>
  </conditionalFormatting>
  <conditionalFormatting sqref="AL566:AO593">
    <cfRule type="expression" dxfId="1363" priority="793">
      <formula>IF(AND(AL566&gt;=0, RIGHT(TEXT(AL566,"0.#"),1)&lt;&gt;"."),TRUE,FALSE)</formula>
    </cfRule>
    <cfRule type="expression" dxfId="1362" priority="794">
      <formula>IF(AND(AL566&gt;=0, RIGHT(TEXT(AL566,"0.#"),1)="."),TRUE,FALSE)</formula>
    </cfRule>
    <cfRule type="expression" dxfId="1361" priority="795">
      <formula>IF(AND(AL566&lt;0, RIGHT(TEXT(AL566,"0.#"),1)&lt;&gt;"."),TRUE,FALSE)</formula>
    </cfRule>
    <cfRule type="expression" dxfId="1360" priority="796">
      <formula>IF(AND(AL566&lt;0, RIGHT(TEXT(AL566,"0.#"),1)="."),TRUE,FALSE)</formula>
    </cfRule>
  </conditionalFormatting>
  <conditionalFormatting sqref="Y566:Y593">
    <cfRule type="expression" dxfId="1359" priority="791">
      <formula>IF(RIGHT(TEXT(Y566,"0.#"),1)=".",FALSE,TRUE)</formula>
    </cfRule>
    <cfRule type="expression" dxfId="1358" priority="792">
      <formula>IF(RIGHT(TEXT(Y566,"0.#"),1)=".",TRUE,FALSE)</formula>
    </cfRule>
  </conditionalFormatting>
  <conditionalFormatting sqref="AL564:AO565">
    <cfRule type="expression" dxfId="1357" priority="787">
      <formula>IF(AND(AL564&gt;=0, RIGHT(TEXT(AL564,"0.#"),1)&lt;&gt;"."),TRUE,FALSE)</formula>
    </cfRule>
    <cfRule type="expression" dxfId="1356" priority="788">
      <formula>IF(AND(AL564&gt;=0, RIGHT(TEXT(AL564,"0.#"),1)="."),TRUE,FALSE)</formula>
    </cfRule>
    <cfRule type="expression" dxfId="1355" priority="789">
      <formula>IF(AND(AL564&lt;0, RIGHT(TEXT(AL564,"0.#"),1)&lt;&gt;"."),TRUE,FALSE)</formula>
    </cfRule>
    <cfRule type="expression" dxfId="1354" priority="790">
      <formula>IF(AND(AL564&lt;0, RIGHT(TEXT(AL564,"0.#"),1)="."),TRUE,FALSE)</formula>
    </cfRule>
  </conditionalFormatting>
  <conditionalFormatting sqref="Y564:Y565">
    <cfRule type="expression" dxfId="1353" priority="785">
      <formula>IF(RIGHT(TEXT(Y564,"0.#"),1)=".",FALSE,TRUE)</formula>
    </cfRule>
    <cfRule type="expression" dxfId="1352" priority="786">
      <formula>IF(RIGHT(TEXT(Y564,"0.#"),1)=".",TRUE,FALSE)</formula>
    </cfRule>
  </conditionalFormatting>
  <conditionalFormatting sqref="AL599:AO626">
    <cfRule type="expression" dxfId="1351" priority="781">
      <formula>IF(AND(AL599&gt;=0, RIGHT(TEXT(AL599,"0.#"),1)&lt;&gt;"."),TRUE,FALSE)</formula>
    </cfRule>
    <cfRule type="expression" dxfId="1350" priority="782">
      <formula>IF(AND(AL599&gt;=0, RIGHT(TEXT(AL599,"0.#"),1)="."),TRUE,FALSE)</formula>
    </cfRule>
    <cfRule type="expression" dxfId="1349" priority="783">
      <formula>IF(AND(AL599&lt;0, RIGHT(TEXT(AL599,"0.#"),1)&lt;&gt;"."),TRUE,FALSE)</formula>
    </cfRule>
    <cfRule type="expression" dxfId="1348" priority="784">
      <formula>IF(AND(AL599&lt;0, RIGHT(TEXT(AL599,"0.#"),1)="."),TRUE,FALSE)</formula>
    </cfRule>
  </conditionalFormatting>
  <conditionalFormatting sqref="Y599:Y626">
    <cfRule type="expression" dxfId="1347" priority="779">
      <formula>IF(RIGHT(TEXT(Y599,"0.#"),1)=".",FALSE,TRUE)</formula>
    </cfRule>
    <cfRule type="expression" dxfId="1346" priority="780">
      <formula>IF(RIGHT(TEXT(Y599,"0.#"),1)=".",TRUE,FALSE)</formula>
    </cfRule>
  </conditionalFormatting>
  <conditionalFormatting sqref="AL597:AO598">
    <cfRule type="expression" dxfId="1345" priority="775">
      <formula>IF(AND(AL597&gt;=0, RIGHT(TEXT(AL597,"0.#"),1)&lt;&gt;"."),TRUE,FALSE)</formula>
    </cfRule>
    <cfRule type="expression" dxfId="1344" priority="776">
      <formula>IF(AND(AL597&gt;=0, RIGHT(TEXT(AL597,"0.#"),1)="."),TRUE,FALSE)</formula>
    </cfRule>
    <cfRule type="expression" dxfId="1343" priority="777">
      <formula>IF(AND(AL597&lt;0, RIGHT(TEXT(AL597,"0.#"),1)&lt;&gt;"."),TRUE,FALSE)</formula>
    </cfRule>
    <cfRule type="expression" dxfId="1342" priority="778">
      <formula>IF(AND(AL597&lt;0, RIGHT(TEXT(AL597,"0.#"),1)="."),TRUE,FALSE)</formula>
    </cfRule>
  </conditionalFormatting>
  <conditionalFormatting sqref="Y597:Y598">
    <cfRule type="expression" dxfId="1341" priority="773">
      <formula>IF(RIGHT(TEXT(Y597,"0.#"),1)=".",FALSE,TRUE)</formula>
    </cfRule>
    <cfRule type="expression" dxfId="1340" priority="774">
      <formula>IF(RIGHT(TEXT(Y597,"0.#"),1)=".",TRUE,FALSE)</formula>
    </cfRule>
  </conditionalFormatting>
  <conditionalFormatting sqref="AU33">
    <cfRule type="expression" dxfId="1339" priority="769">
      <formula>IF(RIGHT(TEXT(AU33,"0.#"),1)=".",FALSE,TRUE)</formula>
    </cfRule>
    <cfRule type="expression" dxfId="1338" priority="770">
      <formula>IF(RIGHT(TEXT(AU33,"0.#"),1)=".",TRUE,FALSE)</formula>
    </cfRule>
  </conditionalFormatting>
  <conditionalFormatting sqref="AU32">
    <cfRule type="expression" dxfId="1337" priority="771">
      <formula>IF(RIGHT(TEXT(AU32,"0.#"),1)=".",FALSE,TRUE)</formula>
    </cfRule>
    <cfRule type="expression" dxfId="1336" priority="772">
      <formula>IF(RIGHT(TEXT(AU32,"0.#"),1)=".",TRUE,FALSE)</formula>
    </cfRule>
  </conditionalFormatting>
  <conditionalFormatting sqref="P29:AC29">
    <cfRule type="expression" dxfId="1335" priority="767">
      <formula>IF(RIGHT(TEXT(P29,"0.#"),1)=".",FALSE,TRUE)</formula>
    </cfRule>
    <cfRule type="expression" dxfId="1334" priority="768">
      <formula>IF(RIGHT(TEXT(P29,"0.#"),1)=".",TRUE,FALSE)</formula>
    </cfRule>
  </conditionalFormatting>
  <conditionalFormatting sqref="AE39">
    <cfRule type="expression" dxfId="1333" priority="765">
      <formula>IF(RIGHT(TEXT(AE39,"0.#"),1)=".",FALSE,TRUE)</formula>
    </cfRule>
    <cfRule type="expression" dxfId="1332" priority="766">
      <formula>IF(RIGHT(TEXT(AE39,"0.#"),1)=".",TRUE,FALSE)</formula>
    </cfRule>
  </conditionalFormatting>
  <conditionalFormatting sqref="AQ39:AQ41">
    <cfRule type="expression" dxfId="1331" priority="747">
      <formula>IF(RIGHT(TEXT(AQ39,"0.#"),1)=".",FALSE,TRUE)</formula>
    </cfRule>
    <cfRule type="expression" dxfId="1330" priority="748">
      <formula>IF(RIGHT(TEXT(AQ39,"0.#"),1)=".",TRUE,FALSE)</formula>
    </cfRule>
  </conditionalFormatting>
  <conditionalFormatting sqref="AU39:AU41">
    <cfRule type="expression" dxfId="1329" priority="745">
      <formula>IF(RIGHT(TEXT(AU39,"0.#"),1)=".",FALSE,TRUE)</formula>
    </cfRule>
    <cfRule type="expression" dxfId="1328" priority="746">
      <formula>IF(RIGHT(TEXT(AU39,"0.#"),1)=".",TRUE,FALSE)</formula>
    </cfRule>
  </conditionalFormatting>
  <conditionalFormatting sqref="AI41 AM41">
    <cfRule type="expression" dxfId="1327" priority="759">
      <formula>IF(RIGHT(TEXT(AI41,"0.#"),1)=".",FALSE,TRUE)</formula>
    </cfRule>
    <cfRule type="expression" dxfId="1326" priority="760">
      <formula>IF(RIGHT(TEXT(AI41,"0.#"),1)=".",TRUE,FALSE)</formula>
    </cfRule>
  </conditionalFormatting>
  <conditionalFormatting sqref="AE40">
    <cfRule type="expression" dxfId="1325" priority="763">
      <formula>IF(RIGHT(TEXT(AE40,"0.#"),1)=".",FALSE,TRUE)</formula>
    </cfRule>
    <cfRule type="expression" dxfId="1324" priority="764">
      <formula>IF(RIGHT(TEXT(AE40,"0.#"),1)=".",TRUE,FALSE)</formula>
    </cfRule>
  </conditionalFormatting>
  <conditionalFormatting sqref="AE41">
    <cfRule type="expression" dxfId="1323" priority="761">
      <formula>IF(RIGHT(TEXT(AE41,"0.#"),1)=".",FALSE,TRUE)</formula>
    </cfRule>
    <cfRule type="expression" dxfId="1322" priority="762">
      <formula>IF(RIGHT(TEXT(AE41,"0.#"),1)=".",TRUE,FALSE)</formula>
    </cfRule>
  </conditionalFormatting>
  <conditionalFormatting sqref="AI39 AM39">
    <cfRule type="expression" dxfId="1321" priority="755">
      <formula>IF(RIGHT(TEXT(AI39,"0.#"),1)=".",FALSE,TRUE)</formula>
    </cfRule>
    <cfRule type="expression" dxfId="1320" priority="756">
      <formula>IF(RIGHT(TEXT(AI39,"0.#"),1)=".",TRUE,FALSE)</formula>
    </cfRule>
  </conditionalFormatting>
  <conditionalFormatting sqref="AI40 AM40">
    <cfRule type="expression" dxfId="1319" priority="757">
      <formula>IF(RIGHT(TEXT(AI40,"0.#"),1)=".",FALSE,TRUE)</formula>
    </cfRule>
    <cfRule type="expression" dxfId="1318" priority="758">
      <formula>IF(RIGHT(TEXT(AI40,"0.#"),1)=".",TRUE,FALSE)</formula>
    </cfRule>
  </conditionalFormatting>
  <conditionalFormatting sqref="AM69">
    <cfRule type="expression" dxfId="1317" priority="717">
      <formula>IF(RIGHT(TEXT(AM69,"0.#"),1)=".",FALSE,TRUE)</formula>
    </cfRule>
    <cfRule type="expression" dxfId="1316" priority="718">
      <formula>IF(RIGHT(TEXT(AM69,"0.#"),1)=".",TRUE,FALSE)</formula>
    </cfRule>
  </conditionalFormatting>
  <conditionalFormatting sqref="AM70">
    <cfRule type="expression" dxfId="1315" priority="715">
      <formula>IF(RIGHT(TEXT(AM70,"0.#"),1)=".",FALSE,TRUE)</formula>
    </cfRule>
    <cfRule type="expression" dxfId="1314" priority="716">
      <formula>IF(RIGHT(TEXT(AM70,"0.#"),1)=".",TRUE,FALSE)</formula>
    </cfRule>
  </conditionalFormatting>
  <conditionalFormatting sqref="AQ70">
    <cfRule type="expression" dxfId="1313" priority="711">
      <formula>IF(RIGHT(TEXT(AQ70,"0.#"),1)=".",FALSE,TRUE)</formula>
    </cfRule>
    <cfRule type="expression" dxfId="1312" priority="712">
      <formula>IF(RIGHT(TEXT(AQ70,"0.#"),1)=".",TRUE,FALSE)</formula>
    </cfRule>
  </conditionalFormatting>
  <conditionalFormatting sqref="AQ69">
    <cfRule type="expression" dxfId="1311" priority="721">
      <formula>IF(RIGHT(TEXT(AQ69,"0.#"),1)=".",FALSE,TRUE)</formula>
    </cfRule>
    <cfRule type="expression" dxfId="1310" priority="722">
      <formula>IF(RIGHT(TEXT(AQ69,"0.#"),1)=".",TRUE,FALSE)</formula>
    </cfRule>
  </conditionalFormatting>
  <conditionalFormatting sqref="AE66 AQ66">
    <cfRule type="expression" dxfId="1309" priority="709">
      <formula>IF(RIGHT(TEXT(AE66,"0.#"),1)=".",FALSE,TRUE)</formula>
    </cfRule>
    <cfRule type="expression" dxfId="1308" priority="710">
      <formula>IF(RIGHT(TEXT(AE66,"0.#"),1)=".",TRUE,FALSE)</formula>
    </cfRule>
  </conditionalFormatting>
  <conditionalFormatting sqref="AI66">
    <cfRule type="expression" dxfId="1307" priority="707">
      <formula>IF(RIGHT(TEXT(AI66,"0.#"),1)=".",FALSE,TRUE)</formula>
    </cfRule>
    <cfRule type="expression" dxfId="1306" priority="708">
      <formula>IF(RIGHT(TEXT(AI66,"0.#"),1)=".",TRUE,FALSE)</formula>
    </cfRule>
  </conditionalFormatting>
  <conditionalFormatting sqref="AM66">
    <cfRule type="expression" dxfId="1305" priority="705">
      <formula>IF(RIGHT(TEXT(AM66,"0.#"),1)=".",FALSE,TRUE)</formula>
    </cfRule>
    <cfRule type="expression" dxfId="1304" priority="706">
      <formula>IF(RIGHT(TEXT(AM66,"0.#"),1)=".",TRUE,FALSE)</formula>
    </cfRule>
  </conditionalFormatting>
  <conditionalFormatting sqref="AE67">
    <cfRule type="expression" dxfId="1303" priority="703">
      <formula>IF(RIGHT(TEXT(AE67,"0.#"),1)=".",FALSE,TRUE)</formula>
    </cfRule>
    <cfRule type="expression" dxfId="1302" priority="704">
      <formula>IF(RIGHT(TEXT(AE67,"0.#"),1)=".",TRUE,FALSE)</formula>
    </cfRule>
  </conditionalFormatting>
  <conditionalFormatting sqref="AI67">
    <cfRule type="expression" dxfId="1301" priority="701">
      <formula>IF(RIGHT(TEXT(AI67,"0.#"),1)=".",FALSE,TRUE)</formula>
    </cfRule>
    <cfRule type="expression" dxfId="1300" priority="702">
      <formula>IF(RIGHT(TEXT(AI67,"0.#"),1)=".",TRUE,FALSE)</formula>
    </cfRule>
  </conditionalFormatting>
  <conditionalFormatting sqref="AM67">
    <cfRule type="expression" dxfId="1299" priority="699">
      <formula>IF(RIGHT(TEXT(AM67,"0.#"),1)=".",FALSE,TRUE)</formula>
    </cfRule>
    <cfRule type="expression" dxfId="1298" priority="700">
      <formula>IF(RIGHT(TEXT(AM67,"0.#"),1)=".",TRUE,FALSE)</formula>
    </cfRule>
  </conditionalFormatting>
  <conditionalFormatting sqref="AQ67">
    <cfRule type="expression" dxfId="1297" priority="697">
      <formula>IF(RIGHT(TEXT(AQ67,"0.#"),1)=".",FALSE,TRUE)</formula>
    </cfRule>
    <cfRule type="expression" dxfId="1296" priority="698">
      <formula>IF(RIGHT(TEXT(AQ67,"0.#"),1)=".",TRUE,FALSE)</formula>
    </cfRule>
  </conditionalFormatting>
  <conditionalFormatting sqref="AU66">
    <cfRule type="expression" dxfId="1295" priority="695">
      <formula>IF(RIGHT(TEXT(AU66,"0.#"),1)=".",FALSE,TRUE)</formula>
    </cfRule>
    <cfRule type="expression" dxfId="1294" priority="696">
      <formula>IF(RIGHT(TEXT(AU66,"0.#"),1)=".",TRUE,FALSE)</formula>
    </cfRule>
  </conditionalFormatting>
  <conditionalFormatting sqref="AU67">
    <cfRule type="expression" dxfId="1293" priority="693">
      <formula>IF(RIGHT(TEXT(AU67,"0.#"),1)=".",FALSE,TRUE)</formula>
    </cfRule>
    <cfRule type="expression" dxfId="1292" priority="694">
      <formula>IF(RIGHT(TEXT(AU67,"0.#"),1)=".",TRUE,FALSE)</formula>
    </cfRule>
  </conditionalFormatting>
  <conditionalFormatting sqref="AE100 AQ100">
    <cfRule type="expression" dxfId="1291" priority="655">
      <formula>IF(RIGHT(TEXT(AE100,"0.#"),1)=".",FALSE,TRUE)</formula>
    </cfRule>
    <cfRule type="expression" dxfId="1290" priority="656">
      <formula>IF(RIGHT(TEXT(AE100,"0.#"),1)=".",TRUE,FALSE)</formula>
    </cfRule>
  </conditionalFormatting>
  <conditionalFormatting sqref="AI100">
    <cfRule type="expression" dxfId="1289" priority="653">
      <formula>IF(RIGHT(TEXT(AI100,"0.#"),1)=".",FALSE,TRUE)</formula>
    </cfRule>
    <cfRule type="expression" dxfId="1288" priority="654">
      <formula>IF(RIGHT(TEXT(AI100,"0.#"),1)=".",TRUE,FALSE)</formula>
    </cfRule>
  </conditionalFormatting>
  <conditionalFormatting sqref="AM100">
    <cfRule type="expression" dxfId="1287" priority="651">
      <formula>IF(RIGHT(TEXT(AM100,"0.#"),1)=".",FALSE,TRUE)</formula>
    </cfRule>
    <cfRule type="expression" dxfId="1286" priority="652">
      <formula>IF(RIGHT(TEXT(AM100,"0.#"),1)=".",TRUE,FALSE)</formula>
    </cfRule>
  </conditionalFormatting>
  <conditionalFormatting sqref="AE101">
    <cfRule type="expression" dxfId="1285" priority="649">
      <formula>IF(RIGHT(TEXT(AE101,"0.#"),1)=".",FALSE,TRUE)</formula>
    </cfRule>
    <cfRule type="expression" dxfId="1284" priority="650">
      <formula>IF(RIGHT(TEXT(AE101,"0.#"),1)=".",TRUE,FALSE)</formula>
    </cfRule>
  </conditionalFormatting>
  <conditionalFormatting sqref="AI101">
    <cfRule type="expression" dxfId="1283" priority="647">
      <formula>IF(RIGHT(TEXT(AI101,"0.#"),1)=".",FALSE,TRUE)</formula>
    </cfRule>
    <cfRule type="expression" dxfId="1282" priority="648">
      <formula>IF(RIGHT(TEXT(AI101,"0.#"),1)=".",TRUE,FALSE)</formula>
    </cfRule>
  </conditionalFormatting>
  <conditionalFormatting sqref="AM101">
    <cfRule type="expression" dxfId="1281" priority="645">
      <formula>IF(RIGHT(TEXT(AM101,"0.#"),1)=".",FALSE,TRUE)</formula>
    </cfRule>
    <cfRule type="expression" dxfId="1280" priority="646">
      <formula>IF(RIGHT(TEXT(AM101,"0.#"),1)=".",TRUE,FALSE)</formula>
    </cfRule>
  </conditionalFormatting>
  <conditionalFormatting sqref="AQ101">
    <cfRule type="expression" dxfId="1279" priority="643">
      <formula>IF(RIGHT(TEXT(AQ101,"0.#"),1)=".",FALSE,TRUE)</formula>
    </cfRule>
    <cfRule type="expression" dxfId="1278" priority="644">
      <formula>IF(RIGHT(TEXT(AQ101,"0.#"),1)=".",TRUE,FALSE)</formula>
    </cfRule>
  </conditionalFormatting>
  <conditionalFormatting sqref="AU100">
    <cfRule type="expression" dxfId="1277" priority="641">
      <formula>IF(RIGHT(TEXT(AU100,"0.#"),1)=".",FALSE,TRUE)</formula>
    </cfRule>
    <cfRule type="expression" dxfId="1276" priority="642">
      <formula>IF(RIGHT(TEXT(AU100,"0.#"),1)=".",TRUE,FALSE)</formula>
    </cfRule>
  </conditionalFormatting>
  <conditionalFormatting sqref="AU101">
    <cfRule type="expression" dxfId="1275" priority="639">
      <formula>IF(RIGHT(TEXT(AU101,"0.#"),1)=".",FALSE,TRUE)</formula>
    </cfRule>
    <cfRule type="expression" dxfId="1274" priority="640">
      <formula>IF(RIGHT(TEXT(AU101,"0.#"),1)=".",TRUE,FALSE)</formula>
    </cfRule>
  </conditionalFormatting>
  <conditionalFormatting sqref="AM35">
    <cfRule type="expression" dxfId="1273" priority="633">
      <formula>IF(RIGHT(TEXT(AM35,"0.#"),1)=".",FALSE,TRUE)</formula>
    </cfRule>
    <cfRule type="expression" dxfId="1272" priority="634">
      <formula>IF(RIGHT(TEXT(AM35,"0.#"),1)=".",TRUE,FALSE)</formula>
    </cfRule>
  </conditionalFormatting>
  <conditionalFormatting sqref="AE36 AM36">
    <cfRule type="expression" dxfId="1271" priority="631">
      <formula>IF(RIGHT(TEXT(AE36,"0.#"),1)=".",FALSE,TRUE)</formula>
    </cfRule>
    <cfRule type="expression" dxfId="1270" priority="632">
      <formula>IF(RIGHT(TEXT(AE36,"0.#"),1)=".",TRUE,FALSE)</formula>
    </cfRule>
  </conditionalFormatting>
  <conditionalFormatting sqref="AI36">
    <cfRule type="expression" dxfId="1269" priority="629">
      <formula>IF(RIGHT(TEXT(AI36,"0.#"),1)=".",FALSE,TRUE)</formula>
    </cfRule>
    <cfRule type="expression" dxfId="1268" priority="630">
      <formula>IF(RIGHT(TEXT(AI36,"0.#"),1)=".",TRUE,FALSE)</formula>
    </cfRule>
  </conditionalFormatting>
  <conditionalFormatting sqref="AQ36">
    <cfRule type="expression" dxfId="1267" priority="627">
      <formula>IF(RIGHT(TEXT(AQ36,"0.#"),1)=".",FALSE,TRUE)</formula>
    </cfRule>
    <cfRule type="expression" dxfId="1266" priority="628">
      <formula>IF(RIGHT(TEXT(AQ36,"0.#"),1)=".",TRUE,FALSE)</formula>
    </cfRule>
  </conditionalFormatting>
  <conditionalFormatting sqref="AE35 AQ35">
    <cfRule type="expression" dxfId="1265" priority="637">
      <formula>IF(RIGHT(TEXT(AE35,"0.#"),1)=".",FALSE,TRUE)</formula>
    </cfRule>
    <cfRule type="expression" dxfId="1264" priority="638">
      <formula>IF(RIGHT(TEXT(AE35,"0.#"),1)=".",TRUE,FALSE)</formula>
    </cfRule>
  </conditionalFormatting>
  <conditionalFormatting sqref="AI35">
    <cfRule type="expression" dxfId="1263" priority="635">
      <formula>IF(RIGHT(TEXT(AI35,"0.#"),1)=".",FALSE,TRUE)</formula>
    </cfRule>
    <cfRule type="expression" dxfId="1262" priority="636">
      <formula>IF(RIGHT(TEXT(AI35,"0.#"),1)=".",TRUE,FALSE)</formula>
    </cfRule>
  </conditionalFormatting>
  <conditionalFormatting sqref="AM103">
    <cfRule type="expression" dxfId="1261" priority="621">
      <formula>IF(RIGHT(TEXT(AM103,"0.#"),1)=".",FALSE,TRUE)</formula>
    </cfRule>
    <cfRule type="expression" dxfId="1260" priority="622">
      <formula>IF(RIGHT(TEXT(AM103,"0.#"),1)=".",TRUE,FALSE)</formula>
    </cfRule>
  </conditionalFormatting>
  <conditionalFormatting sqref="AE104 AM104">
    <cfRule type="expression" dxfId="1259" priority="619">
      <formula>IF(RIGHT(TEXT(AE104,"0.#"),1)=".",FALSE,TRUE)</formula>
    </cfRule>
    <cfRule type="expression" dxfId="1258" priority="620">
      <formula>IF(RIGHT(TEXT(AE104,"0.#"),1)=".",TRUE,FALSE)</formula>
    </cfRule>
  </conditionalFormatting>
  <conditionalFormatting sqref="AI104">
    <cfRule type="expression" dxfId="1257" priority="617">
      <formula>IF(RIGHT(TEXT(AI104,"0.#"),1)=".",FALSE,TRUE)</formula>
    </cfRule>
    <cfRule type="expression" dxfId="1256" priority="618">
      <formula>IF(RIGHT(TEXT(AI104,"0.#"),1)=".",TRUE,FALSE)</formula>
    </cfRule>
  </conditionalFormatting>
  <conditionalFormatting sqref="AQ104">
    <cfRule type="expression" dxfId="1255" priority="615">
      <formula>IF(RIGHT(TEXT(AQ104,"0.#"),1)=".",FALSE,TRUE)</formula>
    </cfRule>
    <cfRule type="expression" dxfId="1254" priority="616">
      <formula>IF(RIGHT(TEXT(AQ104,"0.#"),1)=".",TRUE,FALSE)</formula>
    </cfRule>
  </conditionalFormatting>
  <conditionalFormatting sqref="AE103 AQ103">
    <cfRule type="expression" dxfId="1253" priority="625">
      <formula>IF(RIGHT(TEXT(AE103,"0.#"),1)=".",FALSE,TRUE)</formula>
    </cfRule>
    <cfRule type="expression" dxfId="1252" priority="626">
      <formula>IF(RIGHT(TEXT(AE103,"0.#"),1)=".",TRUE,FALSE)</formula>
    </cfRule>
  </conditionalFormatting>
  <conditionalFormatting sqref="AI103">
    <cfRule type="expression" dxfId="1251" priority="623">
      <formula>IF(RIGHT(TEXT(AI103,"0.#"),1)=".",FALSE,TRUE)</formula>
    </cfRule>
    <cfRule type="expression" dxfId="1250" priority="624">
      <formula>IF(RIGHT(TEXT(AI103,"0.#"),1)=".",TRUE,FALSE)</formula>
    </cfRule>
  </conditionalFormatting>
  <conditionalFormatting sqref="AM137">
    <cfRule type="expression" dxfId="1249" priority="609">
      <formula>IF(RIGHT(TEXT(AM137,"0.#"),1)=".",FALSE,TRUE)</formula>
    </cfRule>
    <cfRule type="expression" dxfId="1248" priority="610">
      <formula>IF(RIGHT(TEXT(AM137,"0.#"),1)=".",TRUE,FALSE)</formula>
    </cfRule>
  </conditionalFormatting>
  <conditionalFormatting sqref="AE138 AM138">
    <cfRule type="expression" dxfId="1247" priority="607">
      <formula>IF(RIGHT(TEXT(AE138,"0.#"),1)=".",FALSE,TRUE)</formula>
    </cfRule>
    <cfRule type="expression" dxfId="1246" priority="608">
      <formula>IF(RIGHT(TEXT(AE138,"0.#"),1)=".",TRUE,FALSE)</formula>
    </cfRule>
  </conditionalFormatting>
  <conditionalFormatting sqref="AI138">
    <cfRule type="expression" dxfId="1245" priority="605">
      <formula>IF(RIGHT(TEXT(AI138,"0.#"),1)=".",FALSE,TRUE)</formula>
    </cfRule>
    <cfRule type="expression" dxfId="1244" priority="606">
      <formula>IF(RIGHT(TEXT(AI138,"0.#"),1)=".",TRUE,FALSE)</formula>
    </cfRule>
  </conditionalFormatting>
  <conditionalFormatting sqref="AQ138">
    <cfRule type="expression" dxfId="1243" priority="603">
      <formula>IF(RIGHT(TEXT(AQ138,"0.#"),1)=".",FALSE,TRUE)</formula>
    </cfRule>
    <cfRule type="expression" dxfId="1242" priority="604">
      <formula>IF(RIGHT(TEXT(AQ138,"0.#"),1)=".",TRUE,FALSE)</formula>
    </cfRule>
  </conditionalFormatting>
  <conditionalFormatting sqref="AE137 AQ137">
    <cfRule type="expression" dxfId="1241" priority="613">
      <formula>IF(RIGHT(TEXT(AE137,"0.#"),1)=".",FALSE,TRUE)</formula>
    </cfRule>
    <cfRule type="expression" dxfId="1240" priority="614">
      <formula>IF(RIGHT(TEXT(AE137,"0.#"),1)=".",TRUE,FALSE)</formula>
    </cfRule>
  </conditionalFormatting>
  <conditionalFormatting sqref="AI137">
    <cfRule type="expression" dxfId="1239" priority="611">
      <formula>IF(RIGHT(TEXT(AI137,"0.#"),1)=".",FALSE,TRUE)</formula>
    </cfRule>
    <cfRule type="expression" dxfId="1238" priority="612">
      <formula>IF(RIGHT(TEXT(AI137,"0.#"),1)=".",TRUE,FALSE)</formula>
    </cfRule>
  </conditionalFormatting>
  <conditionalFormatting sqref="AM171">
    <cfRule type="expression" dxfId="1237" priority="597">
      <formula>IF(RIGHT(TEXT(AM171,"0.#"),1)=".",FALSE,TRUE)</formula>
    </cfRule>
    <cfRule type="expression" dxfId="1236" priority="598">
      <formula>IF(RIGHT(TEXT(AM171,"0.#"),1)=".",TRUE,FALSE)</formula>
    </cfRule>
  </conditionalFormatting>
  <conditionalFormatting sqref="AE172 AM172">
    <cfRule type="expression" dxfId="1235" priority="595">
      <formula>IF(RIGHT(TEXT(AE172,"0.#"),1)=".",FALSE,TRUE)</formula>
    </cfRule>
    <cfRule type="expression" dxfId="1234" priority="596">
      <formula>IF(RIGHT(TEXT(AE172,"0.#"),1)=".",TRUE,FALSE)</formula>
    </cfRule>
  </conditionalFormatting>
  <conditionalFormatting sqref="AI172">
    <cfRule type="expression" dxfId="1233" priority="593">
      <formula>IF(RIGHT(TEXT(AI172,"0.#"),1)=".",FALSE,TRUE)</formula>
    </cfRule>
    <cfRule type="expression" dxfId="1232" priority="594">
      <formula>IF(RIGHT(TEXT(AI172,"0.#"),1)=".",TRUE,FALSE)</formula>
    </cfRule>
  </conditionalFormatting>
  <conditionalFormatting sqref="AQ172">
    <cfRule type="expression" dxfId="1231" priority="591">
      <formula>IF(RIGHT(TEXT(AQ172,"0.#"),1)=".",FALSE,TRUE)</formula>
    </cfRule>
    <cfRule type="expression" dxfId="1230" priority="592">
      <formula>IF(RIGHT(TEXT(AQ172,"0.#"),1)=".",TRUE,FALSE)</formula>
    </cfRule>
  </conditionalFormatting>
  <conditionalFormatting sqref="AE171 AQ171">
    <cfRule type="expression" dxfId="1229" priority="601">
      <formula>IF(RIGHT(TEXT(AE171,"0.#"),1)=".",FALSE,TRUE)</formula>
    </cfRule>
    <cfRule type="expression" dxfId="1228" priority="602">
      <formula>IF(RIGHT(TEXT(AE171,"0.#"),1)=".",TRUE,FALSE)</formula>
    </cfRule>
  </conditionalFormatting>
  <conditionalFormatting sqref="AI171">
    <cfRule type="expression" dxfId="1227" priority="599">
      <formula>IF(RIGHT(TEXT(AI171,"0.#"),1)=".",FALSE,TRUE)</formula>
    </cfRule>
    <cfRule type="expression" dxfId="1226" priority="600">
      <formula>IF(RIGHT(TEXT(AI171,"0.#"),1)=".",TRUE,FALSE)</formula>
    </cfRule>
  </conditionalFormatting>
  <conditionalFormatting sqref="AE73">
    <cfRule type="expression" dxfId="1225" priority="589">
      <formula>IF(RIGHT(TEXT(AE73,"0.#"),1)=".",FALSE,TRUE)</formula>
    </cfRule>
    <cfRule type="expression" dxfId="1224" priority="590">
      <formula>IF(RIGHT(TEXT(AE73,"0.#"),1)=".",TRUE,FALSE)</formula>
    </cfRule>
  </conditionalFormatting>
  <conditionalFormatting sqref="AE74">
    <cfRule type="expression" dxfId="1223" priority="587">
      <formula>IF(RIGHT(TEXT(AE74,"0.#"),1)=".",FALSE,TRUE)</formula>
    </cfRule>
    <cfRule type="expression" dxfId="1222" priority="588">
      <formula>IF(RIGHT(TEXT(AE74,"0.#"),1)=".",TRUE,FALSE)</formula>
    </cfRule>
  </conditionalFormatting>
  <conditionalFormatting sqref="AE75">
    <cfRule type="expression" dxfId="1221" priority="585">
      <formula>IF(RIGHT(TEXT(AE75,"0.#"),1)=".",FALSE,TRUE)</formula>
    </cfRule>
    <cfRule type="expression" dxfId="1220" priority="586">
      <formula>IF(RIGHT(TEXT(AE75,"0.#"),1)=".",TRUE,FALSE)</formula>
    </cfRule>
  </conditionalFormatting>
  <conditionalFormatting sqref="AI75 AM75">
    <cfRule type="expression" dxfId="1219" priority="583">
      <formula>IF(RIGHT(TEXT(AI75,"0.#"),1)=".",FALSE,TRUE)</formula>
    </cfRule>
    <cfRule type="expression" dxfId="1218" priority="584">
      <formula>IF(RIGHT(TEXT(AI75,"0.#"),1)=".",TRUE,FALSE)</formula>
    </cfRule>
  </conditionalFormatting>
  <conditionalFormatting sqref="AI74 AM74">
    <cfRule type="expression" dxfId="1217" priority="581">
      <formula>IF(RIGHT(TEXT(AI74,"0.#"),1)=".",FALSE,TRUE)</formula>
    </cfRule>
    <cfRule type="expression" dxfId="1216" priority="582">
      <formula>IF(RIGHT(TEXT(AI74,"0.#"),1)=".",TRUE,FALSE)</formula>
    </cfRule>
  </conditionalFormatting>
  <conditionalFormatting sqref="AI73 AM73">
    <cfRule type="expression" dxfId="1215" priority="579">
      <formula>IF(RIGHT(TEXT(AI73,"0.#"),1)=".",FALSE,TRUE)</formula>
    </cfRule>
    <cfRule type="expression" dxfId="1214" priority="580">
      <formula>IF(RIGHT(TEXT(AI73,"0.#"),1)=".",TRUE,FALSE)</formula>
    </cfRule>
  </conditionalFormatting>
  <conditionalFormatting sqref="AQ73:AQ75">
    <cfRule type="expression" dxfId="1213" priority="571">
      <formula>IF(RIGHT(TEXT(AQ73,"0.#"),1)=".",FALSE,TRUE)</formula>
    </cfRule>
    <cfRule type="expression" dxfId="1212" priority="572">
      <formula>IF(RIGHT(TEXT(AQ73,"0.#"),1)=".",TRUE,FALSE)</formula>
    </cfRule>
  </conditionalFormatting>
  <conditionalFormatting sqref="AU73:AU75">
    <cfRule type="expression" dxfId="1211" priority="569">
      <formula>IF(RIGHT(TEXT(AU73,"0.#"),1)=".",FALSE,TRUE)</formula>
    </cfRule>
    <cfRule type="expression" dxfId="1210" priority="570">
      <formula>IF(RIGHT(TEXT(AU73,"0.#"),1)=".",TRUE,FALSE)</formula>
    </cfRule>
  </conditionalFormatting>
  <conditionalFormatting sqref="AE107">
    <cfRule type="expression" dxfId="1209" priority="567">
      <formula>IF(RIGHT(TEXT(AE107,"0.#"),1)=".",FALSE,TRUE)</formula>
    </cfRule>
    <cfRule type="expression" dxfId="1208" priority="568">
      <formula>IF(RIGHT(TEXT(AE107,"0.#"),1)=".",TRUE,FALSE)</formula>
    </cfRule>
  </conditionalFormatting>
  <conditionalFormatting sqref="AM109">
    <cfRule type="expression" dxfId="1207" priority="551">
      <formula>IF(RIGHT(TEXT(AM109,"0.#"),1)=".",FALSE,TRUE)</formula>
    </cfRule>
    <cfRule type="expression" dxfId="1206" priority="552">
      <formula>IF(RIGHT(TEXT(AM109,"0.#"),1)=".",TRUE,FALSE)</formula>
    </cfRule>
  </conditionalFormatting>
  <conditionalFormatting sqref="AE108">
    <cfRule type="expression" dxfId="1205" priority="565">
      <formula>IF(RIGHT(TEXT(AE108,"0.#"),1)=".",FALSE,TRUE)</formula>
    </cfRule>
    <cfRule type="expression" dxfId="1204" priority="566">
      <formula>IF(RIGHT(TEXT(AE108,"0.#"),1)=".",TRUE,FALSE)</formula>
    </cfRule>
  </conditionalFormatting>
  <conditionalFormatting sqref="AE109">
    <cfRule type="expression" dxfId="1203" priority="563">
      <formula>IF(RIGHT(TEXT(AE109,"0.#"),1)=".",FALSE,TRUE)</formula>
    </cfRule>
    <cfRule type="expression" dxfId="1202" priority="564">
      <formula>IF(RIGHT(TEXT(AE109,"0.#"),1)=".",TRUE,FALSE)</formula>
    </cfRule>
  </conditionalFormatting>
  <conditionalFormatting sqref="AI109">
    <cfRule type="expression" dxfId="1201" priority="561">
      <formula>IF(RIGHT(TEXT(AI109,"0.#"),1)=".",FALSE,TRUE)</formula>
    </cfRule>
    <cfRule type="expression" dxfId="1200" priority="562">
      <formula>IF(RIGHT(TEXT(AI109,"0.#"),1)=".",TRUE,FALSE)</formula>
    </cfRule>
  </conditionalFormatting>
  <conditionalFormatting sqref="AI108">
    <cfRule type="expression" dxfId="1199" priority="559">
      <formula>IF(RIGHT(TEXT(AI108,"0.#"),1)=".",FALSE,TRUE)</formula>
    </cfRule>
    <cfRule type="expression" dxfId="1198" priority="560">
      <formula>IF(RIGHT(TEXT(AI108,"0.#"),1)=".",TRUE,FALSE)</formula>
    </cfRule>
  </conditionalFormatting>
  <conditionalFormatting sqref="AI107">
    <cfRule type="expression" dxfId="1197" priority="557">
      <formula>IF(RIGHT(TEXT(AI107,"0.#"),1)=".",FALSE,TRUE)</formula>
    </cfRule>
    <cfRule type="expression" dxfId="1196" priority="558">
      <formula>IF(RIGHT(TEXT(AI107,"0.#"),1)=".",TRUE,FALSE)</formula>
    </cfRule>
  </conditionalFormatting>
  <conditionalFormatting sqref="AM107">
    <cfRule type="expression" dxfId="1195" priority="555">
      <formula>IF(RIGHT(TEXT(AM107,"0.#"),1)=".",FALSE,TRUE)</formula>
    </cfRule>
    <cfRule type="expression" dxfId="1194" priority="556">
      <formula>IF(RIGHT(TEXT(AM107,"0.#"),1)=".",TRUE,FALSE)</formula>
    </cfRule>
  </conditionalFormatting>
  <conditionalFormatting sqref="AM108">
    <cfRule type="expression" dxfId="1193" priority="553">
      <formula>IF(RIGHT(TEXT(AM108,"0.#"),1)=".",FALSE,TRUE)</formula>
    </cfRule>
    <cfRule type="expression" dxfId="1192" priority="554">
      <formula>IF(RIGHT(TEXT(AM108,"0.#"),1)=".",TRUE,FALSE)</formula>
    </cfRule>
  </conditionalFormatting>
  <conditionalFormatting sqref="AQ107:AQ109">
    <cfRule type="expression" dxfId="1191" priority="549">
      <formula>IF(RIGHT(TEXT(AQ107,"0.#"),1)=".",FALSE,TRUE)</formula>
    </cfRule>
    <cfRule type="expression" dxfId="1190" priority="550">
      <formula>IF(RIGHT(TEXT(AQ107,"0.#"),1)=".",TRUE,FALSE)</formula>
    </cfRule>
  </conditionalFormatting>
  <conditionalFormatting sqref="AU107:AU109">
    <cfRule type="expression" dxfId="1189" priority="547">
      <formula>IF(RIGHT(TEXT(AU107,"0.#"),1)=".",FALSE,TRUE)</formula>
    </cfRule>
    <cfRule type="expression" dxfId="1188" priority="548">
      <formula>IF(RIGHT(TEXT(AU107,"0.#"),1)=".",TRUE,FALSE)</formula>
    </cfRule>
  </conditionalFormatting>
  <conditionalFormatting sqref="AE141">
    <cfRule type="expression" dxfId="1187" priority="545">
      <formula>IF(RIGHT(TEXT(AE141,"0.#"),1)=".",FALSE,TRUE)</formula>
    </cfRule>
    <cfRule type="expression" dxfId="1186" priority="546">
      <formula>IF(RIGHT(TEXT(AE141,"0.#"),1)=".",TRUE,FALSE)</formula>
    </cfRule>
  </conditionalFormatting>
  <conditionalFormatting sqref="AM143">
    <cfRule type="expression" dxfId="1185" priority="529">
      <formula>IF(RIGHT(TEXT(AM143,"0.#"),1)=".",FALSE,TRUE)</formula>
    </cfRule>
    <cfRule type="expression" dxfId="1184" priority="530">
      <formula>IF(RIGHT(TEXT(AM143,"0.#"),1)=".",TRUE,FALSE)</formula>
    </cfRule>
  </conditionalFormatting>
  <conditionalFormatting sqref="AE142">
    <cfRule type="expression" dxfId="1183" priority="543">
      <formula>IF(RIGHT(TEXT(AE142,"0.#"),1)=".",FALSE,TRUE)</formula>
    </cfRule>
    <cfRule type="expression" dxfId="1182" priority="544">
      <formula>IF(RIGHT(TEXT(AE142,"0.#"),1)=".",TRUE,FALSE)</formula>
    </cfRule>
  </conditionalFormatting>
  <conditionalFormatting sqref="AE143">
    <cfRule type="expression" dxfId="1181" priority="541">
      <formula>IF(RIGHT(TEXT(AE143,"0.#"),1)=".",FALSE,TRUE)</formula>
    </cfRule>
    <cfRule type="expression" dxfId="1180" priority="542">
      <formula>IF(RIGHT(TEXT(AE143,"0.#"),1)=".",TRUE,FALSE)</formula>
    </cfRule>
  </conditionalFormatting>
  <conditionalFormatting sqref="AI143">
    <cfRule type="expression" dxfId="1179" priority="539">
      <formula>IF(RIGHT(TEXT(AI143,"0.#"),1)=".",FALSE,TRUE)</formula>
    </cfRule>
    <cfRule type="expression" dxfId="1178" priority="540">
      <formula>IF(RIGHT(TEXT(AI143,"0.#"),1)=".",TRUE,FALSE)</formula>
    </cfRule>
  </conditionalFormatting>
  <conditionalFormatting sqref="AI142">
    <cfRule type="expression" dxfId="1177" priority="537">
      <formula>IF(RIGHT(TEXT(AI142,"0.#"),1)=".",FALSE,TRUE)</formula>
    </cfRule>
    <cfRule type="expression" dxfId="1176" priority="538">
      <formula>IF(RIGHT(TEXT(AI142,"0.#"),1)=".",TRUE,FALSE)</formula>
    </cfRule>
  </conditionalFormatting>
  <conditionalFormatting sqref="AI141">
    <cfRule type="expression" dxfId="1175" priority="535">
      <formula>IF(RIGHT(TEXT(AI141,"0.#"),1)=".",FALSE,TRUE)</formula>
    </cfRule>
    <cfRule type="expression" dxfId="1174" priority="536">
      <formula>IF(RIGHT(TEXT(AI141,"0.#"),1)=".",TRUE,FALSE)</formula>
    </cfRule>
  </conditionalFormatting>
  <conditionalFormatting sqref="AM141">
    <cfRule type="expression" dxfId="1173" priority="533">
      <formula>IF(RIGHT(TEXT(AM141,"0.#"),1)=".",FALSE,TRUE)</formula>
    </cfRule>
    <cfRule type="expression" dxfId="1172" priority="534">
      <formula>IF(RIGHT(TEXT(AM141,"0.#"),1)=".",TRUE,FALSE)</formula>
    </cfRule>
  </conditionalFormatting>
  <conditionalFormatting sqref="AM142">
    <cfRule type="expression" dxfId="1171" priority="531">
      <formula>IF(RIGHT(TEXT(AM142,"0.#"),1)=".",FALSE,TRUE)</formula>
    </cfRule>
    <cfRule type="expression" dxfId="1170" priority="532">
      <formula>IF(RIGHT(TEXT(AM142,"0.#"),1)=".",TRUE,FALSE)</formula>
    </cfRule>
  </conditionalFormatting>
  <conditionalFormatting sqref="AQ141:AQ143">
    <cfRule type="expression" dxfId="1169" priority="527">
      <formula>IF(RIGHT(TEXT(AQ141,"0.#"),1)=".",FALSE,TRUE)</formula>
    </cfRule>
    <cfRule type="expression" dxfId="1168" priority="528">
      <formula>IF(RIGHT(TEXT(AQ141,"0.#"),1)=".",TRUE,FALSE)</formula>
    </cfRule>
  </conditionalFormatting>
  <conditionalFormatting sqref="AU141:AU143">
    <cfRule type="expression" dxfId="1167" priority="525">
      <formula>IF(RIGHT(TEXT(AU141,"0.#"),1)=".",FALSE,TRUE)</formula>
    </cfRule>
    <cfRule type="expression" dxfId="1166" priority="526">
      <formula>IF(RIGHT(TEXT(AU141,"0.#"),1)=".",TRUE,FALSE)</formula>
    </cfRule>
  </conditionalFormatting>
  <conditionalFormatting sqref="AE175">
    <cfRule type="expression" dxfId="1165" priority="523">
      <formula>IF(RIGHT(TEXT(AE175,"0.#"),1)=".",FALSE,TRUE)</formula>
    </cfRule>
    <cfRule type="expression" dxfId="1164" priority="524">
      <formula>IF(RIGHT(TEXT(AE175,"0.#"),1)=".",TRUE,FALSE)</formula>
    </cfRule>
  </conditionalFormatting>
  <conditionalFormatting sqref="AM177">
    <cfRule type="expression" dxfId="1163" priority="507">
      <formula>IF(RIGHT(TEXT(AM177,"0.#"),1)=".",FALSE,TRUE)</formula>
    </cfRule>
    <cfRule type="expression" dxfId="1162" priority="508">
      <formula>IF(RIGHT(TEXT(AM177,"0.#"),1)=".",TRUE,FALSE)</formula>
    </cfRule>
  </conditionalFormatting>
  <conditionalFormatting sqref="AE176">
    <cfRule type="expression" dxfId="1161" priority="521">
      <formula>IF(RIGHT(TEXT(AE176,"0.#"),1)=".",FALSE,TRUE)</formula>
    </cfRule>
    <cfRule type="expression" dxfId="1160" priority="522">
      <formula>IF(RIGHT(TEXT(AE176,"0.#"),1)=".",TRUE,FALSE)</formula>
    </cfRule>
  </conditionalFormatting>
  <conditionalFormatting sqref="AE177">
    <cfRule type="expression" dxfId="1159" priority="519">
      <formula>IF(RIGHT(TEXT(AE177,"0.#"),1)=".",FALSE,TRUE)</formula>
    </cfRule>
    <cfRule type="expression" dxfId="1158" priority="520">
      <formula>IF(RIGHT(TEXT(AE177,"0.#"),1)=".",TRUE,FALSE)</formula>
    </cfRule>
  </conditionalFormatting>
  <conditionalFormatting sqref="AI177">
    <cfRule type="expression" dxfId="1157" priority="517">
      <formula>IF(RIGHT(TEXT(AI177,"0.#"),1)=".",FALSE,TRUE)</formula>
    </cfRule>
    <cfRule type="expression" dxfId="1156" priority="518">
      <formula>IF(RIGHT(TEXT(AI177,"0.#"),1)=".",TRUE,FALSE)</formula>
    </cfRule>
  </conditionalFormatting>
  <conditionalFormatting sqref="AI176">
    <cfRule type="expression" dxfId="1155" priority="515">
      <formula>IF(RIGHT(TEXT(AI176,"0.#"),1)=".",FALSE,TRUE)</formula>
    </cfRule>
    <cfRule type="expression" dxfId="1154" priority="516">
      <formula>IF(RIGHT(TEXT(AI176,"0.#"),1)=".",TRUE,FALSE)</formula>
    </cfRule>
  </conditionalFormatting>
  <conditionalFormatting sqref="AI175">
    <cfRule type="expression" dxfId="1153" priority="513">
      <formula>IF(RIGHT(TEXT(AI175,"0.#"),1)=".",FALSE,TRUE)</formula>
    </cfRule>
    <cfRule type="expression" dxfId="1152" priority="514">
      <formula>IF(RIGHT(TEXT(AI175,"0.#"),1)=".",TRUE,FALSE)</formula>
    </cfRule>
  </conditionalFormatting>
  <conditionalFormatting sqref="AM175">
    <cfRule type="expression" dxfId="1151" priority="511">
      <formula>IF(RIGHT(TEXT(AM175,"0.#"),1)=".",FALSE,TRUE)</formula>
    </cfRule>
    <cfRule type="expression" dxfId="1150" priority="512">
      <formula>IF(RIGHT(TEXT(AM175,"0.#"),1)=".",TRUE,FALSE)</formula>
    </cfRule>
  </conditionalFormatting>
  <conditionalFormatting sqref="AM176">
    <cfRule type="expression" dxfId="1149" priority="509">
      <formula>IF(RIGHT(TEXT(AM176,"0.#"),1)=".",FALSE,TRUE)</formula>
    </cfRule>
    <cfRule type="expression" dxfId="1148" priority="510">
      <formula>IF(RIGHT(TEXT(AM176,"0.#"),1)=".",TRUE,FALSE)</formula>
    </cfRule>
  </conditionalFormatting>
  <conditionalFormatting sqref="AQ175:AQ177">
    <cfRule type="expression" dxfId="1147" priority="505">
      <formula>IF(RIGHT(TEXT(AQ175,"0.#"),1)=".",FALSE,TRUE)</formula>
    </cfRule>
    <cfRule type="expression" dxfId="1146" priority="506">
      <formula>IF(RIGHT(TEXT(AQ175,"0.#"),1)=".",TRUE,FALSE)</formula>
    </cfRule>
  </conditionalFormatting>
  <conditionalFormatting sqref="AU175:AU177">
    <cfRule type="expression" dxfId="1145" priority="503">
      <formula>IF(RIGHT(TEXT(AU175,"0.#"),1)=".",FALSE,TRUE)</formula>
    </cfRule>
    <cfRule type="expression" dxfId="1144" priority="504">
      <formula>IF(RIGHT(TEXT(AU175,"0.#"),1)=".",TRUE,FALSE)</formula>
    </cfRule>
  </conditionalFormatting>
  <conditionalFormatting sqref="AE61">
    <cfRule type="expression" dxfId="1143" priority="457">
      <formula>IF(RIGHT(TEXT(AE61,"0.#"),1)=".",FALSE,TRUE)</formula>
    </cfRule>
    <cfRule type="expression" dxfId="1142" priority="458">
      <formula>IF(RIGHT(TEXT(AE61,"0.#"),1)=".",TRUE,FALSE)</formula>
    </cfRule>
  </conditionalFormatting>
  <conditionalFormatting sqref="AE62">
    <cfRule type="expression" dxfId="1141" priority="455">
      <formula>IF(RIGHT(TEXT(AE62,"0.#"),1)=".",FALSE,TRUE)</formula>
    </cfRule>
    <cfRule type="expression" dxfId="1140" priority="456">
      <formula>IF(RIGHT(TEXT(AE62,"0.#"),1)=".",TRUE,FALSE)</formula>
    </cfRule>
  </conditionalFormatting>
  <conditionalFormatting sqref="AM61">
    <cfRule type="expression" dxfId="1139" priority="445">
      <formula>IF(RIGHT(TEXT(AM61,"0.#"),1)=".",FALSE,TRUE)</formula>
    </cfRule>
    <cfRule type="expression" dxfId="1138" priority="446">
      <formula>IF(RIGHT(TEXT(AM61,"0.#"),1)=".",TRUE,FALSE)</formula>
    </cfRule>
  </conditionalFormatting>
  <conditionalFormatting sqref="AE63">
    <cfRule type="expression" dxfId="1137" priority="453">
      <formula>IF(RIGHT(TEXT(AE63,"0.#"),1)=".",FALSE,TRUE)</formula>
    </cfRule>
    <cfRule type="expression" dxfId="1136" priority="454">
      <formula>IF(RIGHT(TEXT(AE63,"0.#"),1)=".",TRUE,FALSE)</formula>
    </cfRule>
  </conditionalFormatting>
  <conditionalFormatting sqref="AI63">
    <cfRule type="expression" dxfId="1135" priority="451">
      <formula>IF(RIGHT(TEXT(AI63,"0.#"),1)=".",FALSE,TRUE)</formula>
    </cfRule>
    <cfRule type="expression" dxfId="1134" priority="452">
      <formula>IF(RIGHT(TEXT(AI63,"0.#"),1)=".",TRUE,FALSE)</formula>
    </cfRule>
  </conditionalFormatting>
  <conditionalFormatting sqref="AI62">
    <cfRule type="expression" dxfId="1133" priority="449">
      <formula>IF(RIGHT(TEXT(AI62,"0.#"),1)=".",FALSE,TRUE)</formula>
    </cfRule>
    <cfRule type="expression" dxfId="1132" priority="450">
      <formula>IF(RIGHT(TEXT(AI62,"0.#"),1)=".",TRUE,FALSE)</formula>
    </cfRule>
  </conditionalFormatting>
  <conditionalFormatting sqref="AI61">
    <cfRule type="expression" dxfId="1131" priority="447">
      <formula>IF(RIGHT(TEXT(AI61,"0.#"),1)=".",FALSE,TRUE)</formula>
    </cfRule>
    <cfRule type="expression" dxfId="1130" priority="448">
      <formula>IF(RIGHT(TEXT(AI61,"0.#"),1)=".",TRUE,FALSE)</formula>
    </cfRule>
  </conditionalFormatting>
  <conditionalFormatting sqref="AM62">
    <cfRule type="expression" dxfId="1129" priority="443">
      <formula>IF(RIGHT(TEXT(AM62,"0.#"),1)=".",FALSE,TRUE)</formula>
    </cfRule>
    <cfRule type="expression" dxfId="1128" priority="444">
      <formula>IF(RIGHT(TEXT(AM62,"0.#"),1)=".",TRUE,FALSE)</formula>
    </cfRule>
  </conditionalFormatting>
  <conditionalFormatting sqref="AM63">
    <cfRule type="expression" dxfId="1127" priority="441">
      <formula>IF(RIGHT(TEXT(AM63,"0.#"),1)=".",FALSE,TRUE)</formula>
    </cfRule>
    <cfRule type="expression" dxfId="1126" priority="442">
      <formula>IF(RIGHT(TEXT(AM63,"0.#"),1)=".",TRUE,FALSE)</formula>
    </cfRule>
  </conditionalFormatting>
  <conditionalFormatting sqref="AQ61:AQ63">
    <cfRule type="expression" dxfId="1125" priority="439">
      <formula>IF(RIGHT(TEXT(AQ61,"0.#"),1)=".",FALSE,TRUE)</formula>
    </cfRule>
    <cfRule type="expression" dxfId="1124" priority="440">
      <formula>IF(RIGHT(TEXT(AQ61,"0.#"),1)=".",TRUE,FALSE)</formula>
    </cfRule>
  </conditionalFormatting>
  <conditionalFormatting sqref="AU61:AU63">
    <cfRule type="expression" dxfId="1123" priority="437">
      <formula>IF(RIGHT(TEXT(AU61,"0.#"),1)=".",FALSE,TRUE)</formula>
    </cfRule>
    <cfRule type="expression" dxfId="1122" priority="438">
      <formula>IF(RIGHT(TEXT(AU61,"0.#"),1)=".",TRUE,FALSE)</formula>
    </cfRule>
  </conditionalFormatting>
  <conditionalFormatting sqref="AE95">
    <cfRule type="expression" dxfId="1121" priority="435">
      <formula>IF(RIGHT(TEXT(AE95,"0.#"),1)=".",FALSE,TRUE)</formula>
    </cfRule>
    <cfRule type="expression" dxfId="1120" priority="436">
      <formula>IF(RIGHT(TEXT(AE95,"0.#"),1)=".",TRUE,FALSE)</formula>
    </cfRule>
  </conditionalFormatting>
  <conditionalFormatting sqref="AE96">
    <cfRule type="expression" dxfId="1119" priority="433">
      <formula>IF(RIGHT(TEXT(AE96,"0.#"),1)=".",FALSE,TRUE)</formula>
    </cfRule>
    <cfRule type="expression" dxfId="1118" priority="434">
      <formula>IF(RIGHT(TEXT(AE96,"0.#"),1)=".",TRUE,FALSE)</formula>
    </cfRule>
  </conditionalFormatting>
  <conditionalFormatting sqref="AM95">
    <cfRule type="expression" dxfId="1117" priority="423">
      <formula>IF(RIGHT(TEXT(AM95,"0.#"),1)=".",FALSE,TRUE)</formula>
    </cfRule>
    <cfRule type="expression" dxfId="1116" priority="424">
      <formula>IF(RIGHT(TEXT(AM95,"0.#"),1)=".",TRUE,FALSE)</formula>
    </cfRule>
  </conditionalFormatting>
  <conditionalFormatting sqref="AE97">
    <cfRule type="expression" dxfId="1115" priority="431">
      <formula>IF(RIGHT(TEXT(AE97,"0.#"),1)=".",FALSE,TRUE)</formula>
    </cfRule>
    <cfRule type="expression" dxfId="1114" priority="432">
      <formula>IF(RIGHT(TEXT(AE97,"0.#"),1)=".",TRUE,FALSE)</formula>
    </cfRule>
  </conditionalFormatting>
  <conditionalFormatting sqref="AI97">
    <cfRule type="expression" dxfId="1113" priority="429">
      <formula>IF(RIGHT(TEXT(AI97,"0.#"),1)=".",FALSE,TRUE)</formula>
    </cfRule>
    <cfRule type="expression" dxfId="1112" priority="430">
      <formula>IF(RIGHT(TEXT(AI97,"0.#"),1)=".",TRUE,FALSE)</formula>
    </cfRule>
  </conditionalFormatting>
  <conditionalFormatting sqref="AI96">
    <cfRule type="expression" dxfId="1111" priority="427">
      <formula>IF(RIGHT(TEXT(AI96,"0.#"),1)=".",FALSE,TRUE)</formula>
    </cfRule>
    <cfRule type="expression" dxfId="1110" priority="428">
      <formula>IF(RIGHT(TEXT(AI96,"0.#"),1)=".",TRUE,FALSE)</formula>
    </cfRule>
  </conditionalFormatting>
  <conditionalFormatting sqref="AI95">
    <cfRule type="expression" dxfId="1109" priority="425">
      <formula>IF(RIGHT(TEXT(AI95,"0.#"),1)=".",FALSE,TRUE)</formula>
    </cfRule>
    <cfRule type="expression" dxfId="1108" priority="426">
      <formula>IF(RIGHT(TEXT(AI95,"0.#"),1)=".",TRUE,FALSE)</formula>
    </cfRule>
  </conditionalFormatting>
  <conditionalFormatting sqref="AM96">
    <cfRule type="expression" dxfId="1107" priority="421">
      <formula>IF(RIGHT(TEXT(AM96,"0.#"),1)=".",FALSE,TRUE)</formula>
    </cfRule>
    <cfRule type="expression" dxfId="1106" priority="422">
      <formula>IF(RIGHT(TEXT(AM96,"0.#"),1)=".",TRUE,FALSE)</formula>
    </cfRule>
  </conditionalFormatting>
  <conditionalFormatting sqref="AM97">
    <cfRule type="expression" dxfId="1105" priority="419">
      <formula>IF(RIGHT(TEXT(AM97,"0.#"),1)=".",FALSE,TRUE)</formula>
    </cfRule>
    <cfRule type="expression" dxfId="1104" priority="420">
      <formula>IF(RIGHT(TEXT(AM97,"0.#"),1)=".",TRUE,FALSE)</formula>
    </cfRule>
  </conditionalFormatting>
  <conditionalFormatting sqref="AQ95:AQ97">
    <cfRule type="expression" dxfId="1103" priority="417">
      <formula>IF(RIGHT(TEXT(AQ95,"0.#"),1)=".",FALSE,TRUE)</formula>
    </cfRule>
    <cfRule type="expression" dxfId="1102" priority="418">
      <formula>IF(RIGHT(TEXT(AQ95,"0.#"),1)=".",TRUE,FALSE)</formula>
    </cfRule>
  </conditionalFormatting>
  <conditionalFormatting sqref="AU95:AU97">
    <cfRule type="expression" dxfId="1101" priority="415">
      <formula>IF(RIGHT(TEXT(AU95,"0.#"),1)=".",FALSE,TRUE)</formula>
    </cfRule>
    <cfRule type="expression" dxfId="1100" priority="416">
      <formula>IF(RIGHT(TEXT(AU95,"0.#"),1)=".",TRUE,FALSE)</formula>
    </cfRule>
  </conditionalFormatting>
  <conditionalFormatting sqref="AE129">
    <cfRule type="expression" dxfId="1099" priority="413">
      <formula>IF(RIGHT(TEXT(AE129,"0.#"),1)=".",FALSE,TRUE)</formula>
    </cfRule>
    <cfRule type="expression" dxfId="1098" priority="414">
      <formula>IF(RIGHT(TEXT(AE129,"0.#"),1)=".",TRUE,FALSE)</formula>
    </cfRule>
  </conditionalFormatting>
  <conditionalFormatting sqref="AE130">
    <cfRule type="expression" dxfId="1097" priority="411">
      <formula>IF(RIGHT(TEXT(AE130,"0.#"),1)=".",FALSE,TRUE)</formula>
    </cfRule>
    <cfRule type="expression" dxfId="1096" priority="412">
      <formula>IF(RIGHT(TEXT(AE130,"0.#"),1)=".",TRUE,FALSE)</formula>
    </cfRule>
  </conditionalFormatting>
  <conditionalFormatting sqref="AM129">
    <cfRule type="expression" dxfId="1095" priority="401">
      <formula>IF(RIGHT(TEXT(AM129,"0.#"),1)=".",FALSE,TRUE)</formula>
    </cfRule>
    <cfRule type="expression" dxfId="1094" priority="402">
      <formula>IF(RIGHT(TEXT(AM129,"0.#"),1)=".",TRUE,FALSE)</formula>
    </cfRule>
  </conditionalFormatting>
  <conditionalFormatting sqref="AE131">
    <cfRule type="expression" dxfId="1093" priority="409">
      <formula>IF(RIGHT(TEXT(AE131,"0.#"),1)=".",FALSE,TRUE)</formula>
    </cfRule>
    <cfRule type="expression" dxfId="1092" priority="410">
      <formula>IF(RIGHT(TEXT(AE131,"0.#"),1)=".",TRUE,FALSE)</formula>
    </cfRule>
  </conditionalFormatting>
  <conditionalFormatting sqref="AI131">
    <cfRule type="expression" dxfId="1091" priority="407">
      <formula>IF(RIGHT(TEXT(AI131,"0.#"),1)=".",FALSE,TRUE)</formula>
    </cfRule>
    <cfRule type="expression" dxfId="1090" priority="408">
      <formula>IF(RIGHT(TEXT(AI131,"0.#"),1)=".",TRUE,FALSE)</formula>
    </cfRule>
  </conditionalFormatting>
  <conditionalFormatting sqref="AI130">
    <cfRule type="expression" dxfId="1089" priority="405">
      <formula>IF(RIGHT(TEXT(AI130,"0.#"),1)=".",FALSE,TRUE)</formula>
    </cfRule>
    <cfRule type="expression" dxfId="1088" priority="406">
      <formula>IF(RIGHT(TEXT(AI130,"0.#"),1)=".",TRUE,FALSE)</formula>
    </cfRule>
  </conditionalFormatting>
  <conditionalFormatting sqref="AI129">
    <cfRule type="expression" dxfId="1087" priority="403">
      <formula>IF(RIGHT(TEXT(AI129,"0.#"),1)=".",FALSE,TRUE)</formula>
    </cfRule>
    <cfRule type="expression" dxfId="1086" priority="404">
      <formula>IF(RIGHT(TEXT(AI129,"0.#"),1)=".",TRUE,FALSE)</formula>
    </cfRule>
  </conditionalFormatting>
  <conditionalFormatting sqref="AM130">
    <cfRule type="expression" dxfId="1085" priority="399">
      <formula>IF(RIGHT(TEXT(AM130,"0.#"),1)=".",FALSE,TRUE)</formula>
    </cfRule>
    <cfRule type="expression" dxfId="1084" priority="400">
      <formula>IF(RIGHT(TEXT(AM130,"0.#"),1)=".",TRUE,FALSE)</formula>
    </cfRule>
  </conditionalFormatting>
  <conditionalFormatting sqref="AM131">
    <cfRule type="expression" dxfId="1083" priority="397">
      <formula>IF(RIGHT(TEXT(AM131,"0.#"),1)=".",FALSE,TRUE)</formula>
    </cfRule>
    <cfRule type="expression" dxfId="1082" priority="398">
      <formula>IF(RIGHT(TEXT(AM131,"0.#"),1)=".",TRUE,FALSE)</formula>
    </cfRule>
  </conditionalFormatting>
  <conditionalFormatting sqref="AQ129:AQ131">
    <cfRule type="expression" dxfId="1081" priority="395">
      <formula>IF(RIGHT(TEXT(AQ129,"0.#"),1)=".",FALSE,TRUE)</formula>
    </cfRule>
    <cfRule type="expression" dxfId="1080" priority="396">
      <formula>IF(RIGHT(TEXT(AQ129,"0.#"),1)=".",TRUE,FALSE)</formula>
    </cfRule>
  </conditionalFormatting>
  <conditionalFormatting sqref="AU129:AU131">
    <cfRule type="expression" dxfId="1079" priority="393">
      <formula>IF(RIGHT(TEXT(AU129,"0.#"),1)=".",FALSE,TRUE)</formula>
    </cfRule>
    <cfRule type="expression" dxfId="1078" priority="394">
      <formula>IF(RIGHT(TEXT(AU129,"0.#"),1)=".",TRUE,FALSE)</formula>
    </cfRule>
  </conditionalFormatting>
  <conditionalFormatting sqref="AE163">
    <cfRule type="expression" dxfId="1077" priority="391">
      <formula>IF(RIGHT(TEXT(AE163,"0.#"),1)=".",FALSE,TRUE)</formula>
    </cfRule>
    <cfRule type="expression" dxfId="1076" priority="392">
      <formula>IF(RIGHT(TEXT(AE163,"0.#"),1)=".",TRUE,FALSE)</formula>
    </cfRule>
  </conditionalFormatting>
  <conditionalFormatting sqref="AE164">
    <cfRule type="expression" dxfId="1075" priority="389">
      <formula>IF(RIGHT(TEXT(AE164,"0.#"),1)=".",FALSE,TRUE)</formula>
    </cfRule>
    <cfRule type="expression" dxfId="1074" priority="390">
      <formula>IF(RIGHT(TEXT(AE164,"0.#"),1)=".",TRUE,FALSE)</formula>
    </cfRule>
  </conditionalFormatting>
  <conditionalFormatting sqref="AM163">
    <cfRule type="expression" dxfId="1073" priority="379">
      <formula>IF(RIGHT(TEXT(AM163,"0.#"),1)=".",FALSE,TRUE)</formula>
    </cfRule>
    <cfRule type="expression" dxfId="1072" priority="380">
      <formula>IF(RIGHT(TEXT(AM163,"0.#"),1)=".",TRUE,FALSE)</formula>
    </cfRule>
  </conditionalFormatting>
  <conditionalFormatting sqref="AE165">
    <cfRule type="expression" dxfId="1071" priority="387">
      <formula>IF(RIGHT(TEXT(AE165,"0.#"),1)=".",FALSE,TRUE)</formula>
    </cfRule>
    <cfRule type="expression" dxfId="1070" priority="388">
      <formula>IF(RIGHT(TEXT(AE165,"0.#"),1)=".",TRUE,FALSE)</formula>
    </cfRule>
  </conditionalFormatting>
  <conditionalFormatting sqref="AI165">
    <cfRule type="expression" dxfId="1069" priority="385">
      <formula>IF(RIGHT(TEXT(AI165,"0.#"),1)=".",FALSE,TRUE)</formula>
    </cfRule>
    <cfRule type="expression" dxfId="1068" priority="386">
      <formula>IF(RIGHT(TEXT(AI165,"0.#"),1)=".",TRUE,FALSE)</formula>
    </cfRule>
  </conditionalFormatting>
  <conditionalFormatting sqref="AI164">
    <cfRule type="expression" dxfId="1067" priority="383">
      <formula>IF(RIGHT(TEXT(AI164,"0.#"),1)=".",FALSE,TRUE)</formula>
    </cfRule>
    <cfRule type="expression" dxfId="1066" priority="384">
      <formula>IF(RIGHT(TEXT(AI164,"0.#"),1)=".",TRUE,FALSE)</formula>
    </cfRule>
  </conditionalFormatting>
  <conditionalFormatting sqref="AI163">
    <cfRule type="expression" dxfId="1065" priority="381">
      <formula>IF(RIGHT(TEXT(AI163,"0.#"),1)=".",FALSE,TRUE)</formula>
    </cfRule>
    <cfRule type="expression" dxfId="1064" priority="382">
      <formula>IF(RIGHT(TEXT(AI163,"0.#"),1)=".",TRUE,FALSE)</formula>
    </cfRule>
  </conditionalFormatting>
  <conditionalFormatting sqref="AM164">
    <cfRule type="expression" dxfId="1063" priority="377">
      <formula>IF(RIGHT(TEXT(AM164,"0.#"),1)=".",FALSE,TRUE)</formula>
    </cfRule>
    <cfRule type="expression" dxfId="1062" priority="378">
      <formula>IF(RIGHT(TEXT(AM164,"0.#"),1)=".",TRUE,FALSE)</formula>
    </cfRule>
  </conditionalFormatting>
  <conditionalFormatting sqref="AM165">
    <cfRule type="expression" dxfId="1061" priority="375">
      <formula>IF(RIGHT(TEXT(AM165,"0.#"),1)=".",FALSE,TRUE)</formula>
    </cfRule>
    <cfRule type="expression" dxfId="1060" priority="376">
      <formula>IF(RIGHT(TEXT(AM165,"0.#"),1)=".",TRUE,FALSE)</formula>
    </cfRule>
  </conditionalFormatting>
  <conditionalFormatting sqref="AQ163:AQ165">
    <cfRule type="expression" dxfId="1059" priority="373">
      <formula>IF(RIGHT(TEXT(AQ163,"0.#"),1)=".",FALSE,TRUE)</formula>
    </cfRule>
    <cfRule type="expression" dxfId="1058" priority="374">
      <formula>IF(RIGHT(TEXT(AQ163,"0.#"),1)=".",TRUE,FALSE)</formula>
    </cfRule>
  </conditionalFormatting>
  <conditionalFormatting sqref="AU163:AU165">
    <cfRule type="expression" dxfId="1057" priority="371">
      <formula>IF(RIGHT(TEXT(AU163,"0.#"),1)=".",FALSE,TRUE)</formula>
    </cfRule>
    <cfRule type="expression" dxfId="1056" priority="372">
      <formula>IF(RIGHT(TEXT(AU163,"0.#"),1)=".",TRUE,FALSE)</formula>
    </cfRule>
  </conditionalFormatting>
  <conditionalFormatting sqref="AE197">
    <cfRule type="expression" dxfId="1055" priority="369">
      <formula>IF(RIGHT(TEXT(AE197,"0.#"),1)=".",FALSE,TRUE)</formula>
    </cfRule>
    <cfRule type="expression" dxfId="1054" priority="370">
      <formula>IF(RIGHT(TEXT(AE197,"0.#"),1)=".",TRUE,FALSE)</formula>
    </cfRule>
  </conditionalFormatting>
  <conditionalFormatting sqref="AE198">
    <cfRule type="expression" dxfId="1053" priority="367">
      <formula>IF(RIGHT(TEXT(AE198,"0.#"),1)=".",FALSE,TRUE)</formula>
    </cfRule>
    <cfRule type="expression" dxfId="1052" priority="368">
      <formula>IF(RIGHT(TEXT(AE198,"0.#"),1)=".",TRUE,FALSE)</formula>
    </cfRule>
  </conditionalFormatting>
  <conditionalFormatting sqref="AM197">
    <cfRule type="expression" dxfId="1051" priority="357">
      <formula>IF(RIGHT(TEXT(AM197,"0.#"),1)=".",FALSE,TRUE)</formula>
    </cfRule>
    <cfRule type="expression" dxfId="1050" priority="358">
      <formula>IF(RIGHT(TEXT(AM197,"0.#"),1)=".",TRUE,FALSE)</formula>
    </cfRule>
  </conditionalFormatting>
  <conditionalFormatting sqref="AE199">
    <cfRule type="expression" dxfId="1049" priority="365">
      <formula>IF(RIGHT(TEXT(AE199,"0.#"),1)=".",FALSE,TRUE)</formula>
    </cfRule>
    <cfRule type="expression" dxfId="1048" priority="366">
      <formula>IF(RIGHT(TEXT(AE199,"0.#"),1)=".",TRUE,FALSE)</formula>
    </cfRule>
  </conditionalFormatting>
  <conditionalFormatting sqref="AI199">
    <cfRule type="expression" dxfId="1047" priority="363">
      <formula>IF(RIGHT(TEXT(AI199,"0.#"),1)=".",FALSE,TRUE)</formula>
    </cfRule>
    <cfRule type="expression" dxfId="1046" priority="364">
      <formula>IF(RIGHT(TEXT(AI199,"0.#"),1)=".",TRUE,FALSE)</formula>
    </cfRule>
  </conditionalFormatting>
  <conditionalFormatting sqref="AI198">
    <cfRule type="expression" dxfId="1045" priority="361">
      <formula>IF(RIGHT(TEXT(AI198,"0.#"),1)=".",FALSE,TRUE)</formula>
    </cfRule>
    <cfRule type="expression" dxfId="1044" priority="362">
      <formula>IF(RIGHT(TEXT(AI198,"0.#"),1)=".",TRUE,FALSE)</formula>
    </cfRule>
  </conditionalFormatting>
  <conditionalFormatting sqref="AI197">
    <cfRule type="expression" dxfId="1043" priority="359">
      <formula>IF(RIGHT(TEXT(AI197,"0.#"),1)=".",FALSE,TRUE)</formula>
    </cfRule>
    <cfRule type="expression" dxfId="1042" priority="360">
      <formula>IF(RIGHT(TEXT(AI197,"0.#"),1)=".",TRUE,FALSE)</formula>
    </cfRule>
  </conditionalFormatting>
  <conditionalFormatting sqref="AM198">
    <cfRule type="expression" dxfId="1041" priority="355">
      <formula>IF(RIGHT(TEXT(AM198,"0.#"),1)=".",FALSE,TRUE)</formula>
    </cfRule>
    <cfRule type="expression" dxfId="1040" priority="356">
      <formula>IF(RIGHT(TEXT(AM198,"0.#"),1)=".",TRUE,FALSE)</formula>
    </cfRule>
  </conditionalFormatting>
  <conditionalFormatting sqref="AM199">
    <cfRule type="expression" dxfId="1039" priority="353">
      <formula>IF(RIGHT(TEXT(AM199,"0.#"),1)=".",FALSE,TRUE)</formula>
    </cfRule>
    <cfRule type="expression" dxfId="1038" priority="354">
      <formula>IF(RIGHT(TEXT(AM199,"0.#"),1)=".",TRUE,FALSE)</formula>
    </cfRule>
  </conditionalFormatting>
  <conditionalFormatting sqref="AQ197:AQ199">
    <cfRule type="expression" dxfId="1037" priority="351">
      <formula>IF(RIGHT(TEXT(AQ197,"0.#"),1)=".",FALSE,TRUE)</formula>
    </cfRule>
    <cfRule type="expression" dxfId="1036" priority="352">
      <formula>IF(RIGHT(TEXT(AQ197,"0.#"),1)=".",TRUE,FALSE)</formula>
    </cfRule>
  </conditionalFormatting>
  <conditionalFormatting sqref="AU197:AU199">
    <cfRule type="expression" dxfId="1035" priority="349">
      <formula>IF(RIGHT(TEXT(AU197,"0.#"),1)=".",FALSE,TRUE)</formula>
    </cfRule>
    <cfRule type="expression" dxfId="1034" priority="350">
      <formula>IF(RIGHT(TEXT(AU197,"0.#"),1)=".",TRUE,FALSE)</formula>
    </cfRule>
  </conditionalFormatting>
  <conditionalFormatting sqref="AE134 AQ134">
    <cfRule type="expression" dxfId="1033" priority="347">
      <formula>IF(RIGHT(TEXT(AE134,"0.#"),1)=".",FALSE,TRUE)</formula>
    </cfRule>
    <cfRule type="expression" dxfId="1032" priority="348">
      <formula>IF(RIGHT(TEXT(AE134,"0.#"),1)=".",TRUE,FALSE)</formula>
    </cfRule>
  </conditionalFormatting>
  <conditionalFormatting sqref="AI134">
    <cfRule type="expression" dxfId="1031" priority="345">
      <formula>IF(RIGHT(TEXT(AI134,"0.#"),1)=".",FALSE,TRUE)</formula>
    </cfRule>
    <cfRule type="expression" dxfId="1030" priority="346">
      <formula>IF(RIGHT(TEXT(AI134,"0.#"),1)=".",TRUE,FALSE)</formula>
    </cfRule>
  </conditionalFormatting>
  <conditionalFormatting sqref="AM134">
    <cfRule type="expression" dxfId="1029" priority="343">
      <formula>IF(RIGHT(TEXT(AM134,"0.#"),1)=".",FALSE,TRUE)</formula>
    </cfRule>
    <cfRule type="expression" dxfId="1028" priority="344">
      <formula>IF(RIGHT(TEXT(AM134,"0.#"),1)=".",TRUE,FALSE)</formula>
    </cfRule>
  </conditionalFormatting>
  <conditionalFormatting sqref="AE135">
    <cfRule type="expression" dxfId="1027" priority="341">
      <formula>IF(RIGHT(TEXT(AE135,"0.#"),1)=".",FALSE,TRUE)</formula>
    </cfRule>
    <cfRule type="expression" dxfId="1026" priority="342">
      <formula>IF(RIGHT(TEXT(AE135,"0.#"),1)=".",TRUE,FALSE)</formula>
    </cfRule>
  </conditionalFormatting>
  <conditionalFormatting sqref="AI135">
    <cfRule type="expression" dxfId="1025" priority="339">
      <formula>IF(RIGHT(TEXT(AI135,"0.#"),1)=".",FALSE,TRUE)</formula>
    </cfRule>
    <cfRule type="expression" dxfId="1024" priority="340">
      <formula>IF(RIGHT(TEXT(AI135,"0.#"),1)=".",TRUE,FALSE)</formula>
    </cfRule>
  </conditionalFormatting>
  <conditionalFormatting sqref="AM135">
    <cfRule type="expression" dxfId="1023" priority="337">
      <formula>IF(RIGHT(TEXT(AM135,"0.#"),1)=".",FALSE,TRUE)</formula>
    </cfRule>
    <cfRule type="expression" dxfId="1022" priority="338">
      <formula>IF(RIGHT(TEXT(AM135,"0.#"),1)=".",TRUE,FALSE)</formula>
    </cfRule>
  </conditionalFormatting>
  <conditionalFormatting sqref="AQ135">
    <cfRule type="expression" dxfId="1021" priority="335">
      <formula>IF(RIGHT(TEXT(AQ135,"0.#"),1)=".",FALSE,TRUE)</formula>
    </cfRule>
    <cfRule type="expression" dxfId="1020" priority="336">
      <formula>IF(RIGHT(TEXT(AQ135,"0.#"),1)=".",TRUE,FALSE)</formula>
    </cfRule>
  </conditionalFormatting>
  <conditionalFormatting sqref="AU134">
    <cfRule type="expression" dxfId="1019" priority="333">
      <formula>IF(RIGHT(TEXT(AU134,"0.#"),1)=".",FALSE,TRUE)</formula>
    </cfRule>
    <cfRule type="expression" dxfId="1018" priority="334">
      <formula>IF(RIGHT(TEXT(AU134,"0.#"),1)=".",TRUE,FALSE)</formula>
    </cfRule>
  </conditionalFormatting>
  <conditionalFormatting sqref="AU135">
    <cfRule type="expression" dxfId="1017" priority="331">
      <formula>IF(RIGHT(TEXT(AU135,"0.#"),1)=".",FALSE,TRUE)</formula>
    </cfRule>
    <cfRule type="expression" dxfId="1016" priority="332">
      <formula>IF(RIGHT(TEXT(AU135,"0.#"),1)=".",TRUE,FALSE)</formula>
    </cfRule>
  </conditionalFormatting>
  <conditionalFormatting sqref="AE168 AQ168">
    <cfRule type="expression" dxfId="1015" priority="329">
      <formula>IF(RIGHT(TEXT(AE168,"0.#"),1)=".",FALSE,TRUE)</formula>
    </cfRule>
    <cfRule type="expression" dxfId="1014" priority="330">
      <formula>IF(RIGHT(TEXT(AE168,"0.#"),1)=".",TRUE,FALSE)</formula>
    </cfRule>
  </conditionalFormatting>
  <conditionalFormatting sqref="AI168">
    <cfRule type="expression" dxfId="1013" priority="327">
      <formula>IF(RIGHT(TEXT(AI168,"0.#"),1)=".",FALSE,TRUE)</formula>
    </cfRule>
    <cfRule type="expression" dxfId="1012" priority="328">
      <formula>IF(RIGHT(TEXT(AI168,"0.#"),1)=".",TRUE,FALSE)</formula>
    </cfRule>
  </conditionalFormatting>
  <conditionalFormatting sqref="AM168">
    <cfRule type="expression" dxfId="1011" priority="325">
      <formula>IF(RIGHT(TEXT(AM168,"0.#"),1)=".",FALSE,TRUE)</formula>
    </cfRule>
    <cfRule type="expression" dxfId="1010" priority="326">
      <formula>IF(RIGHT(TEXT(AM168,"0.#"),1)=".",TRUE,FALSE)</formula>
    </cfRule>
  </conditionalFormatting>
  <conditionalFormatting sqref="AE169">
    <cfRule type="expression" dxfId="1009" priority="323">
      <formula>IF(RIGHT(TEXT(AE169,"0.#"),1)=".",FALSE,TRUE)</formula>
    </cfRule>
    <cfRule type="expression" dxfId="1008" priority="324">
      <formula>IF(RIGHT(TEXT(AE169,"0.#"),1)=".",TRUE,FALSE)</formula>
    </cfRule>
  </conditionalFormatting>
  <conditionalFormatting sqref="AI169">
    <cfRule type="expression" dxfId="1007" priority="321">
      <formula>IF(RIGHT(TEXT(AI169,"0.#"),1)=".",FALSE,TRUE)</formula>
    </cfRule>
    <cfRule type="expression" dxfId="1006" priority="322">
      <formula>IF(RIGHT(TEXT(AI169,"0.#"),1)=".",TRUE,FALSE)</formula>
    </cfRule>
  </conditionalFormatting>
  <conditionalFormatting sqref="AM169">
    <cfRule type="expression" dxfId="1005" priority="319">
      <formula>IF(RIGHT(TEXT(AM169,"0.#"),1)=".",FALSE,TRUE)</formula>
    </cfRule>
    <cfRule type="expression" dxfId="1004" priority="320">
      <formula>IF(RIGHT(TEXT(AM169,"0.#"),1)=".",TRUE,FALSE)</formula>
    </cfRule>
  </conditionalFormatting>
  <conditionalFormatting sqref="AQ169">
    <cfRule type="expression" dxfId="1003" priority="317">
      <formula>IF(RIGHT(TEXT(AQ169,"0.#"),1)=".",FALSE,TRUE)</formula>
    </cfRule>
    <cfRule type="expression" dxfId="1002" priority="318">
      <formula>IF(RIGHT(TEXT(AQ169,"0.#"),1)=".",TRUE,FALSE)</formula>
    </cfRule>
  </conditionalFormatting>
  <conditionalFormatting sqref="AU168">
    <cfRule type="expression" dxfId="1001" priority="315">
      <formula>IF(RIGHT(TEXT(AU168,"0.#"),1)=".",FALSE,TRUE)</formula>
    </cfRule>
    <cfRule type="expression" dxfId="1000" priority="316">
      <formula>IF(RIGHT(TEXT(AU168,"0.#"),1)=".",TRUE,FALSE)</formula>
    </cfRule>
  </conditionalFormatting>
  <conditionalFormatting sqref="AU169">
    <cfRule type="expression" dxfId="999" priority="313">
      <formula>IF(RIGHT(TEXT(AU169,"0.#"),1)=".",FALSE,TRUE)</formula>
    </cfRule>
    <cfRule type="expression" dxfId="998" priority="314">
      <formula>IF(RIGHT(TEXT(AU169,"0.#"),1)=".",TRUE,FALSE)</formula>
    </cfRule>
  </conditionalFormatting>
  <conditionalFormatting sqref="AE90">
    <cfRule type="expression" dxfId="997" priority="311">
      <formula>IF(RIGHT(TEXT(AE90,"0.#"),1)=".",FALSE,TRUE)</formula>
    </cfRule>
    <cfRule type="expression" dxfId="996" priority="312">
      <formula>IF(RIGHT(TEXT(AE90,"0.#"),1)=".",TRUE,FALSE)</formula>
    </cfRule>
  </conditionalFormatting>
  <conditionalFormatting sqref="AE91">
    <cfRule type="expression" dxfId="995" priority="309">
      <formula>IF(RIGHT(TEXT(AE91,"0.#"),1)=".",FALSE,TRUE)</formula>
    </cfRule>
    <cfRule type="expression" dxfId="994" priority="310">
      <formula>IF(RIGHT(TEXT(AE91,"0.#"),1)=".",TRUE,FALSE)</formula>
    </cfRule>
  </conditionalFormatting>
  <conditionalFormatting sqref="AM90">
    <cfRule type="expression" dxfId="993" priority="299">
      <formula>IF(RIGHT(TEXT(AM90,"0.#"),1)=".",FALSE,TRUE)</formula>
    </cfRule>
    <cfRule type="expression" dxfId="992" priority="300">
      <formula>IF(RIGHT(TEXT(AM90,"0.#"),1)=".",TRUE,FALSE)</formula>
    </cfRule>
  </conditionalFormatting>
  <conditionalFormatting sqref="AE92">
    <cfRule type="expression" dxfId="991" priority="307">
      <formula>IF(RIGHT(TEXT(AE92,"0.#"),1)=".",FALSE,TRUE)</formula>
    </cfRule>
    <cfRule type="expression" dxfId="990" priority="308">
      <formula>IF(RIGHT(TEXT(AE92,"0.#"),1)=".",TRUE,FALSE)</formula>
    </cfRule>
  </conditionalFormatting>
  <conditionalFormatting sqref="AI92">
    <cfRule type="expression" dxfId="989" priority="305">
      <formula>IF(RIGHT(TEXT(AI92,"0.#"),1)=".",FALSE,TRUE)</formula>
    </cfRule>
    <cfRule type="expression" dxfId="988" priority="306">
      <formula>IF(RIGHT(TEXT(AI92,"0.#"),1)=".",TRUE,FALSE)</formula>
    </cfRule>
  </conditionalFormatting>
  <conditionalFormatting sqref="AI91">
    <cfRule type="expression" dxfId="987" priority="303">
      <formula>IF(RIGHT(TEXT(AI91,"0.#"),1)=".",FALSE,TRUE)</formula>
    </cfRule>
    <cfRule type="expression" dxfId="986" priority="304">
      <formula>IF(RIGHT(TEXT(AI91,"0.#"),1)=".",TRUE,FALSE)</formula>
    </cfRule>
  </conditionalFormatting>
  <conditionalFormatting sqref="AI90">
    <cfRule type="expression" dxfId="985" priority="301">
      <formula>IF(RIGHT(TEXT(AI90,"0.#"),1)=".",FALSE,TRUE)</formula>
    </cfRule>
    <cfRule type="expression" dxfId="984" priority="302">
      <formula>IF(RIGHT(TEXT(AI90,"0.#"),1)=".",TRUE,FALSE)</formula>
    </cfRule>
  </conditionalFormatting>
  <conditionalFormatting sqref="AM91">
    <cfRule type="expression" dxfId="983" priority="297">
      <formula>IF(RIGHT(TEXT(AM91,"0.#"),1)=".",FALSE,TRUE)</formula>
    </cfRule>
    <cfRule type="expression" dxfId="982" priority="298">
      <formula>IF(RIGHT(TEXT(AM91,"0.#"),1)=".",TRUE,FALSE)</formula>
    </cfRule>
  </conditionalFormatting>
  <conditionalFormatting sqref="AM92">
    <cfRule type="expression" dxfId="981" priority="295">
      <formula>IF(RIGHT(TEXT(AM92,"0.#"),1)=".",FALSE,TRUE)</formula>
    </cfRule>
    <cfRule type="expression" dxfId="980" priority="296">
      <formula>IF(RIGHT(TEXT(AM92,"0.#"),1)=".",TRUE,FALSE)</formula>
    </cfRule>
  </conditionalFormatting>
  <conditionalFormatting sqref="AQ90:AQ92">
    <cfRule type="expression" dxfId="979" priority="293">
      <formula>IF(RIGHT(TEXT(AQ90,"0.#"),1)=".",FALSE,TRUE)</formula>
    </cfRule>
    <cfRule type="expression" dxfId="978" priority="294">
      <formula>IF(RIGHT(TEXT(AQ90,"0.#"),1)=".",TRUE,FALSE)</formula>
    </cfRule>
  </conditionalFormatting>
  <conditionalFormatting sqref="AU90:AU92">
    <cfRule type="expression" dxfId="977" priority="291">
      <formula>IF(RIGHT(TEXT(AU90,"0.#"),1)=".",FALSE,TRUE)</formula>
    </cfRule>
    <cfRule type="expression" dxfId="976" priority="292">
      <formula>IF(RIGHT(TEXT(AU90,"0.#"),1)=".",TRUE,FALSE)</formula>
    </cfRule>
  </conditionalFormatting>
  <conditionalFormatting sqref="AE85">
    <cfRule type="expression" dxfId="975" priority="289">
      <formula>IF(RIGHT(TEXT(AE85,"0.#"),1)=".",FALSE,TRUE)</formula>
    </cfRule>
    <cfRule type="expression" dxfId="974" priority="290">
      <formula>IF(RIGHT(TEXT(AE85,"0.#"),1)=".",TRUE,FALSE)</formula>
    </cfRule>
  </conditionalFormatting>
  <conditionalFormatting sqref="AE86">
    <cfRule type="expression" dxfId="973" priority="287">
      <formula>IF(RIGHT(TEXT(AE86,"0.#"),1)=".",FALSE,TRUE)</formula>
    </cfRule>
    <cfRule type="expression" dxfId="972" priority="288">
      <formula>IF(RIGHT(TEXT(AE86,"0.#"),1)=".",TRUE,FALSE)</formula>
    </cfRule>
  </conditionalFormatting>
  <conditionalFormatting sqref="AM85">
    <cfRule type="expression" dxfId="971" priority="277">
      <formula>IF(RIGHT(TEXT(AM85,"0.#"),1)=".",FALSE,TRUE)</formula>
    </cfRule>
    <cfRule type="expression" dxfId="970" priority="278">
      <formula>IF(RIGHT(TEXT(AM85,"0.#"),1)=".",TRUE,FALSE)</formula>
    </cfRule>
  </conditionalFormatting>
  <conditionalFormatting sqref="AE87">
    <cfRule type="expression" dxfId="969" priority="285">
      <formula>IF(RIGHT(TEXT(AE87,"0.#"),1)=".",FALSE,TRUE)</formula>
    </cfRule>
    <cfRule type="expression" dxfId="968" priority="286">
      <formula>IF(RIGHT(TEXT(AE87,"0.#"),1)=".",TRUE,FALSE)</formula>
    </cfRule>
  </conditionalFormatting>
  <conditionalFormatting sqref="AI87">
    <cfRule type="expression" dxfId="967" priority="283">
      <formula>IF(RIGHT(TEXT(AI87,"0.#"),1)=".",FALSE,TRUE)</formula>
    </cfRule>
    <cfRule type="expression" dxfId="966" priority="284">
      <formula>IF(RIGHT(TEXT(AI87,"0.#"),1)=".",TRUE,FALSE)</formula>
    </cfRule>
  </conditionalFormatting>
  <conditionalFormatting sqref="AI86">
    <cfRule type="expression" dxfId="965" priority="281">
      <formula>IF(RIGHT(TEXT(AI86,"0.#"),1)=".",FALSE,TRUE)</formula>
    </cfRule>
    <cfRule type="expression" dxfId="964" priority="282">
      <formula>IF(RIGHT(TEXT(AI86,"0.#"),1)=".",TRUE,FALSE)</formula>
    </cfRule>
  </conditionalFormatting>
  <conditionalFormatting sqref="AI85">
    <cfRule type="expression" dxfId="963" priority="279">
      <formula>IF(RIGHT(TEXT(AI85,"0.#"),1)=".",FALSE,TRUE)</formula>
    </cfRule>
    <cfRule type="expression" dxfId="962" priority="280">
      <formula>IF(RIGHT(TEXT(AI85,"0.#"),1)=".",TRUE,FALSE)</formula>
    </cfRule>
  </conditionalFormatting>
  <conditionalFormatting sqref="AM86">
    <cfRule type="expression" dxfId="961" priority="275">
      <formula>IF(RIGHT(TEXT(AM86,"0.#"),1)=".",FALSE,TRUE)</formula>
    </cfRule>
    <cfRule type="expression" dxfId="960" priority="276">
      <formula>IF(RIGHT(TEXT(AM86,"0.#"),1)=".",TRUE,FALSE)</formula>
    </cfRule>
  </conditionalFormatting>
  <conditionalFormatting sqref="AM87">
    <cfRule type="expression" dxfId="959" priority="273">
      <formula>IF(RIGHT(TEXT(AM87,"0.#"),1)=".",FALSE,TRUE)</formula>
    </cfRule>
    <cfRule type="expression" dxfId="958" priority="274">
      <formula>IF(RIGHT(TEXT(AM87,"0.#"),1)=".",TRUE,FALSE)</formula>
    </cfRule>
  </conditionalFormatting>
  <conditionalFormatting sqref="AQ85:AQ87">
    <cfRule type="expression" dxfId="957" priority="271">
      <formula>IF(RIGHT(TEXT(AQ85,"0.#"),1)=".",FALSE,TRUE)</formula>
    </cfRule>
    <cfRule type="expression" dxfId="956" priority="272">
      <formula>IF(RIGHT(TEXT(AQ85,"0.#"),1)=".",TRUE,FALSE)</formula>
    </cfRule>
  </conditionalFormatting>
  <conditionalFormatting sqref="AU85:AU87">
    <cfRule type="expression" dxfId="955" priority="269">
      <formula>IF(RIGHT(TEXT(AU85,"0.#"),1)=".",FALSE,TRUE)</formula>
    </cfRule>
    <cfRule type="expression" dxfId="954" priority="270">
      <formula>IF(RIGHT(TEXT(AU85,"0.#"),1)=".",TRUE,FALSE)</formula>
    </cfRule>
  </conditionalFormatting>
  <conditionalFormatting sqref="AE124">
    <cfRule type="expression" dxfId="953" priority="267">
      <formula>IF(RIGHT(TEXT(AE124,"0.#"),1)=".",FALSE,TRUE)</formula>
    </cfRule>
    <cfRule type="expression" dxfId="952" priority="268">
      <formula>IF(RIGHT(TEXT(AE124,"0.#"),1)=".",TRUE,FALSE)</formula>
    </cfRule>
  </conditionalFormatting>
  <conditionalFormatting sqref="AE125">
    <cfRule type="expression" dxfId="951" priority="265">
      <formula>IF(RIGHT(TEXT(AE125,"0.#"),1)=".",FALSE,TRUE)</formula>
    </cfRule>
    <cfRule type="expression" dxfId="950" priority="266">
      <formula>IF(RIGHT(TEXT(AE125,"0.#"),1)=".",TRUE,FALSE)</formula>
    </cfRule>
  </conditionalFormatting>
  <conditionalFormatting sqref="AM124">
    <cfRule type="expression" dxfId="949" priority="255">
      <formula>IF(RIGHT(TEXT(AM124,"0.#"),1)=".",FALSE,TRUE)</formula>
    </cfRule>
    <cfRule type="expression" dxfId="948" priority="256">
      <formula>IF(RIGHT(TEXT(AM124,"0.#"),1)=".",TRUE,FALSE)</formula>
    </cfRule>
  </conditionalFormatting>
  <conditionalFormatting sqref="AE126">
    <cfRule type="expression" dxfId="947" priority="263">
      <formula>IF(RIGHT(TEXT(AE126,"0.#"),1)=".",FALSE,TRUE)</formula>
    </cfRule>
    <cfRule type="expression" dxfId="946" priority="264">
      <formula>IF(RIGHT(TEXT(AE126,"0.#"),1)=".",TRUE,FALSE)</formula>
    </cfRule>
  </conditionalFormatting>
  <conditionalFormatting sqref="AI126">
    <cfRule type="expression" dxfId="945" priority="261">
      <formula>IF(RIGHT(TEXT(AI126,"0.#"),1)=".",FALSE,TRUE)</formula>
    </cfRule>
    <cfRule type="expression" dxfId="944" priority="262">
      <formula>IF(RIGHT(TEXT(AI126,"0.#"),1)=".",TRUE,FALSE)</formula>
    </cfRule>
  </conditionalFormatting>
  <conditionalFormatting sqref="AI125">
    <cfRule type="expression" dxfId="943" priority="259">
      <formula>IF(RIGHT(TEXT(AI125,"0.#"),1)=".",FALSE,TRUE)</formula>
    </cfRule>
    <cfRule type="expression" dxfId="942" priority="260">
      <formula>IF(RIGHT(TEXT(AI125,"0.#"),1)=".",TRUE,FALSE)</formula>
    </cfRule>
  </conditionalFormatting>
  <conditionalFormatting sqref="AI124">
    <cfRule type="expression" dxfId="941" priority="257">
      <formula>IF(RIGHT(TEXT(AI124,"0.#"),1)=".",FALSE,TRUE)</formula>
    </cfRule>
    <cfRule type="expression" dxfId="940" priority="258">
      <formula>IF(RIGHT(TEXT(AI124,"0.#"),1)=".",TRUE,FALSE)</formula>
    </cfRule>
  </conditionalFormatting>
  <conditionalFormatting sqref="AM125">
    <cfRule type="expression" dxfId="939" priority="253">
      <formula>IF(RIGHT(TEXT(AM125,"0.#"),1)=".",FALSE,TRUE)</formula>
    </cfRule>
    <cfRule type="expression" dxfId="938" priority="254">
      <formula>IF(RIGHT(TEXT(AM125,"0.#"),1)=".",TRUE,FALSE)</formula>
    </cfRule>
  </conditionalFormatting>
  <conditionalFormatting sqref="AM126">
    <cfRule type="expression" dxfId="937" priority="251">
      <formula>IF(RIGHT(TEXT(AM126,"0.#"),1)=".",FALSE,TRUE)</formula>
    </cfRule>
    <cfRule type="expression" dxfId="936" priority="252">
      <formula>IF(RIGHT(TEXT(AM126,"0.#"),1)=".",TRUE,FALSE)</formula>
    </cfRule>
  </conditionalFormatting>
  <conditionalFormatting sqref="AQ124:AQ126">
    <cfRule type="expression" dxfId="935" priority="249">
      <formula>IF(RIGHT(TEXT(AQ124,"0.#"),1)=".",FALSE,TRUE)</formula>
    </cfRule>
    <cfRule type="expression" dxfId="934" priority="250">
      <formula>IF(RIGHT(TEXT(AQ124,"0.#"),1)=".",TRUE,FALSE)</formula>
    </cfRule>
  </conditionalFormatting>
  <conditionalFormatting sqref="AU124:AU126">
    <cfRule type="expression" dxfId="933" priority="247">
      <formula>IF(RIGHT(TEXT(AU124,"0.#"),1)=".",FALSE,TRUE)</formula>
    </cfRule>
    <cfRule type="expression" dxfId="932" priority="248">
      <formula>IF(RIGHT(TEXT(AU124,"0.#"),1)=".",TRUE,FALSE)</formula>
    </cfRule>
  </conditionalFormatting>
  <conditionalFormatting sqref="AE119">
    <cfRule type="expression" dxfId="931" priority="245">
      <formula>IF(RIGHT(TEXT(AE119,"0.#"),1)=".",FALSE,TRUE)</formula>
    </cfRule>
    <cfRule type="expression" dxfId="930" priority="246">
      <formula>IF(RIGHT(TEXT(AE119,"0.#"),1)=".",TRUE,FALSE)</formula>
    </cfRule>
  </conditionalFormatting>
  <conditionalFormatting sqref="AE120">
    <cfRule type="expression" dxfId="929" priority="243">
      <formula>IF(RIGHT(TEXT(AE120,"0.#"),1)=".",FALSE,TRUE)</formula>
    </cfRule>
    <cfRule type="expression" dxfId="928" priority="244">
      <formula>IF(RIGHT(TEXT(AE120,"0.#"),1)=".",TRUE,FALSE)</formula>
    </cfRule>
  </conditionalFormatting>
  <conditionalFormatting sqref="AM119">
    <cfRule type="expression" dxfId="927" priority="233">
      <formula>IF(RIGHT(TEXT(AM119,"0.#"),1)=".",FALSE,TRUE)</formula>
    </cfRule>
    <cfRule type="expression" dxfId="926" priority="234">
      <formula>IF(RIGHT(TEXT(AM119,"0.#"),1)=".",TRUE,FALSE)</formula>
    </cfRule>
  </conditionalFormatting>
  <conditionalFormatting sqref="AE121">
    <cfRule type="expression" dxfId="925" priority="241">
      <formula>IF(RIGHT(TEXT(AE121,"0.#"),1)=".",FALSE,TRUE)</formula>
    </cfRule>
    <cfRule type="expression" dxfId="924" priority="242">
      <formula>IF(RIGHT(TEXT(AE121,"0.#"),1)=".",TRUE,FALSE)</formula>
    </cfRule>
  </conditionalFormatting>
  <conditionalFormatting sqref="AI121">
    <cfRule type="expression" dxfId="923" priority="239">
      <formula>IF(RIGHT(TEXT(AI121,"0.#"),1)=".",FALSE,TRUE)</formula>
    </cfRule>
    <cfRule type="expression" dxfId="922" priority="240">
      <formula>IF(RIGHT(TEXT(AI121,"0.#"),1)=".",TRUE,FALSE)</formula>
    </cfRule>
  </conditionalFormatting>
  <conditionalFormatting sqref="AI120">
    <cfRule type="expression" dxfId="921" priority="237">
      <formula>IF(RIGHT(TEXT(AI120,"0.#"),1)=".",FALSE,TRUE)</formula>
    </cfRule>
    <cfRule type="expression" dxfId="920" priority="238">
      <formula>IF(RIGHT(TEXT(AI120,"0.#"),1)=".",TRUE,FALSE)</formula>
    </cfRule>
  </conditionalFormatting>
  <conditionalFormatting sqref="AI119">
    <cfRule type="expression" dxfId="919" priority="235">
      <formula>IF(RIGHT(TEXT(AI119,"0.#"),1)=".",FALSE,TRUE)</formula>
    </cfRule>
    <cfRule type="expression" dxfId="918" priority="236">
      <formula>IF(RIGHT(TEXT(AI119,"0.#"),1)=".",TRUE,FALSE)</formula>
    </cfRule>
  </conditionalFormatting>
  <conditionalFormatting sqref="AM120">
    <cfRule type="expression" dxfId="917" priority="231">
      <formula>IF(RIGHT(TEXT(AM120,"0.#"),1)=".",FALSE,TRUE)</formula>
    </cfRule>
    <cfRule type="expression" dxfId="916" priority="232">
      <formula>IF(RIGHT(TEXT(AM120,"0.#"),1)=".",TRUE,FALSE)</formula>
    </cfRule>
  </conditionalFormatting>
  <conditionalFormatting sqref="AM121">
    <cfRule type="expression" dxfId="915" priority="229">
      <formula>IF(RIGHT(TEXT(AM121,"0.#"),1)=".",FALSE,TRUE)</formula>
    </cfRule>
    <cfRule type="expression" dxfId="914" priority="230">
      <formula>IF(RIGHT(TEXT(AM121,"0.#"),1)=".",TRUE,FALSE)</formula>
    </cfRule>
  </conditionalFormatting>
  <conditionalFormatting sqref="AQ119:AQ121">
    <cfRule type="expression" dxfId="913" priority="227">
      <formula>IF(RIGHT(TEXT(AQ119,"0.#"),1)=".",FALSE,TRUE)</formula>
    </cfRule>
    <cfRule type="expression" dxfId="912" priority="228">
      <formula>IF(RIGHT(TEXT(AQ119,"0.#"),1)=".",TRUE,FALSE)</formula>
    </cfRule>
  </conditionalFormatting>
  <conditionalFormatting sqref="AU119:AU121">
    <cfRule type="expression" dxfId="911" priority="225">
      <formula>IF(RIGHT(TEXT(AU119,"0.#"),1)=".",FALSE,TRUE)</formula>
    </cfRule>
    <cfRule type="expression" dxfId="910" priority="226">
      <formula>IF(RIGHT(TEXT(AU119,"0.#"),1)=".",TRUE,FALSE)</formula>
    </cfRule>
  </conditionalFormatting>
  <conditionalFormatting sqref="AE158">
    <cfRule type="expression" dxfId="909" priority="223">
      <formula>IF(RIGHT(TEXT(AE158,"0.#"),1)=".",FALSE,TRUE)</formula>
    </cfRule>
    <cfRule type="expression" dxfId="908" priority="224">
      <formula>IF(RIGHT(TEXT(AE158,"0.#"),1)=".",TRUE,FALSE)</formula>
    </cfRule>
  </conditionalFormatting>
  <conditionalFormatting sqref="AE159">
    <cfRule type="expression" dxfId="907" priority="221">
      <formula>IF(RIGHT(TEXT(AE159,"0.#"),1)=".",FALSE,TRUE)</formula>
    </cfRule>
    <cfRule type="expression" dxfId="906" priority="222">
      <formula>IF(RIGHT(TEXT(AE159,"0.#"),1)=".",TRUE,FALSE)</formula>
    </cfRule>
  </conditionalFormatting>
  <conditionalFormatting sqref="AM158">
    <cfRule type="expression" dxfId="905" priority="211">
      <formula>IF(RIGHT(TEXT(AM158,"0.#"),1)=".",FALSE,TRUE)</formula>
    </cfRule>
    <cfRule type="expression" dxfId="904" priority="212">
      <formula>IF(RIGHT(TEXT(AM158,"0.#"),1)=".",TRUE,FALSE)</formula>
    </cfRule>
  </conditionalFormatting>
  <conditionalFormatting sqref="AE160">
    <cfRule type="expression" dxfId="903" priority="219">
      <formula>IF(RIGHT(TEXT(AE160,"0.#"),1)=".",FALSE,TRUE)</formula>
    </cfRule>
    <cfRule type="expression" dxfId="902" priority="220">
      <formula>IF(RIGHT(TEXT(AE160,"0.#"),1)=".",TRUE,FALSE)</formula>
    </cfRule>
  </conditionalFormatting>
  <conditionalFormatting sqref="AI160">
    <cfRule type="expression" dxfId="901" priority="217">
      <formula>IF(RIGHT(TEXT(AI160,"0.#"),1)=".",FALSE,TRUE)</formula>
    </cfRule>
    <cfRule type="expression" dxfId="900" priority="218">
      <formula>IF(RIGHT(TEXT(AI160,"0.#"),1)=".",TRUE,FALSE)</formula>
    </cfRule>
  </conditionalFormatting>
  <conditionalFormatting sqref="AI159">
    <cfRule type="expression" dxfId="899" priority="215">
      <formula>IF(RIGHT(TEXT(AI159,"0.#"),1)=".",FALSE,TRUE)</formula>
    </cfRule>
    <cfRule type="expression" dxfId="898" priority="216">
      <formula>IF(RIGHT(TEXT(AI159,"0.#"),1)=".",TRUE,FALSE)</formula>
    </cfRule>
  </conditionalFormatting>
  <conditionalFormatting sqref="AI158">
    <cfRule type="expression" dxfId="897" priority="213">
      <formula>IF(RIGHT(TEXT(AI158,"0.#"),1)=".",FALSE,TRUE)</formula>
    </cfRule>
    <cfRule type="expression" dxfId="896" priority="214">
      <formula>IF(RIGHT(TEXT(AI158,"0.#"),1)=".",TRUE,FALSE)</formula>
    </cfRule>
  </conditionalFormatting>
  <conditionalFormatting sqref="AM159">
    <cfRule type="expression" dxfId="895" priority="209">
      <formula>IF(RIGHT(TEXT(AM159,"0.#"),1)=".",FALSE,TRUE)</formula>
    </cfRule>
    <cfRule type="expression" dxfId="894" priority="210">
      <formula>IF(RIGHT(TEXT(AM159,"0.#"),1)=".",TRUE,FALSE)</formula>
    </cfRule>
  </conditionalFormatting>
  <conditionalFormatting sqref="AM160">
    <cfRule type="expression" dxfId="893" priority="207">
      <formula>IF(RIGHT(TEXT(AM160,"0.#"),1)=".",FALSE,TRUE)</formula>
    </cfRule>
    <cfRule type="expression" dxfId="892" priority="208">
      <formula>IF(RIGHT(TEXT(AM160,"0.#"),1)=".",TRUE,FALSE)</formula>
    </cfRule>
  </conditionalFormatting>
  <conditionalFormatting sqref="AQ158:AQ160">
    <cfRule type="expression" dxfId="891" priority="205">
      <formula>IF(RIGHT(TEXT(AQ158,"0.#"),1)=".",FALSE,TRUE)</formula>
    </cfRule>
    <cfRule type="expression" dxfId="890" priority="206">
      <formula>IF(RIGHT(TEXT(AQ158,"0.#"),1)=".",TRUE,FALSE)</formula>
    </cfRule>
  </conditionalFormatting>
  <conditionalFormatting sqref="AU158:AU160">
    <cfRule type="expression" dxfId="889" priority="203">
      <formula>IF(RIGHT(TEXT(AU158,"0.#"),1)=".",FALSE,TRUE)</formula>
    </cfRule>
    <cfRule type="expression" dxfId="888" priority="204">
      <formula>IF(RIGHT(TEXT(AU158,"0.#"),1)=".",TRUE,FALSE)</formula>
    </cfRule>
  </conditionalFormatting>
  <conditionalFormatting sqref="AE153">
    <cfRule type="expression" dxfId="887" priority="201">
      <formula>IF(RIGHT(TEXT(AE153,"0.#"),1)=".",FALSE,TRUE)</formula>
    </cfRule>
    <cfRule type="expression" dxfId="886" priority="202">
      <formula>IF(RIGHT(TEXT(AE153,"0.#"),1)=".",TRUE,FALSE)</formula>
    </cfRule>
  </conditionalFormatting>
  <conditionalFormatting sqref="AE154">
    <cfRule type="expression" dxfId="885" priority="199">
      <formula>IF(RIGHT(TEXT(AE154,"0.#"),1)=".",FALSE,TRUE)</formula>
    </cfRule>
    <cfRule type="expression" dxfId="884" priority="200">
      <formula>IF(RIGHT(TEXT(AE154,"0.#"),1)=".",TRUE,FALSE)</formula>
    </cfRule>
  </conditionalFormatting>
  <conditionalFormatting sqref="AM153">
    <cfRule type="expression" dxfId="883" priority="189">
      <formula>IF(RIGHT(TEXT(AM153,"0.#"),1)=".",FALSE,TRUE)</formula>
    </cfRule>
    <cfRule type="expression" dxfId="882" priority="190">
      <formula>IF(RIGHT(TEXT(AM153,"0.#"),1)=".",TRUE,FALSE)</formula>
    </cfRule>
  </conditionalFormatting>
  <conditionalFormatting sqref="AE155">
    <cfRule type="expression" dxfId="881" priority="197">
      <formula>IF(RIGHT(TEXT(AE155,"0.#"),1)=".",FALSE,TRUE)</formula>
    </cfRule>
    <cfRule type="expression" dxfId="880" priority="198">
      <formula>IF(RIGHT(TEXT(AE155,"0.#"),1)=".",TRUE,FALSE)</formula>
    </cfRule>
  </conditionalFormatting>
  <conditionalFormatting sqref="AI155">
    <cfRule type="expression" dxfId="879" priority="195">
      <formula>IF(RIGHT(TEXT(AI155,"0.#"),1)=".",FALSE,TRUE)</formula>
    </cfRule>
    <cfRule type="expression" dxfId="878" priority="196">
      <formula>IF(RIGHT(TEXT(AI155,"0.#"),1)=".",TRUE,FALSE)</formula>
    </cfRule>
  </conditionalFormatting>
  <conditionalFormatting sqref="AI154">
    <cfRule type="expression" dxfId="877" priority="193">
      <formula>IF(RIGHT(TEXT(AI154,"0.#"),1)=".",FALSE,TRUE)</formula>
    </cfRule>
    <cfRule type="expression" dxfId="876" priority="194">
      <formula>IF(RIGHT(TEXT(AI154,"0.#"),1)=".",TRUE,FALSE)</formula>
    </cfRule>
  </conditionalFormatting>
  <conditionalFormatting sqref="AI153">
    <cfRule type="expression" dxfId="875" priority="191">
      <formula>IF(RIGHT(TEXT(AI153,"0.#"),1)=".",FALSE,TRUE)</formula>
    </cfRule>
    <cfRule type="expression" dxfId="874" priority="192">
      <formula>IF(RIGHT(TEXT(AI153,"0.#"),1)=".",TRUE,FALSE)</formula>
    </cfRule>
  </conditionalFormatting>
  <conditionalFormatting sqref="AM154">
    <cfRule type="expression" dxfId="873" priority="187">
      <formula>IF(RIGHT(TEXT(AM154,"0.#"),1)=".",FALSE,TRUE)</formula>
    </cfRule>
    <cfRule type="expression" dxfId="872" priority="188">
      <formula>IF(RIGHT(TEXT(AM154,"0.#"),1)=".",TRUE,FALSE)</formula>
    </cfRule>
  </conditionalFormatting>
  <conditionalFormatting sqref="AM155">
    <cfRule type="expression" dxfId="871" priority="185">
      <formula>IF(RIGHT(TEXT(AM155,"0.#"),1)=".",FALSE,TRUE)</formula>
    </cfRule>
    <cfRule type="expression" dxfId="870" priority="186">
      <formula>IF(RIGHT(TEXT(AM155,"0.#"),1)=".",TRUE,FALSE)</formula>
    </cfRule>
  </conditionalFormatting>
  <conditionalFormatting sqref="AQ153:AQ155">
    <cfRule type="expression" dxfId="869" priority="183">
      <formula>IF(RIGHT(TEXT(AQ153,"0.#"),1)=".",FALSE,TRUE)</formula>
    </cfRule>
    <cfRule type="expression" dxfId="868" priority="184">
      <formula>IF(RIGHT(TEXT(AQ153,"0.#"),1)=".",TRUE,FALSE)</formula>
    </cfRule>
  </conditionalFormatting>
  <conditionalFormatting sqref="AU153:AU155">
    <cfRule type="expression" dxfId="867" priority="181">
      <formula>IF(RIGHT(TEXT(AU153,"0.#"),1)=".",FALSE,TRUE)</formula>
    </cfRule>
    <cfRule type="expression" dxfId="866" priority="182">
      <formula>IF(RIGHT(TEXT(AU153,"0.#"),1)=".",TRUE,FALSE)</formula>
    </cfRule>
  </conditionalFormatting>
  <conditionalFormatting sqref="AE192">
    <cfRule type="expression" dxfId="865" priority="179">
      <formula>IF(RIGHT(TEXT(AE192,"0.#"),1)=".",FALSE,TRUE)</formula>
    </cfRule>
    <cfRule type="expression" dxfId="864" priority="180">
      <formula>IF(RIGHT(TEXT(AE192,"0.#"),1)=".",TRUE,FALSE)</formula>
    </cfRule>
  </conditionalFormatting>
  <conditionalFormatting sqref="AE193">
    <cfRule type="expression" dxfId="863" priority="177">
      <formula>IF(RIGHT(TEXT(AE193,"0.#"),1)=".",FALSE,TRUE)</formula>
    </cfRule>
    <cfRule type="expression" dxfId="862" priority="178">
      <formula>IF(RIGHT(TEXT(AE193,"0.#"),1)=".",TRUE,FALSE)</formula>
    </cfRule>
  </conditionalFormatting>
  <conditionalFormatting sqref="AM192">
    <cfRule type="expression" dxfId="861" priority="167">
      <formula>IF(RIGHT(TEXT(AM192,"0.#"),1)=".",FALSE,TRUE)</formula>
    </cfRule>
    <cfRule type="expression" dxfId="860" priority="168">
      <formula>IF(RIGHT(TEXT(AM192,"0.#"),1)=".",TRUE,FALSE)</formula>
    </cfRule>
  </conditionalFormatting>
  <conditionalFormatting sqref="AE194">
    <cfRule type="expression" dxfId="859" priority="175">
      <formula>IF(RIGHT(TEXT(AE194,"0.#"),1)=".",FALSE,TRUE)</formula>
    </cfRule>
    <cfRule type="expression" dxfId="858" priority="176">
      <formula>IF(RIGHT(TEXT(AE194,"0.#"),1)=".",TRUE,FALSE)</formula>
    </cfRule>
  </conditionalFormatting>
  <conditionalFormatting sqref="AI194">
    <cfRule type="expression" dxfId="857" priority="173">
      <formula>IF(RIGHT(TEXT(AI194,"0.#"),1)=".",FALSE,TRUE)</formula>
    </cfRule>
    <cfRule type="expression" dxfId="856" priority="174">
      <formula>IF(RIGHT(TEXT(AI194,"0.#"),1)=".",TRUE,FALSE)</formula>
    </cfRule>
  </conditionalFormatting>
  <conditionalFormatting sqref="AI193">
    <cfRule type="expression" dxfId="855" priority="171">
      <formula>IF(RIGHT(TEXT(AI193,"0.#"),1)=".",FALSE,TRUE)</formula>
    </cfRule>
    <cfRule type="expression" dxfId="854" priority="172">
      <formula>IF(RIGHT(TEXT(AI193,"0.#"),1)=".",TRUE,FALSE)</formula>
    </cfRule>
  </conditionalFormatting>
  <conditionalFormatting sqref="AI192">
    <cfRule type="expression" dxfId="853" priority="169">
      <formula>IF(RIGHT(TEXT(AI192,"0.#"),1)=".",FALSE,TRUE)</formula>
    </cfRule>
    <cfRule type="expression" dxfId="852" priority="170">
      <formula>IF(RIGHT(TEXT(AI192,"0.#"),1)=".",TRUE,FALSE)</formula>
    </cfRule>
  </conditionalFormatting>
  <conditionalFormatting sqref="AM193">
    <cfRule type="expression" dxfId="851" priority="165">
      <formula>IF(RIGHT(TEXT(AM193,"0.#"),1)=".",FALSE,TRUE)</formula>
    </cfRule>
    <cfRule type="expression" dxfId="850" priority="166">
      <formula>IF(RIGHT(TEXT(AM193,"0.#"),1)=".",TRUE,FALSE)</formula>
    </cfRule>
  </conditionalFormatting>
  <conditionalFormatting sqref="AM194">
    <cfRule type="expression" dxfId="849" priority="163">
      <formula>IF(RIGHT(TEXT(AM194,"0.#"),1)=".",FALSE,TRUE)</formula>
    </cfRule>
    <cfRule type="expression" dxfId="848" priority="164">
      <formula>IF(RIGHT(TEXT(AM194,"0.#"),1)=".",TRUE,FALSE)</formula>
    </cfRule>
  </conditionalFormatting>
  <conditionalFormatting sqref="AQ192:AQ194">
    <cfRule type="expression" dxfId="847" priority="161">
      <formula>IF(RIGHT(TEXT(AQ192,"0.#"),1)=".",FALSE,TRUE)</formula>
    </cfRule>
    <cfRule type="expression" dxfId="846" priority="162">
      <formula>IF(RIGHT(TEXT(AQ192,"0.#"),1)=".",TRUE,FALSE)</formula>
    </cfRule>
  </conditionalFormatting>
  <conditionalFormatting sqref="AU192:AU194">
    <cfRule type="expression" dxfId="845" priority="159">
      <formula>IF(RIGHT(TEXT(AU192,"0.#"),1)=".",FALSE,TRUE)</formula>
    </cfRule>
    <cfRule type="expression" dxfId="844" priority="160">
      <formula>IF(RIGHT(TEXT(AU192,"0.#"),1)=".",TRUE,FALSE)</formula>
    </cfRule>
  </conditionalFormatting>
  <conditionalFormatting sqref="AE187">
    <cfRule type="expression" dxfId="843" priority="157">
      <formula>IF(RIGHT(TEXT(AE187,"0.#"),1)=".",FALSE,TRUE)</formula>
    </cfRule>
    <cfRule type="expression" dxfId="842" priority="158">
      <formula>IF(RIGHT(TEXT(AE187,"0.#"),1)=".",TRUE,FALSE)</formula>
    </cfRule>
  </conditionalFormatting>
  <conditionalFormatting sqref="AE188">
    <cfRule type="expression" dxfId="841" priority="155">
      <formula>IF(RIGHT(TEXT(AE188,"0.#"),1)=".",FALSE,TRUE)</formula>
    </cfRule>
    <cfRule type="expression" dxfId="840" priority="156">
      <formula>IF(RIGHT(TEXT(AE188,"0.#"),1)=".",TRUE,FALSE)</formula>
    </cfRule>
  </conditionalFormatting>
  <conditionalFormatting sqref="AM187">
    <cfRule type="expression" dxfId="839" priority="145">
      <formula>IF(RIGHT(TEXT(AM187,"0.#"),1)=".",FALSE,TRUE)</formula>
    </cfRule>
    <cfRule type="expression" dxfId="838" priority="146">
      <formula>IF(RIGHT(TEXT(AM187,"0.#"),1)=".",TRUE,FALSE)</formula>
    </cfRule>
  </conditionalFormatting>
  <conditionalFormatting sqref="AE189">
    <cfRule type="expression" dxfId="837" priority="153">
      <formula>IF(RIGHT(TEXT(AE189,"0.#"),1)=".",FALSE,TRUE)</formula>
    </cfRule>
    <cfRule type="expression" dxfId="836" priority="154">
      <formula>IF(RIGHT(TEXT(AE189,"0.#"),1)=".",TRUE,FALSE)</formula>
    </cfRule>
  </conditionalFormatting>
  <conditionalFormatting sqref="AI189">
    <cfRule type="expression" dxfId="835" priority="151">
      <formula>IF(RIGHT(TEXT(AI189,"0.#"),1)=".",FALSE,TRUE)</formula>
    </cfRule>
    <cfRule type="expression" dxfId="834" priority="152">
      <formula>IF(RIGHT(TEXT(AI189,"0.#"),1)=".",TRUE,FALSE)</formula>
    </cfRule>
  </conditionalFormatting>
  <conditionalFormatting sqref="AI188">
    <cfRule type="expression" dxfId="833" priority="149">
      <formula>IF(RIGHT(TEXT(AI188,"0.#"),1)=".",FALSE,TRUE)</formula>
    </cfRule>
    <cfRule type="expression" dxfId="832" priority="150">
      <formula>IF(RIGHT(TEXT(AI188,"0.#"),1)=".",TRUE,FALSE)</formula>
    </cfRule>
  </conditionalFormatting>
  <conditionalFormatting sqref="AI187">
    <cfRule type="expression" dxfId="831" priority="147">
      <formula>IF(RIGHT(TEXT(AI187,"0.#"),1)=".",FALSE,TRUE)</formula>
    </cfRule>
    <cfRule type="expression" dxfId="830" priority="148">
      <formula>IF(RIGHT(TEXT(AI187,"0.#"),1)=".",TRUE,FALSE)</formula>
    </cfRule>
  </conditionalFormatting>
  <conditionalFormatting sqref="AM188">
    <cfRule type="expression" dxfId="829" priority="143">
      <formula>IF(RIGHT(TEXT(AM188,"0.#"),1)=".",FALSE,TRUE)</formula>
    </cfRule>
    <cfRule type="expression" dxfId="828" priority="144">
      <formula>IF(RIGHT(TEXT(AM188,"0.#"),1)=".",TRUE,FALSE)</formula>
    </cfRule>
  </conditionalFormatting>
  <conditionalFormatting sqref="AM189">
    <cfRule type="expression" dxfId="827" priority="141">
      <formula>IF(RIGHT(TEXT(AM189,"0.#"),1)=".",FALSE,TRUE)</formula>
    </cfRule>
    <cfRule type="expression" dxfId="826" priority="142">
      <formula>IF(RIGHT(TEXT(AM189,"0.#"),1)=".",TRUE,FALSE)</formula>
    </cfRule>
  </conditionalFormatting>
  <conditionalFormatting sqref="AQ187:AQ189">
    <cfRule type="expression" dxfId="825" priority="139">
      <formula>IF(RIGHT(TEXT(AQ187,"0.#"),1)=".",FALSE,TRUE)</formula>
    </cfRule>
    <cfRule type="expression" dxfId="824" priority="140">
      <formula>IF(RIGHT(TEXT(AQ187,"0.#"),1)=".",TRUE,FALSE)</formula>
    </cfRule>
  </conditionalFormatting>
  <conditionalFormatting sqref="AU187:AU189">
    <cfRule type="expression" dxfId="823" priority="137">
      <formula>IF(RIGHT(TEXT(AU187,"0.#"),1)=".",FALSE,TRUE)</formula>
    </cfRule>
    <cfRule type="expression" dxfId="822" priority="138">
      <formula>IF(RIGHT(TEXT(AU187,"0.#"),1)=".",TRUE,FALSE)</formula>
    </cfRule>
  </conditionalFormatting>
  <conditionalFormatting sqref="AE56">
    <cfRule type="expression" dxfId="821" priority="135">
      <formula>IF(RIGHT(TEXT(AE56,"0.#"),1)=".",FALSE,TRUE)</formula>
    </cfRule>
    <cfRule type="expression" dxfId="820" priority="136">
      <formula>IF(RIGHT(TEXT(AE56,"0.#"),1)=".",TRUE,FALSE)</formula>
    </cfRule>
  </conditionalFormatting>
  <conditionalFormatting sqref="AE57">
    <cfRule type="expression" dxfId="819" priority="133">
      <formula>IF(RIGHT(TEXT(AE57,"0.#"),1)=".",FALSE,TRUE)</formula>
    </cfRule>
    <cfRule type="expression" dxfId="818" priority="134">
      <formula>IF(RIGHT(TEXT(AE57,"0.#"),1)=".",TRUE,FALSE)</formula>
    </cfRule>
  </conditionalFormatting>
  <conditionalFormatting sqref="AM56">
    <cfRule type="expression" dxfId="817" priority="123">
      <formula>IF(RIGHT(TEXT(AM56,"0.#"),1)=".",FALSE,TRUE)</formula>
    </cfRule>
    <cfRule type="expression" dxfId="816" priority="124">
      <formula>IF(RIGHT(TEXT(AM56,"0.#"),1)=".",TRUE,FALSE)</formula>
    </cfRule>
  </conditionalFormatting>
  <conditionalFormatting sqref="AE58">
    <cfRule type="expression" dxfId="815" priority="131">
      <formula>IF(RIGHT(TEXT(AE58,"0.#"),1)=".",FALSE,TRUE)</formula>
    </cfRule>
    <cfRule type="expression" dxfId="814" priority="132">
      <formula>IF(RIGHT(TEXT(AE58,"0.#"),1)=".",TRUE,FALSE)</formula>
    </cfRule>
  </conditionalFormatting>
  <conditionalFormatting sqref="AI58">
    <cfRule type="expression" dxfId="813" priority="129">
      <formula>IF(RIGHT(TEXT(AI58,"0.#"),1)=".",FALSE,TRUE)</formula>
    </cfRule>
    <cfRule type="expression" dxfId="812" priority="130">
      <formula>IF(RIGHT(TEXT(AI58,"0.#"),1)=".",TRUE,FALSE)</formula>
    </cfRule>
  </conditionalFormatting>
  <conditionalFormatting sqref="AI57">
    <cfRule type="expression" dxfId="811" priority="127">
      <formula>IF(RIGHT(TEXT(AI57,"0.#"),1)=".",FALSE,TRUE)</formula>
    </cfRule>
    <cfRule type="expression" dxfId="810" priority="128">
      <formula>IF(RIGHT(TEXT(AI57,"0.#"),1)=".",TRUE,FALSE)</formula>
    </cfRule>
  </conditionalFormatting>
  <conditionalFormatting sqref="AI56">
    <cfRule type="expression" dxfId="809" priority="125">
      <formula>IF(RIGHT(TEXT(AI56,"0.#"),1)=".",FALSE,TRUE)</formula>
    </cfRule>
    <cfRule type="expression" dxfId="808" priority="126">
      <formula>IF(RIGHT(TEXT(AI56,"0.#"),1)=".",TRUE,FALSE)</formula>
    </cfRule>
  </conditionalFormatting>
  <conditionalFormatting sqref="AM57">
    <cfRule type="expression" dxfId="807" priority="121">
      <formula>IF(RIGHT(TEXT(AM57,"0.#"),1)=".",FALSE,TRUE)</formula>
    </cfRule>
    <cfRule type="expression" dxfId="806" priority="122">
      <formula>IF(RIGHT(TEXT(AM57,"0.#"),1)=".",TRUE,FALSE)</formula>
    </cfRule>
  </conditionalFormatting>
  <conditionalFormatting sqref="AM58">
    <cfRule type="expression" dxfId="805" priority="119">
      <formula>IF(RIGHT(TEXT(AM58,"0.#"),1)=".",FALSE,TRUE)</formula>
    </cfRule>
    <cfRule type="expression" dxfId="804" priority="120">
      <formula>IF(RIGHT(TEXT(AM58,"0.#"),1)=".",TRUE,FALSE)</formula>
    </cfRule>
  </conditionalFormatting>
  <conditionalFormatting sqref="AQ56:AQ58">
    <cfRule type="expression" dxfId="803" priority="117">
      <formula>IF(RIGHT(TEXT(AQ56,"0.#"),1)=".",FALSE,TRUE)</formula>
    </cfRule>
    <cfRule type="expression" dxfId="802" priority="118">
      <formula>IF(RIGHT(TEXT(AQ56,"0.#"),1)=".",TRUE,FALSE)</formula>
    </cfRule>
  </conditionalFormatting>
  <conditionalFormatting sqref="AU56:AU58">
    <cfRule type="expression" dxfId="801" priority="115">
      <formula>IF(RIGHT(TEXT(AU56,"0.#"),1)=".",FALSE,TRUE)</formula>
    </cfRule>
    <cfRule type="expression" dxfId="800" priority="116">
      <formula>IF(RIGHT(TEXT(AU56,"0.#"),1)=".",TRUE,FALSE)</formula>
    </cfRule>
  </conditionalFormatting>
  <conditionalFormatting sqref="AE51">
    <cfRule type="expression" dxfId="799" priority="113">
      <formula>IF(RIGHT(TEXT(AE51,"0.#"),1)=".",FALSE,TRUE)</formula>
    </cfRule>
    <cfRule type="expression" dxfId="798" priority="114">
      <formula>IF(RIGHT(TEXT(AE51,"0.#"),1)=".",TRUE,FALSE)</formula>
    </cfRule>
  </conditionalFormatting>
  <conditionalFormatting sqref="AE52">
    <cfRule type="expression" dxfId="797" priority="111">
      <formula>IF(RIGHT(TEXT(AE52,"0.#"),1)=".",FALSE,TRUE)</formula>
    </cfRule>
    <cfRule type="expression" dxfId="796" priority="112">
      <formula>IF(RIGHT(TEXT(AE52,"0.#"),1)=".",TRUE,FALSE)</formula>
    </cfRule>
  </conditionalFormatting>
  <conditionalFormatting sqref="AM51">
    <cfRule type="expression" dxfId="795" priority="101">
      <formula>IF(RIGHT(TEXT(AM51,"0.#"),1)=".",FALSE,TRUE)</formula>
    </cfRule>
    <cfRule type="expression" dxfId="794" priority="102">
      <formula>IF(RIGHT(TEXT(AM51,"0.#"),1)=".",TRUE,FALSE)</formula>
    </cfRule>
  </conditionalFormatting>
  <conditionalFormatting sqref="AE53">
    <cfRule type="expression" dxfId="793" priority="109">
      <formula>IF(RIGHT(TEXT(AE53,"0.#"),1)=".",FALSE,TRUE)</formula>
    </cfRule>
    <cfRule type="expression" dxfId="792" priority="110">
      <formula>IF(RIGHT(TEXT(AE53,"0.#"),1)=".",TRUE,FALSE)</formula>
    </cfRule>
  </conditionalFormatting>
  <conditionalFormatting sqref="AI53">
    <cfRule type="expression" dxfId="791" priority="107">
      <formula>IF(RIGHT(TEXT(AI53,"0.#"),1)=".",FALSE,TRUE)</formula>
    </cfRule>
    <cfRule type="expression" dxfId="790" priority="108">
      <formula>IF(RIGHT(TEXT(AI53,"0.#"),1)=".",TRUE,FALSE)</formula>
    </cfRule>
  </conditionalFormatting>
  <conditionalFormatting sqref="AI52">
    <cfRule type="expression" dxfId="789" priority="105">
      <formula>IF(RIGHT(TEXT(AI52,"0.#"),1)=".",FALSE,TRUE)</formula>
    </cfRule>
    <cfRule type="expression" dxfId="788" priority="106">
      <formula>IF(RIGHT(TEXT(AI52,"0.#"),1)=".",TRUE,FALSE)</formula>
    </cfRule>
  </conditionalFormatting>
  <conditionalFormatting sqref="AI51">
    <cfRule type="expression" dxfId="787" priority="103">
      <formula>IF(RIGHT(TEXT(AI51,"0.#"),1)=".",FALSE,TRUE)</formula>
    </cfRule>
    <cfRule type="expression" dxfId="786" priority="104">
      <formula>IF(RIGHT(TEXT(AI51,"0.#"),1)=".",TRUE,FALSE)</formula>
    </cfRule>
  </conditionalFormatting>
  <conditionalFormatting sqref="AM52">
    <cfRule type="expression" dxfId="785" priority="99">
      <formula>IF(RIGHT(TEXT(AM52,"0.#"),1)=".",FALSE,TRUE)</formula>
    </cfRule>
    <cfRule type="expression" dxfId="784" priority="100">
      <formula>IF(RIGHT(TEXT(AM52,"0.#"),1)=".",TRUE,FALSE)</formula>
    </cfRule>
  </conditionalFormatting>
  <conditionalFormatting sqref="AM53">
    <cfRule type="expression" dxfId="783" priority="97">
      <formula>IF(RIGHT(TEXT(AM53,"0.#"),1)=".",FALSE,TRUE)</formula>
    </cfRule>
    <cfRule type="expression" dxfId="782" priority="98">
      <formula>IF(RIGHT(TEXT(AM53,"0.#"),1)=".",TRUE,FALSE)</formula>
    </cfRule>
  </conditionalFormatting>
  <conditionalFormatting sqref="AQ51:AQ53">
    <cfRule type="expression" dxfId="781" priority="95">
      <formula>IF(RIGHT(TEXT(AQ51,"0.#"),1)=".",FALSE,TRUE)</formula>
    </cfRule>
    <cfRule type="expression" dxfId="780" priority="96">
      <formula>IF(RIGHT(TEXT(AQ51,"0.#"),1)=".",TRUE,FALSE)</formula>
    </cfRule>
  </conditionalFormatting>
  <conditionalFormatting sqref="AU51:AU53">
    <cfRule type="expression" dxfId="779" priority="93">
      <formula>IF(RIGHT(TEXT(AU51,"0.#"),1)=".",FALSE,TRUE)</formula>
    </cfRule>
    <cfRule type="expression" dxfId="778" priority="94">
      <formula>IF(RIGHT(TEXT(AU51,"0.#"),1)=".",TRUE,FALSE)</formula>
    </cfRule>
  </conditionalFormatting>
  <conditionalFormatting sqref="AL631:AO631">
    <cfRule type="expression" dxfId="777" priority="89">
      <formula>IF(AND(AL631&gt;=0, RIGHT(TEXT(AL631,"0.#"),1)&lt;&gt;"."),TRUE,FALSE)</formula>
    </cfRule>
    <cfRule type="expression" dxfId="776" priority="90">
      <formula>IF(AND(AL631&gt;=0, RIGHT(TEXT(AL631,"0.#"),1)="."),TRUE,FALSE)</formula>
    </cfRule>
    <cfRule type="expression" dxfId="775" priority="91">
      <formula>IF(AND(AL631&lt;0, RIGHT(TEXT(AL631,"0.#"),1)&lt;&gt;"."),TRUE,FALSE)</formula>
    </cfRule>
    <cfRule type="expression" dxfId="774" priority="92">
      <formula>IF(AND(AL631&lt;0, RIGHT(TEXT(AL631,"0.#"),1)="."),TRUE,FALSE)</formula>
    </cfRule>
  </conditionalFormatting>
  <conditionalFormatting sqref="Y631">
    <cfRule type="expression" dxfId="773" priority="87">
      <formula>IF(RIGHT(TEXT(Y631,"0.#"),1)=".",FALSE,TRUE)</formula>
    </cfRule>
    <cfRule type="expression" dxfId="772" priority="88">
      <formula>IF(RIGHT(TEXT(Y631,"0.#"),1)=".",TRUE,FALSE)</formula>
    </cfRule>
  </conditionalFormatting>
  <conditionalFormatting sqref="AE70">
    <cfRule type="expression" dxfId="771" priority="81">
      <formula>IF(RIGHT(TEXT(AE70,"0.#"),1)=".",FALSE,TRUE)</formula>
    </cfRule>
    <cfRule type="expression" dxfId="770" priority="82">
      <formula>IF(RIGHT(TEXT(AE70,"0.#"),1)=".",TRUE,FALSE)</formula>
    </cfRule>
  </conditionalFormatting>
  <conditionalFormatting sqref="AI70">
    <cfRule type="expression" dxfId="769" priority="79">
      <formula>IF(RIGHT(TEXT(AI70,"0.#"),1)=".",FALSE,TRUE)</formula>
    </cfRule>
    <cfRule type="expression" dxfId="768" priority="80">
      <formula>IF(RIGHT(TEXT(AI70,"0.#"),1)=".",TRUE,FALSE)</formula>
    </cfRule>
  </conditionalFormatting>
  <conditionalFormatting sqref="AE69">
    <cfRule type="expression" dxfId="767" priority="85">
      <formula>IF(RIGHT(TEXT(AE69,"0.#"),1)=".",FALSE,TRUE)</formula>
    </cfRule>
    <cfRule type="expression" dxfId="766" priority="86">
      <formula>IF(RIGHT(TEXT(AE69,"0.#"),1)=".",TRUE,FALSE)</formula>
    </cfRule>
  </conditionalFormatting>
  <conditionalFormatting sqref="AI69">
    <cfRule type="expression" dxfId="765" priority="83">
      <formula>IF(RIGHT(TEXT(AI69,"0.#"),1)=".",FALSE,TRUE)</formula>
    </cfRule>
    <cfRule type="expression" dxfId="764" priority="84">
      <formula>IF(RIGHT(TEXT(AI69,"0.#"),1)=".",TRUE,FALSE)</formula>
    </cfRule>
  </conditionalFormatting>
  <conditionalFormatting sqref="Y436:Y441">
    <cfRule type="expression" dxfId="763" priority="77">
      <formula>IF(RIGHT(TEXT(Y436,"0.#"),1)=".",FALSE,TRUE)</formula>
    </cfRule>
    <cfRule type="expression" dxfId="762" priority="78">
      <formula>IF(RIGHT(TEXT(Y436,"0.#"),1)=".",TRUE,FALSE)</formula>
    </cfRule>
  </conditionalFormatting>
  <conditionalFormatting sqref="AL436:AO441">
    <cfRule type="expression" dxfId="761" priority="73">
      <formula>IF(AND(AL436&gt;=0, RIGHT(TEXT(AL436,"0.#"),1)&lt;&gt;"."),TRUE,FALSE)</formula>
    </cfRule>
    <cfRule type="expression" dxfId="760" priority="74">
      <formula>IF(AND(AL436&gt;=0, RIGHT(TEXT(AL436,"0.#"),1)="."),TRUE,FALSE)</formula>
    </cfRule>
    <cfRule type="expression" dxfId="759" priority="75">
      <formula>IF(AND(AL436&lt;0, RIGHT(TEXT(AL436,"0.#"),1)&lt;&gt;"."),TRUE,FALSE)</formula>
    </cfRule>
    <cfRule type="expression" dxfId="758" priority="76">
      <formula>IF(AND(AL436&lt;0, RIGHT(TEXT(AL436,"0.#"),1)="."),TRUE,FALSE)</formula>
    </cfRule>
  </conditionalFormatting>
  <conditionalFormatting sqref="AL400:AO402">
    <cfRule type="expression" dxfId="757" priority="61">
      <formula>IF(AND(AL400&gt;=0, RIGHT(TEXT(AL400,"0.#"),1)&lt;&gt;"."),TRUE,FALSE)</formula>
    </cfRule>
    <cfRule type="expression" dxfId="756" priority="62">
      <formula>IF(AND(AL400&gt;=0, RIGHT(TEXT(AL400,"0.#"),1)="."),TRUE,FALSE)</formula>
    </cfRule>
    <cfRule type="expression" dxfId="755" priority="63">
      <formula>IF(AND(AL400&lt;0, RIGHT(TEXT(AL400,"0.#"),1)&lt;&gt;"."),TRUE,FALSE)</formula>
    </cfRule>
    <cfRule type="expression" dxfId="754" priority="64">
      <formula>IF(AND(AL400&lt;0, RIGHT(TEXT(AL400,"0.#"),1)="."),TRUE,FALSE)</formula>
    </cfRule>
  </conditionalFormatting>
  <conditionalFormatting sqref="Y400:Y402">
    <cfRule type="expression" dxfId="753" priority="59">
      <formula>IF(RIGHT(TEXT(Y400,"0.#"),1)=".",FALSE,TRUE)</formula>
    </cfRule>
    <cfRule type="expression" dxfId="752" priority="60">
      <formula>IF(RIGHT(TEXT(Y400,"0.#"),1)=".",TRUE,FALSE)</formula>
    </cfRule>
  </conditionalFormatting>
  <conditionalFormatting sqref="Y500:Y503 Y505:Y507">
    <cfRule type="expression" dxfId="751" priority="47">
      <formula>IF(RIGHT(TEXT(Y500,"0.#"),1)=".",FALSE,TRUE)</formula>
    </cfRule>
    <cfRule type="expression" dxfId="750" priority="48">
      <formula>IF(RIGHT(TEXT(Y500,"0.#"),1)=".",TRUE,FALSE)</formula>
    </cfRule>
  </conditionalFormatting>
  <conditionalFormatting sqref="Y498:Y499">
    <cfRule type="expression" dxfId="749" priority="41">
      <formula>IF(RIGHT(TEXT(Y498,"0.#"),1)=".",FALSE,TRUE)</formula>
    </cfRule>
    <cfRule type="expression" dxfId="748" priority="42">
      <formula>IF(RIGHT(TEXT(Y498,"0.#"),1)=".",TRUE,FALSE)</formula>
    </cfRule>
  </conditionalFormatting>
  <conditionalFormatting sqref="AL500:AO503">
    <cfRule type="expression" dxfId="747" priority="49">
      <formula>IF(AND(AL500&gt;=0, RIGHT(TEXT(AL500,"0.#"),1)&lt;&gt;"."),TRUE,FALSE)</formula>
    </cfRule>
    <cfRule type="expression" dxfId="746" priority="50">
      <formula>IF(AND(AL500&gt;=0, RIGHT(TEXT(AL500,"0.#"),1)="."),TRUE,FALSE)</formula>
    </cfRule>
    <cfRule type="expression" dxfId="745" priority="51">
      <formula>IF(AND(AL500&lt;0, RIGHT(TEXT(AL500,"0.#"),1)&lt;&gt;"."),TRUE,FALSE)</formula>
    </cfRule>
    <cfRule type="expression" dxfId="744" priority="52">
      <formula>IF(AND(AL500&lt;0, RIGHT(TEXT(AL500,"0.#"),1)="."),TRUE,FALSE)</formula>
    </cfRule>
  </conditionalFormatting>
  <conditionalFormatting sqref="AL498:AO499">
    <cfRule type="expression" dxfId="743" priority="43">
      <formula>IF(AND(AL498&gt;=0, RIGHT(TEXT(AL498,"0.#"),1)&lt;&gt;"."),TRUE,FALSE)</formula>
    </cfRule>
    <cfRule type="expression" dxfId="742" priority="44">
      <formula>IF(AND(AL498&gt;=0, RIGHT(TEXT(AL498,"0.#"),1)="."),TRUE,FALSE)</formula>
    </cfRule>
    <cfRule type="expression" dxfId="741" priority="45">
      <formula>IF(AND(AL498&lt;0, RIGHT(TEXT(AL498,"0.#"),1)&lt;&gt;"."),TRUE,FALSE)</formula>
    </cfRule>
    <cfRule type="expression" dxfId="740" priority="46">
      <formula>IF(AND(AL498&lt;0, RIGHT(TEXT(AL498,"0.#"),1)="."),TRUE,FALSE)</formula>
    </cfRule>
  </conditionalFormatting>
  <conditionalFormatting sqref="Y504">
    <cfRule type="expression" dxfId="739" priority="35">
      <formula>IF(RIGHT(TEXT(Y504,"0.#"),1)=".",FALSE,TRUE)</formula>
    </cfRule>
    <cfRule type="expression" dxfId="738" priority="36">
      <formula>IF(RIGHT(TEXT(Y504,"0.#"),1)=".",TRUE,FALSE)</formula>
    </cfRule>
  </conditionalFormatting>
  <conditionalFormatting sqref="AL504:AO507">
    <cfRule type="expression" dxfId="737" priority="37">
      <formula>IF(AND(AL504&gt;=0, RIGHT(TEXT(AL504,"0.#"),1)&lt;&gt;"."),TRUE,FALSE)</formula>
    </cfRule>
    <cfRule type="expression" dxfId="736" priority="38">
      <formula>IF(AND(AL504&gt;=0, RIGHT(TEXT(AL504,"0.#"),1)="."),TRUE,FALSE)</formula>
    </cfRule>
    <cfRule type="expression" dxfId="735" priority="39">
      <formula>IF(AND(AL504&lt;0, RIGHT(TEXT(AL504,"0.#"),1)&lt;&gt;"."),TRUE,FALSE)</formula>
    </cfRule>
    <cfRule type="expression" dxfId="734" priority="40">
      <formula>IF(AND(AL504&lt;0, RIGHT(TEXT(AL504,"0.#"),1)="."),TRUE,FALSE)</formula>
    </cfRule>
  </conditionalFormatting>
  <conditionalFormatting sqref="Y467:Y474">
    <cfRule type="expression" dxfId="733" priority="33">
      <formula>IF(RIGHT(TEXT(Y467,"0.#"),1)=".",FALSE,TRUE)</formula>
    </cfRule>
    <cfRule type="expression" dxfId="732" priority="34">
      <formula>IF(RIGHT(TEXT(Y467,"0.#"),1)=".",TRUE,FALSE)</formula>
    </cfRule>
  </conditionalFormatting>
  <conditionalFormatting sqref="Y465:Y466">
    <cfRule type="expression" dxfId="731" priority="27">
      <formula>IF(RIGHT(TEXT(Y465,"0.#"),1)=".",FALSE,TRUE)</formula>
    </cfRule>
    <cfRule type="expression" dxfId="730" priority="28">
      <formula>IF(RIGHT(TEXT(Y465,"0.#"),1)=".",TRUE,FALSE)</formula>
    </cfRule>
  </conditionalFormatting>
  <conditionalFormatting sqref="AL465:AO474">
    <cfRule type="expression" dxfId="729" priority="29">
      <formula>IF(AND(AL465&gt;=0, RIGHT(TEXT(AL465,"0.#"),1)&lt;&gt;"."),TRUE,FALSE)</formula>
    </cfRule>
    <cfRule type="expression" dxfId="728" priority="30">
      <formula>IF(AND(AL465&gt;=0, RIGHT(TEXT(AL465,"0.#"),1)="."),TRUE,FALSE)</formula>
    </cfRule>
    <cfRule type="expression" dxfId="727" priority="31">
      <formula>IF(AND(AL465&lt;0, RIGHT(TEXT(AL465,"0.#"),1)&lt;&gt;"."),TRUE,FALSE)</formula>
    </cfRule>
    <cfRule type="expression" dxfId="726" priority="32">
      <formula>IF(AND(AL465&lt;0, RIGHT(TEXT(AL465,"0.#"),1)="."),TRUE,FALSE)</formula>
    </cfRule>
  </conditionalFormatting>
  <conditionalFormatting sqref="AL434:AO435">
    <cfRule type="expression" dxfId="725" priority="23">
      <formula>IF(AND(AL434&gt;=0, RIGHT(TEXT(AL434,"0.#"),1)&lt;&gt;"."),TRUE,FALSE)</formula>
    </cfRule>
    <cfRule type="expression" dxfId="724" priority="24">
      <formula>IF(AND(AL434&gt;=0, RIGHT(TEXT(AL434,"0.#"),1)="."),TRUE,FALSE)</formula>
    </cfRule>
    <cfRule type="expression" dxfId="723" priority="25">
      <formula>IF(AND(AL434&lt;0, RIGHT(TEXT(AL434,"0.#"),1)&lt;&gt;"."),TRUE,FALSE)</formula>
    </cfRule>
    <cfRule type="expression" dxfId="722" priority="26">
      <formula>IF(AND(AL434&lt;0, RIGHT(TEXT(AL434,"0.#"),1)="."),TRUE,FALSE)</formula>
    </cfRule>
  </conditionalFormatting>
  <conditionalFormatting sqref="Y434:Y435">
    <cfRule type="expression" dxfId="721" priority="21">
      <formula>IF(RIGHT(TEXT(Y434,"0.#"),1)=".",FALSE,TRUE)</formula>
    </cfRule>
    <cfRule type="expression" dxfId="720" priority="22">
      <formula>IF(RIGHT(TEXT(Y434,"0.#"),1)=".",TRUE,FALSE)</formula>
    </cfRule>
  </conditionalFormatting>
  <conditionalFormatting sqref="AL432:AO433">
    <cfRule type="expression" dxfId="719" priority="17">
      <formula>IF(AND(AL432&gt;=0, RIGHT(TEXT(AL432,"0.#"),1)&lt;&gt;"."),TRUE,FALSE)</formula>
    </cfRule>
    <cfRule type="expression" dxfId="718" priority="18">
      <formula>IF(AND(AL432&gt;=0, RIGHT(TEXT(AL432,"0.#"),1)="."),TRUE,FALSE)</formula>
    </cfRule>
    <cfRule type="expression" dxfId="717" priority="19">
      <formula>IF(AND(AL432&lt;0, RIGHT(TEXT(AL432,"0.#"),1)&lt;&gt;"."),TRUE,FALSE)</formula>
    </cfRule>
    <cfRule type="expression" dxfId="716" priority="20">
      <formula>IF(AND(AL432&lt;0, RIGHT(TEXT(AL432,"0.#"),1)="."),TRUE,FALSE)</formula>
    </cfRule>
  </conditionalFormatting>
  <conditionalFormatting sqref="Y432:Y433">
    <cfRule type="expression" dxfId="715" priority="15">
      <formula>IF(RIGHT(TEXT(Y432,"0.#"),1)=".",FALSE,TRUE)</formula>
    </cfRule>
    <cfRule type="expression" dxfId="714" priority="16">
      <formula>IF(RIGHT(TEXT(Y432,"0.#"),1)=".",TRUE,FALSE)</formula>
    </cfRule>
  </conditionalFormatting>
  <conditionalFormatting sqref="Y336">
    <cfRule type="expression" dxfId="713" priority="13">
      <formula>IF(RIGHT(TEXT(Y336,"0.#"),1)=".",FALSE,TRUE)</formula>
    </cfRule>
    <cfRule type="expression" dxfId="712" priority="14">
      <formula>IF(RIGHT(TEXT(Y336,"0.#"),1)=".",TRUE,FALSE)</formula>
    </cfRule>
  </conditionalFormatting>
  <conditionalFormatting sqref="AU323">
    <cfRule type="expression" dxfId="711" priority="11">
      <formula>IF(RIGHT(TEXT(AU323,"0.#"),1)=".",FALSE,TRUE)</formula>
    </cfRule>
    <cfRule type="expression" dxfId="710" priority="12">
      <formula>IF(RIGHT(TEXT(AU323,"0.#"),1)=".",TRUE,FALSE)</formula>
    </cfRule>
  </conditionalFormatting>
  <conditionalFormatting sqref="Y323">
    <cfRule type="expression" dxfId="709" priority="9">
      <formula>IF(RIGHT(TEXT(Y323,"0.#"),1)=".",FALSE,TRUE)</formula>
    </cfRule>
    <cfRule type="expression" dxfId="708" priority="10">
      <formula>IF(RIGHT(TEXT(Y323,"0.#"),1)=".",TRUE,FALSE)</formula>
    </cfRule>
  </conditionalFormatting>
  <conditionalFormatting sqref="AL399:AO399">
    <cfRule type="expression" dxfId="707" priority="5">
      <formula>IF(AND(AL399&gt;=0, RIGHT(TEXT(AL399,"0.#"),1)&lt;&gt;"."),TRUE,FALSE)</formula>
    </cfRule>
    <cfRule type="expression" dxfId="706" priority="6">
      <formula>IF(AND(AL399&gt;=0, RIGHT(TEXT(AL399,"0.#"),1)="."),TRUE,FALSE)</formula>
    </cfRule>
    <cfRule type="expression" dxfId="705" priority="7">
      <formula>IF(AND(AL399&lt;0, RIGHT(TEXT(AL399,"0.#"),1)&lt;&gt;"."),TRUE,FALSE)</formula>
    </cfRule>
    <cfRule type="expression" dxfId="704" priority="8">
      <formula>IF(AND(AL399&lt;0, RIGHT(TEXT(AL399,"0.#"),1)="."),TRUE,FALSE)</formula>
    </cfRule>
  </conditionalFormatting>
  <conditionalFormatting sqref="Y399">
    <cfRule type="expression" dxfId="703" priority="3">
      <formula>IF(RIGHT(TEXT(Y399,"0.#"),1)=".",FALSE,TRUE)</formula>
    </cfRule>
    <cfRule type="expression" dxfId="702" priority="4">
      <formula>IF(RIGHT(TEXT(Y399,"0.#"),1)=".",TRUE,FALSE)</formula>
    </cfRule>
  </conditionalFormatting>
  <conditionalFormatting sqref="AU310">
    <cfRule type="expression" dxfId="701" priority="1">
      <formula>IF(RIGHT(TEXT(AU310,"0.#"),1)=".",FALSE,TRUE)</formula>
    </cfRule>
    <cfRule type="expression" dxfId="700"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16383" man="1"/>
    <brk id="225" max="49" man="1"/>
    <brk id="268" max="16383" man="1"/>
    <brk id="362" max="49" man="1"/>
    <brk id="494"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直接実施、委託・請負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直接実施、委託・請負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313</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55"/>
      <c r="Z2" s="850"/>
      <c r="AA2" s="851"/>
      <c r="AB2" s="959" t="s">
        <v>11</v>
      </c>
      <c r="AC2" s="960"/>
      <c r="AD2" s="961"/>
      <c r="AE2" s="963" t="s">
        <v>368</v>
      </c>
      <c r="AF2" s="963"/>
      <c r="AG2" s="963"/>
      <c r="AH2" s="900"/>
      <c r="AI2" s="963" t="s">
        <v>464</v>
      </c>
      <c r="AJ2" s="963"/>
      <c r="AK2" s="963"/>
      <c r="AL2" s="900"/>
      <c r="AM2" s="963" t="s">
        <v>465</v>
      </c>
      <c r="AN2" s="963"/>
      <c r="AO2" s="963"/>
      <c r="AP2" s="900"/>
      <c r="AQ2" s="505" t="s">
        <v>223</v>
      </c>
      <c r="AR2" s="506"/>
      <c r="AS2" s="506"/>
      <c r="AT2" s="507"/>
      <c r="AU2" s="508" t="s">
        <v>129</v>
      </c>
      <c r="AV2" s="508"/>
      <c r="AW2" s="508"/>
      <c r="AX2" s="509"/>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56"/>
      <c r="Z3" s="957"/>
      <c r="AA3" s="958"/>
      <c r="AB3" s="962"/>
      <c r="AC3" s="418"/>
      <c r="AD3" s="419"/>
      <c r="AE3" s="503"/>
      <c r="AF3" s="503"/>
      <c r="AG3" s="503"/>
      <c r="AH3" s="417"/>
      <c r="AI3" s="503"/>
      <c r="AJ3" s="503"/>
      <c r="AK3" s="503"/>
      <c r="AL3" s="417"/>
      <c r="AM3" s="503"/>
      <c r="AN3" s="503"/>
      <c r="AO3" s="503"/>
      <c r="AP3" s="417"/>
      <c r="AQ3" s="510"/>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7"/>
      <c r="B5" s="488"/>
      <c r="C5" s="488"/>
      <c r="D5" s="488"/>
      <c r="E5" s="488"/>
      <c r="F5" s="489"/>
      <c r="G5" s="939"/>
      <c r="H5" s="940"/>
      <c r="I5" s="940"/>
      <c r="J5" s="940"/>
      <c r="K5" s="940"/>
      <c r="L5" s="940"/>
      <c r="M5" s="940"/>
      <c r="N5" s="940"/>
      <c r="O5" s="941"/>
      <c r="P5" s="945"/>
      <c r="Q5" s="945"/>
      <c r="R5" s="945"/>
      <c r="S5" s="945"/>
      <c r="T5" s="945"/>
      <c r="U5" s="945"/>
      <c r="V5" s="945"/>
      <c r="W5" s="945"/>
      <c r="X5" s="946"/>
      <c r="Y5" s="237" t="s">
        <v>51</v>
      </c>
      <c r="Z5" s="948"/>
      <c r="AA5" s="949"/>
      <c r="AB5" s="504"/>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7"/>
      <c r="B6" s="488"/>
      <c r="C6" s="488"/>
      <c r="D6" s="488"/>
      <c r="E6" s="488"/>
      <c r="F6" s="489"/>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340</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3" t="s">
        <v>313</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55"/>
      <c r="Z9" s="850"/>
      <c r="AA9" s="851"/>
      <c r="AB9" s="959" t="s">
        <v>11</v>
      </c>
      <c r="AC9" s="960"/>
      <c r="AD9" s="961"/>
      <c r="AE9" s="963" t="s">
        <v>368</v>
      </c>
      <c r="AF9" s="963"/>
      <c r="AG9" s="963"/>
      <c r="AH9" s="900"/>
      <c r="AI9" s="963" t="s">
        <v>464</v>
      </c>
      <c r="AJ9" s="963"/>
      <c r="AK9" s="963"/>
      <c r="AL9" s="900"/>
      <c r="AM9" s="963" t="s">
        <v>465</v>
      </c>
      <c r="AN9" s="963"/>
      <c r="AO9" s="963"/>
      <c r="AP9" s="900"/>
      <c r="AQ9" s="505" t="s">
        <v>223</v>
      </c>
      <c r="AR9" s="506"/>
      <c r="AS9" s="506"/>
      <c r="AT9" s="507"/>
      <c r="AU9" s="508" t="s">
        <v>129</v>
      </c>
      <c r="AV9" s="508"/>
      <c r="AW9" s="508"/>
      <c r="AX9" s="509"/>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3"/>
      <c r="AF10" s="503"/>
      <c r="AG10" s="503"/>
      <c r="AH10" s="417"/>
      <c r="AI10" s="503"/>
      <c r="AJ10" s="503"/>
      <c r="AK10" s="503"/>
      <c r="AL10" s="417"/>
      <c r="AM10" s="503"/>
      <c r="AN10" s="503"/>
      <c r="AO10" s="503"/>
      <c r="AP10" s="417"/>
      <c r="AQ10" s="510"/>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7"/>
      <c r="B12" s="488"/>
      <c r="C12" s="488"/>
      <c r="D12" s="488"/>
      <c r="E12" s="488"/>
      <c r="F12" s="489"/>
      <c r="G12" s="939"/>
      <c r="H12" s="940"/>
      <c r="I12" s="940"/>
      <c r="J12" s="940"/>
      <c r="K12" s="940"/>
      <c r="L12" s="940"/>
      <c r="M12" s="940"/>
      <c r="N12" s="940"/>
      <c r="O12" s="941"/>
      <c r="P12" s="945"/>
      <c r="Q12" s="945"/>
      <c r="R12" s="945"/>
      <c r="S12" s="945"/>
      <c r="T12" s="945"/>
      <c r="U12" s="945"/>
      <c r="V12" s="945"/>
      <c r="W12" s="945"/>
      <c r="X12" s="946"/>
      <c r="Y12" s="237" t="s">
        <v>51</v>
      </c>
      <c r="Z12" s="948"/>
      <c r="AA12" s="949"/>
      <c r="AB12" s="504"/>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340</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3" t="s">
        <v>313</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55"/>
      <c r="Z16" s="850"/>
      <c r="AA16" s="851"/>
      <c r="AB16" s="959" t="s">
        <v>11</v>
      </c>
      <c r="AC16" s="960"/>
      <c r="AD16" s="961"/>
      <c r="AE16" s="963" t="s">
        <v>368</v>
      </c>
      <c r="AF16" s="963"/>
      <c r="AG16" s="963"/>
      <c r="AH16" s="900"/>
      <c r="AI16" s="963" t="s">
        <v>464</v>
      </c>
      <c r="AJ16" s="963"/>
      <c r="AK16" s="963"/>
      <c r="AL16" s="900"/>
      <c r="AM16" s="963" t="s">
        <v>465</v>
      </c>
      <c r="AN16" s="963"/>
      <c r="AO16" s="963"/>
      <c r="AP16" s="900"/>
      <c r="AQ16" s="505" t="s">
        <v>223</v>
      </c>
      <c r="AR16" s="506"/>
      <c r="AS16" s="506"/>
      <c r="AT16" s="507"/>
      <c r="AU16" s="508" t="s">
        <v>129</v>
      </c>
      <c r="AV16" s="508"/>
      <c r="AW16" s="508"/>
      <c r="AX16" s="509"/>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3"/>
      <c r="AF17" s="503"/>
      <c r="AG17" s="503"/>
      <c r="AH17" s="417"/>
      <c r="AI17" s="503"/>
      <c r="AJ17" s="503"/>
      <c r="AK17" s="503"/>
      <c r="AL17" s="417"/>
      <c r="AM17" s="503"/>
      <c r="AN17" s="503"/>
      <c r="AO17" s="503"/>
      <c r="AP17" s="417"/>
      <c r="AQ17" s="510"/>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7"/>
      <c r="B19" s="488"/>
      <c r="C19" s="488"/>
      <c r="D19" s="488"/>
      <c r="E19" s="488"/>
      <c r="F19" s="489"/>
      <c r="G19" s="939"/>
      <c r="H19" s="940"/>
      <c r="I19" s="940"/>
      <c r="J19" s="940"/>
      <c r="K19" s="940"/>
      <c r="L19" s="940"/>
      <c r="M19" s="940"/>
      <c r="N19" s="940"/>
      <c r="O19" s="941"/>
      <c r="P19" s="945"/>
      <c r="Q19" s="945"/>
      <c r="R19" s="945"/>
      <c r="S19" s="945"/>
      <c r="T19" s="945"/>
      <c r="U19" s="945"/>
      <c r="V19" s="945"/>
      <c r="W19" s="945"/>
      <c r="X19" s="946"/>
      <c r="Y19" s="237" t="s">
        <v>51</v>
      </c>
      <c r="Z19" s="948"/>
      <c r="AA19" s="949"/>
      <c r="AB19" s="504"/>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340</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3" t="s">
        <v>313</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55"/>
      <c r="Z23" s="850"/>
      <c r="AA23" s="851"/>
      <c r="AB23" s="959" t="s">
        <v>11</v>
      </c>
      <c r="AC23" s="960"/>
      <c r="AD23" s="961"/>
      <c r="AE23" s="963" t="s">
        <v>368</v>
      </c>
      <c r="AF23" s="963"/>
      <c r="AG23" s="963"/>
      <c r="AH23" s="900"/>
      <c r="AI23" s="963" t="s">
        <v>464</v>
      </c>
      <c r="AJ23" s="963"/>
      <c r="AK23" s="963"/>
      <c r="AL23" s="900"/>
      <c r="AM23" s="963" t="s">
        <v>465</v>
      </c>
      <c r="AN23" s="963"/>
      <c r="AO23" s="963"/>
      <c r="AP23" s="900"/>
      <c r="AQ23" s="505" t="s">
        <v>223</v>
      </c>
      <c r="AR23" s="506"/>
      <c r="AS23" s="506"/>
      <c r="AT23" s="507"/>
      <c r="AU23" s="508" t="s">
        <v>129</v>
      </c>
      <c r="AV23" s="508"/>
      <c r="AW23" s="508"/>
      <c r="AX23" s="509"/>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3"/>
      <c r="AF24" s="503"/>
      <c r="AG24" s="503"/>
      <c r="AH24" s="417"/>
      <c r="AI24" s="503"/>
      <c r="AJ24" s="503"/>
      <c r="AK24" s="503"/>
      <c r="AL24" s="417"/>
      <c r="AM24" s="503"/>
      <c r="AN24" s="503"/>
      <c r="AO24" s="503"/>
      <c r="AP24" s="417"/>
      <c r="AQ24" s="510"/>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7"/>
      <c r="B26" s="488"/>
      <c r="C26" s="488"/>
      <c r="D26" s="488"/>
      <c r="E26" s="488"/>
      <c r="F26" s="489"/>
      <c r="G26" s="939"/>
      <c r="H26" s="940"/>
      <c r="I26" s="940"/>
      <c r="J26" s="940"/>
      <c r="K26" s="940"/>
      <c r="L26" s="940"/>
      <c r="M26" s="940"/>
      <c r="N26" s="940"/>
      <c r="O26" s="941"/>
      <c r="P26" s="945"/>
      <c r="Q26" s="945"/>
      <c r="R26" s="945"/>
      <c r="S26" s="945"/>
      <c r="T26" s="945"/>
      <c r="U26" s="945"/>
      <c r="V26" s="945"/>
      <c r="W26" s="945"/>
      <c r="X26" s="946"/>
      <c r="Y26" s="237" t="s">
        <v>51</v>
      </c>
      <c r="Z26" s="948"/>
      <c r="AA26" s="949"/>
      <c r="AB26" s="504"/>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340</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3" t="s">
        <v>313</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55"/>
      <c r="Z30" s="850"/>
      <c r="AA30" s="851"/>
      <c r="AB30" s="959" t="s">
        <v>11</v>
      </c>
      <c r="AC30" s="960"/>
      <c r="AD30" s="961"/>
      <c r="AE30" s="963" t="s">
        <v>368</v>
      </c>
      <c r="AF30" s="963"/>
      <c r="AG30" s="963"/>
      <c r="AH30" s="900"/>
      <c r="AI30" s="963" t="s">
        <v>464</v>
      </c>
      <c r="AJ30" s="963"/>
      <c r="AK30" s="963"/>
      <c r="AL30" s="900"/>
      <c r="AM30" s="963" t="s">
        <v>465</v>
      </c>
      <c r="AN30" s="963"/>
      <c r="AO30" s="963"/>
      <c r="AP30" s="900"/>
      <c r="AQ30" s="505" t="s">
        <v>223</v>
      </c>
      <c r="AR30" s="506"/>
      <c r="AS30" s="506"/>
      <c r="AT30" s="507"/>
      <c r="AU30" s="508" t="s">
        <v>129</v>
      </c>
      <c r="AV30" s="508"/>
      <c r="AW30" s="508"/>
      <c r="AX30" s="509"/>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3"/>
      <c r="AF31" s="503"/>
      <c r="AG31" s="503"/>
      <c r="AH31" s="417"/>
      <c r="AI31" s="503"/>
      <c r="AJ31" s="503"/>
      <c r="AK31" s="503"/>
      <c r="AL31" s="417"/>
      <c r="AM31" s="503"/>
      <c r="AN31" s="503"/>
      <c r="AO31" s="503"/>
      <c r="AP31" s="417"/>
      <c r="AQ31" s="510"/>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7"/>
      <c r="B33" s="488"/>
      <c r="C33" s="488"/>
      <c r="D33" s="488"/>
      <c r="E33" s="488"/>
      <c r="F33" s="489"/>
      <c r="G33" s="939"/>
      <c r="H33" s="940"/>
      <c r="I33" s="940"/>
      <c r="J33" s="940"/>
      <c r="K33" s="940"/>
      <c r="L33" s="940"/>
      <c r="M33" s="940"/>
      <c r="N33" s="940"/>
      <c r="O33" s="941"/>
      <c r="P33" s="945"/>
      <c r="Q33" s="945"/>
      <c r="R33" s="945"/>
      <c r="S33" s="945"/>
      <c r="T33" s="945"/>
      <c r="U33" s="945"/>
      <c r="V33" s="945"/>
      <c r="W33" s="945"/>
      <c r="X33" s="946"/>
      <c r="Y33" s="237" t="s">
        <v>51</v>
      </c>
      <c r="Z33" s="948"/>
      <c r="AA33" s="949"/>
      <c r="AB33" s="504"/>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340</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3" t="s">
        <v>313</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55"/>
      <c r="Z37" s="850"/>
      <c r="AA37" s="851"/>
      <c r="AB37" s="959" t="s">
        <v>11</v>
      </c>
      <c r="AC37" s="960"/>
      <c r="AD37" s="961"/>
      <c r="AE37" s="963" t="s">
        <v>368</v>
      </c>
      <c r="AF37" s="963"/>
      <c r="AG37" s="963"/>
      <c r="AH37" s="900"/>
      <c r="AI37" s="963" t="s">
        <v>464</v>
      </c>
      <c r="AJ37" s="963"/>
      <c r="AK37" s="963"/>
      <c r="AL37" s="900"/>
      <c r="AM37" s="963" t="s">
        <v>465</v>
      </c>
      <c r="AN37" s="963"/>
      <c r="AO37" s="963"/>
      <c r="AP37" s="900"/>
      <c r="AQ37" s="505" t="s">
        <v>223</v>
      </c>
      <c r="AR37" s="506"/>
      <c r="AS37" s="506"/>
      <c r="AT37" s="507"/>
      <c r="AU37" s="508" t="s">
        <v>129</v>
      </c>
      <c r="AV37" s="508"/>
      <c r="AW37" s="508"/>
      <c r="AX37" s="509"/>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3"/>
      <c r="AF38" s="503"/>
      <c r="AG38" s="503"/>
      <c r="AH38" s="417"/>
      <c r="AI38" s="503"/>
      <c r="AJ38" s="503"/>
      <c r="AK38" s="503"/>
      <c r="AL38" s="417"/>
      <c r="AM38" s="503"/>
      <c r="AN38" s="503"/>
      <c r="AO38" s="503"/>
      <c r="AP38" s="417"/>
      <c r="AQ38" s="510"/>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7"/>
      <c r="B40" s="488"/>
      <c r="C40" s="488"/>
      <c r="D40" s="488"/>
      <c r="E40" s="488"/>
      <c r="F40" s="489"/>
      <c r="G40" s="939"/>
      <c r="H40" s="940"/>
      <c r="I40" s="940"/>
      <c r="J40" s="940"/>
      <c r="K40" s="940"/>
      <c r="L40" s="940"/>
      <c r="M40" s="940"/>
      <c r="N40" s="940"/>
      <c r="O40" s="941"/>
      <c r="P40" s="945"/>
      <c r="Q40" s="945"/>
      <c r="R40" s="945"/>
      <c r="S40" s="945"/>
      <c r="T40" s="945"/>
      <c r="U40" s="945"/>
      <c r="V40" s="945"/>
      <c r="W40" s="945"/>
      <c r="X40" s="946"/>
      <c r="Y40" s="237" t="s">
        <v>51</v>
      </c>
      <c r="Z40" s="948"/>
      <c r="AA40" s="949"/>
      <c r="AB40" s="504"/>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340</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3" t="s">
        <v>313</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55"/>
      <c r="Z44" s="850"/>
      <c r="AA44" s="851"/>
      <c r="AB44" s="959" t="s">
        <v>11</v>
      </c>
      <c r="AC44" s="960"/>
      <c r="AD44" s="961"/>
      <c r="AE44" s="963" t="s">
        <v>368</v>
      </c>
      <c r="AF44" s="963"/>
      <c r="AG44" s="963"/>
      <c r="AH44" s="900"/>
      <c r="AI44" s="963" t="s">
        <v>464</v>
      </c>
      <c r="AJ44" s="963"/>
      <c r="AK44" s="963"/>
      <c r="AL44" s="900"/>
      <c r="AM44" s="963" t="s">
        <v>465</v>
      </c>
      <c r="AN44" s="963"/>
      <c r="AO44" s="963"/>
      <c r="AP44" s="900"/>
      <c r="AQ44" s="505" t="s">
        <v>223</v>
      </c>
      <c r="AR44" s="506"/>
      <c r="AS44" s="506"/>
      <c r="AT44" s="507"/>
      <c r="AU44" s="508" t="s">
        <v>129</v>
      </c>
      <c r="AV44" s="508"/>
      <c r="AW44" s="508"/>
      <c r="AX44" s="509"/>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3"/>
      <c r="AF45" s="503"/>
      <c r="AG45" s="503"/>
      <c r="AH45" s="417"/>
      <c r="AI45" s="503"/>
      <c r="AJ45" s="503"/>
      <c r="AK45" s="503"/>
      <c r="AL45" s="417"/>
      <c r="AM45" s="503"/>
      <c r="AN45" s="503"/>
      <c r="AO45" s="503"/>
      <c r="AP45" s="417"/>
      <c r="AQ45" s="510"/>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7"/>
      <c r="B47" s="488"/>
      <c r="C47" s="488"/>
      <c r="D47" s="488"/>
      <c r="E47" s="488"/>
      <c r="F47" s="489"/>
      <c r="G47" s="939"/>
      <c r="H47" s="940"/>
      <c r="I47" s="940"/>
      <c r="J47" s="940"/>
      <c r="K47" s="940"/>
      <c r="L47" s="940"/>
      <c r="M47" s="940"/>
      <c r="N47" s="940"/>
      <c r="O47" s="941"/>
      <c r="P47" s="945"/>
      <c r="Q47" s="945"/>
      <c r="R47" s="945"/>
      <c r="S47" s="945"/>
      <c r="T47" s="945"/>
      <c r="U47" s="945"/>
      <c r="V47" s="945"/>
      <c r="W47" s="945"/>
      <c r="X47" s="946"/>
      <c r="Y47" s="237" t="s">
        <v>51</v>
      </c>
      <c r="Z47" s="948"/>
      <c r="AA47" s="949"/>
      <c r="AB47" s="504"/>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340</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3" t="s">
        <v>313</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55"/>
      <c r="Z51" s="850"/>
      <c r="AA51" s="851"/>
      <c r="AB51" s="900" t="s">
        <v>11</v>
      </c>
      <c r="AC51" s="960"/>
      <c r="AD51" s="961"/>
      <c r="AE51" s="963" t="s">
        <v>368</v>
      </c>
      <c r="AF51" s="963"/>
      <c r="AG51" s="963"/>
      <c r="AH51" s="900"/>
      <c r="AI51" s="963" t="s">
        <v>464</v>
      </c>
      <c r="AJ51" s="963"/>
      <c r="AK51" s="963"/>
      <c r="AL51" s="900"/>
      <c r="AM51" s="963" t="s">
        <v>465</v>
      </c>
      <c r="AN51" s="963"/>
      <c r="AO51" s="963"/>
      <c r="AP51" s="900"/>
      <c r="AQ51" s="505" t="s">
        <v>223</v>
      </c>
      <c r="AR51" s="506"/>
      <c r="AS51" s="506"/>
      <c r="AT51" s="507"/>
      <c r="AU51" s="508" t="s">
        <v>129</v>
      </c>
      <c r="AV51" s="508"/>
      <c r="AW51" s="508"/>
      <c r="AX51" s="509"/>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3"/>
      <c r="AF52" s="503"/>
      <c r="AG52" s="503"/>
      <c r="AH52" s="417"/>
      <c r="AI52" s="503"/>
      <c r="AJ52" s="503"/>
      <c r="AK52" s="503"/>
      <c r="AL52" s="417"/>
      <c r="AM52" s="503"/>
      <c r="AN52" s="503"/>
      <c r="AO52" s="503"/>
      <c r="AP52" s="417"/>
      <c r="AQ52" s="510"/>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7"/>
      <c r="B54" s="488"/>
      <c r="C54" s="488"/>
      <c r="D54" s="488"/>
      <c r="E54" s="488"/>
      <c r="F54" s="489"/>
      <c r="G54" s="939"/>
      <c r="H54" s="940"/>
      <c r="I54" s="940"/>
      <c r="J54" s="940"/>
      <c r="K54" s="940"/>
      <c r="L54" s="940"/>
      <c r="M54" s="940"/>
      <c r="N54" s="940"/>
      <c r="O54" s="941"/>
      <c r="P54" s="945"/>
      <c r="Q54" s="945"/>
      <c r="R54" s="945"/>
      <c r="S54" s="945"/>
      <c r="T54" s="945"/>
      <c r="U54" s="945"/>
      <c r="V54" s="945"/>
      <c r="W54" s="945"/>
      <c r="X54" s="946"/>
      <c r="Y54" s="237" t="s">
        <v>51</v>
      </c>
      <c r="Z54" s="948"/>
      <c r="AA54" s="949"/>
      <c r="AB54" s="504"/>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340</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3" t="s">
        <v>313</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55"/>
      <c r="Z58" s="850"/>
      <c r="AA58" s="851"/>
      <c r="AB58" s="959" t="s">
        <v>11</v>
      </c>
      <c r="AC58" s="960"/>
      <c r="AD58" s="961"/>
      <c r="AE58" s="963" t="s">
        <v>368</v>
      </c>
      <c r="AF58" s="963"/>
      <c r="AG58" s="963"/>
      <c r="AH58" s="900"/>
      <c r="AI58" s="963" t="s">
        <v>464</v>
      </c>
      <c r="AJ58" s="963"/>
      <c r="AK58" s="963"/>
      <c r="AL58" s="900"/>
      <c r="AM58" s="963" t="s">
        <v>465</v>
      </c>
      <c r="AN58" s="963"/>
      <c r="AO58" s="963"/>
      <c r="AP58" s="900"/>
      <c r="AQ58" s="505" t="s">
        <v>223</v>
      </c>
      <c r="AR58" s="506"/>
      <c r="AS58" s="506"/>
      <c r="AT58" s="507"/>
      <c r="AU58" s="508" t="s">
        <v>129</v>
      </c>
      <c r="AV58" s="508"/>
      <c r="AW58" s="508"/>
      <c r="AX58" s="509"/>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3"/>
      <c r="AF59" s="503"/>
      <c r="AG59" s="503"/>
      <c r="AH59" s="417"/>
      <c r="AI59" s="503"/>
      <c r="AJ59" s="503"/>
      <c r="AK59" s="503"/>
      <c r="AL59" s="417"/>
      <c r="AM59" s="503"/>
      <c r="AN59" s="503"/>
      <c r="AO59" s="503"/>
      <c r="AP59" s="417"/>
      <c r="AQ59" s="510"/>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7"/>
      <c r="B61" s="488"/>
      <c r="C61" s="488"/>
      <c r="D61" s="488"/>
      <c r="E61" s="488"/>
      <c r="F61" s="489"/>
      <c r="G61" s="939"/>
      <c r="H61" s="940"/>
      <c r="I61" s="940"/>
      <c r="J61" s="940"/>
      <c r="K61" s="940"/>
      <c r="L61" s="940"/>
      <c r="M61" s="940"/>
      <c r="N61" s="940"/>
      <c r="O61" s="941"/>
      <c r="P61" s="945"/>
      <c r="Q61" s="945"/>
      <c r="R61" s="945"/>
      <c r="S61" s="945"/>
      <c r="T61" s="945"/>
      <c r="U61" s="945"/>
      <c r="V61" s="945"/>
      <c r="W61" s="945"/>
      <c r="X61" s="946"/>
      <c r="Y61" s="237" t="s">
        <v>51</v>
      </c>
      <c r="Z61" s="948"/>
      <c r="AA61" s="949"/>
      <c r="AB61" s="504"/>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340</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3" t="s">
        <v>313</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55"/>
      <c r="Z65" s="850"/>
      <c r="AA65" s="851"/>
      <c r="AB65" s="959" t="s">
        <v>11</v>
      </c>
      <c r="AC65" s="960"/>
      <c r="AD65" s="961"/>
      <c r="AE65" s="963" t="s">
        <v>368</v>
      </c>
      <c r="AF65" s="963"/>
      <c r="AG65" s="963"/>
      <c r="AH65" s="900"/>
      <c r="AI65" s="963" t="s">
        <v>464</v>
      </c>
      <c r="AJ65" s="963"/>
      <c r="AK65" s="963"/>
      <c r="AL65" s="900"/>
      <c r="AM65" s="963" t="s">
        <v>465</v>
      </c>
      <c r="AN65" s="963"/>
      <c r="AO65" s="963"/>
      <c r="AP65" s="900"/>
      <c r="AQ65" s="505" t="s">
        <v>223</v>
      </c>
      <c r="AR65" s="506"/>
      <c r="AS65" s="506"/>
      <c r="AT65" s="507"/>
      <c r="AU65" s="508" t="s">
        <v>129</v>
      </c>
      <c r="AV65" s="508"/>
      <c r="AW65" s="508"/>
      <c r="AX65" s="509"/>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3"/>
      <c r="AF66" s="503"/>
      <c r="AG66" s="503"/>
      <c r="AH66" s="417"/>
      <c r="AI66" s="503"/>
      <c r="AJ66" s="503"/>
      <c r="AK66" s="503"/>
      <c r="AL66" s="417"/>
      <c r="AM66" s="503"/>
      <c r="AN66" s="503"/>
      <c r="AO66" s="503"/>
      <c r="AP66" s="417"/>
      <c r="AQ66" s="510"/>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7"/>
      <c r="B68" s="488"/>
      <c r="C68" s="488"/>
      <c r="D68" s="488"/>
      <c r="E68" s="488"/>
      <c r="F68" s="489"/>
      <c r="G68" s="939"/>
      <c r="H68" s="940"/>
      <c r="I68" s="940"/>
      <c r="J68" s="940"/>
      <c r="K68" s="940"/>
      <c r="L68" s="940"/>
      <c r="M68" s="940"/>
      <c r="N68" s="940"/>
      <c r="O68" s="941"/>
      <c r="P68" s="945"/>
      <c r="Q68" s="945"/>
      <c r="R68" s="945"/>
      <c r="S68" s="945"/>
      <c r="T68" s="945"/>
      <c r="U68" s="945"/>
      <c r="V68" s="945"/>
      <c r="W68" s="945"/>
      <c r="X68" s="946"/>
      <c r="Y68" s="237" t="s">
        <v>51</v>
      </c>
      <c r="Z68" s="948"/>
      <c r="AA68" s="949"/>
      <c r="AB68" s="504"/>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340</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56"/>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56"/>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56"/>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56"/>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56"/>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56"/>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56"/>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56"/>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56"/>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56"/>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56"/>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56"/>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56"/>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56"/>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56"/>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56"/>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56"/>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56"/>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56"/>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56"/>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316</v>
      </c>
      <c r="Z3" s="865"/>
      <c r="AA3" s="865"/>
      <c r="AB3" s="865"/>
      <c r="AC3" s="989" t="s">
        <v>307</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316</v>
      </c>
      <c r="Z36" s="865"/>
      <c r="AA36" s="865"/>
      <c r="AB36" s="865"/>
      <c r="AC36" s="989" t="s">
        <v>307</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316</v>
      </c>
      <c r="Z69" s="865"/>
      <c r="AA69" s="865"/>
      <c r="AB69" s="865"/>
      <c r="AC69" s="989" t="s">
        <v>307</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316</v>
      </c>
      <c r="Z102" s="865"/>
      <c r="AA102" s="865"/>
      <c r="AB102" s="865"/>
      <c r="AC102" s="989" t="s">
        <v>307</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316</v>
      </c>
      <c r="Z135" s="865"/>
      <c r="AA135" s="865"/>
      <c r="AB135" s="865"/>
      <c r="AC135" s="989" t="s">
        <v>307</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316</v>
      </c>
      <c r="Z168" s="865"/>
      <c r="AA168" s="865"/>
      <c r="AB168" s="865"/>
      <c r="AC168" s="989" t="s">
        <v>307</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316</v>
      </c>
      <c r="Z201" s="865"/>
      <c r="AA201" s="865"/>
      <c r="AB201" s="865"/>
      <c r="AC201" s="989" t="s">
        <v>307</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316</v>
      </c>
      <c r="Z234" s="865"/>
      <c r="AA234" s="865"/>
      <c r="AB234" s="865"/>
      <c r="AC234" s="989" t="s">
        <v>307</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316</v>
      </c>
      <c r="Z267" s="865"/>
      <c r="AA267" s="865"/>
      <c r="AB267" s="865"/>
      <c r="AC267" s="989" t="s">
        <v>307</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316</v>
      </c>
      <c r="Z300" s="865"/>
      <c r="AA300" s="865"/>
      <c r="AB300" s="865"/>
      <c r="AC300" s="989" t="s">
        <v>307</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316</v>
      </c>
      <c r="Z333" s="865"/>
      <c r="AA333" s="865"/>
      <c r="AB333" s="865"/>
      <c r="AC333" s="989" t="s">
        <v>307</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316</v>
      </c>
      <c r="Z366" s="865"/>
      <c r="AA366" s="865"/>
      <c r="AB366" s="865"/>
      <c r="AC366" s="989" t="s">
        <v>307</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316</v>
      </c>
      <c r="Z399" s="865"/>
      <c r="AA399" s="865"/>
      <c r="AB399" s="865"/>
      <c r="AC399" s="989" t="s">
        <v>307</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316</v>
      </c>
      <c r="Z432" s="865"/>
      <c r="AA432" s="865"/>
      <c r="AB432" s="865"/>
      <c r="AC432" s="989" t="s">
        <v>307</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316</v>
      </c>
      <c r="Z465" s="865"/>
      <c r="AA465" s="865"/>
      <c r="AB465" s="865"/>
      <c r="AC465" s="989" t="s">
        <v>307</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316</v>
      </c>
      <c r="Z498" s="865"/>
      <c r="AA498" s="865"/>
      <c r="AB498" s="865"/>
      <c r="AC498" s="989" t="s">
        <v>307</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316</v>
      </c>
      <c r="Z531" s="865"/>
      <c r="AA531" s="865"/>
      <c r="AB531" s="865"/>
      <c r="AC531" s="989" t="s">
        <v>307</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316</v>
      </c>
      <c r="Z564" s="865"/>
      <c r="AA564" s="865"/>
      <c r="AB564" s="865"/>
      <c r="AC564" s="989" t="s">
        <v>307</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316</v>
      </c>
      <c r="Z597" s="865"/>
      <c r="AA597" s="865"/>
      <c r="AB597" s="865"/>
      <c r="AC597" s="989" t="s">
        <v>307</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316</v>
      </c>
      <c r="Z630" s="865"/>
      <c r="AA630" s="865"/>
      <c r="AB630" s="865"/>
      <c r="AC630" s="989" t="s">
        <v>307</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316</v>
      </c>
      <c r="Z663" s="865"/>
      <c r="AA663" s="865"/>
      <c r="AB663" s="865"/>
      <c r="AC663" s="989" t="s">
        <v>307</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316</v>
      </c>
      <c r="Z696" s="865"/>
      <c r="AA696" s="865"/>
      <c r="AB696" s="865"/>
      <c r="AC696" s="989" t="s">
        <v>307</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316</v>
      </c>
      <c r="Z729" s="865"/>
      <c r="AA729" s="865"/>
      <c r="AB729" s="865"/>
      <c r="AC729" s="989" t="s">
        <v>307</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316</v>
      </c>
      <c r="Z762" s="865"/>
      <c r="AA762" s="865"/>
      <c r="AB762" s="865"/>
      <c r="AC762" s="989" t="s">
        <v>307</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316</v>
      </c>
      <c r="Z795" s="865"/>
      <c r="AA795" s="865"/>
      <c r="AB795" s="865"/>
      <c r="AC795" s="989" t="s">
        <v>307</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316</v>
      </c>
      <c r="Z828" s="865"/>
      <c r="AA828" s="865"/>
      <c r="AB828" s="865"/>
      <c r="AC828" s="989" t="s">
        <v>307</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316</v>
      </c>
      <c r="Z861" s="865"/>
      <c r="AA861" s="865"/>
      <c r="AB861" s="865"/>
      <c r="AC861" s="989" t="s">
        <v>307</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316</v>
      </c>
      <c r="Z894" s="865"/>
      <c r="AA894" s="865"/>
      <c r="AB894" s="865"/>
      <c r="AC894" s="989" t="s">
        <v>307</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316</v>
      </c>
      <c r="Z927" s="865"/>
      <c r="AA927" s="865"/>
      <c r="AB927" s="865"/>
      <c r="AC927" s="989" t="s">
        <v>307</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316</v>
      </c>
      <c r="Z960" s="865"/>
      <c r="AA960" s="865"/>
      <c r="AB960" s="865"/>
      <c r="AC960" s="989" t="s">
        <v>307</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316</v>
      </c>
      <c r="Z993" s="865"/>
      <c r="AA993" s="865"/>
      <c r="AB993" s="865"/>
      <c r="AC993" s="989" t="s">
        <v>307</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316</v>
      </c>
      <c r="Z1026" s="865"/>
      <c r="AA1026" s="865"/>
      <c r="AB1026" s="865"/>
      <c r="AC1026" s="989" t="s">
        <v>307</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316</v>
      </c>
      <c r="Z1059" s="865"/>
      <c r="AA1059" s="865"/>
      <c r="AB1059" s="865"/>
      <c r="AC1059" s="989" t="s">
        <v>307</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316</v>
      </c>
      <c r="Z1092" s="865"/>
      <c r="AA1092" s="865"/>
      <c r="AB1092" s="865"/>
      <c r="AC1092" s="989" t="s">
        <v>307</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316</v>
      </c>
      <c r="Z1125" s="865"/>
      <c r="AA1125" s="865"/>
      <c r="AB1125" s="865"/>
      <c r="AC1125" s="989" t="s">
        <v>307</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316</v>
      </c>
      <c r="Z1158" s="865"/>
      <c r="AA1158" s="865"/>
      <c r="AB1158" s="865"/>
      <c r="AC1158" s="989" t="s">
        <v>307</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316</v>
      </c>
      <c r="Z1191" s="865"/>
      <c r="AA1191" s="865"/>
      <c r="AB1191" s="865"/>
      <c r="AC1191" s="989" t="s">
        <v>307</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316</v>
      </c>
      <c r="Z1224" s="865"/>
      <c r="AA1224" s="865"/>
      <c r="AB1224" s="865"/>
      <c r="AC1224" s="989" t="s">
        <v>307</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316</v>
      </c>
      <c r="Z1257" s="865"/>
      <c r="AA1257" s="865"/>
      <c r="AB1257" s="865"/>
      <c r="AC1257" s="989" t="s">
        <v>307</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316</v>
      </c>
      <c r="Z1290" s="865"/>
      <c r="AA1290" s="865"/>
      <c r="AB1290" s="865"/>
      <c r="AC1290" s="989" t="s">
        <v>307</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真由子(ootsuka-mayuko.81x)</cp:lastModifiedBy>
  <cp:lastPrinted>2022-05-24T06:34:11Z</cp:lastPrinted>
  <dcterms:created xsi:type="dcterms:W3CDTF">2012-03-13T00:50:25Z</dcterms:created>
  <dcterms:modified xsi:type="dcterms:W3CDTF">2022-08-12T09:07:37Z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