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3" i="11" s="1"/>
  <c r="AY398" i="11" l="1"/>
  <c r="AY397" i="11"/>
  <c r="AY322" i="11"/>
  <c r="AY330" i="11"/>
  <c r="AY323" i="11"/>
  <c r="AY327" i="11"/>
  <c r="AY331" i="11"/>
  <c r="AY326" i="11"/>
  <c r="AY324" i="11"/>
  <c r="AY328" i="11"/>
  <c r="AY332" i="11"/>
  <c r="AY325" i="11"/>
  <c r="AY329" i="11"/>
  <c r="AY338" i="11"/>
  <c r="AY337" i="11"/>
  <c r="AY340"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8" i="11"/>
  <c r="AY127" i="11"/>
  <c r="AY131" i="11" s="1"/>
  <c r="AY122" i="11"/>
  <c r="AY126" i="11" s="1"/>
  <c r="AY112" i="11"/>
  <c r="AY119" i="11" s="1"/>
  <c r="AY99" i="11"/>
  <c r="AY101" i="11" s="1"/>
  <c r="AY98" i="11"/>
  <c r="AY102" i="11"/>
  <c r="AY104" i="11" s="1"/>
  <c r="AY124" i="11" l="1"/>
  <c r="AY125" i="11"/>
  <c r="AY152" i="11"/>
  <c r="AY153" i="11"/>
  <c r="AY176" i="11"/>
  <c r="AY198" i="11"/>
  <c r="AY123" i="11"/>
  <c r="AY142" i="11"/>
  <c r="AY203" i="11"/>
  <c r="AY207" i="11"/>
  <c r="AY211" i="11"/>
  <c r="AY212" i="11"/>
  <c r="AY204" i="11"/>
  <c r="AY201" i="11"/>
  <c r="AY205" i="11"/>
  <c r="AY209" i="11"/>
  <c r="AY213" i="11"/>
  <c r="AY202" i="11"/>
  <c r="AY172" i="11"/>
  <c r="AY177" i="11"/>
  <c r="AY174" i="11"/>
  <c r="AY178" i="11"/>
  <c r="AY193" i="11"/>
  <c r="AY175" i="11"/>
  <c r="AY154" i="11"/>
  <c r="AY163" i="11"/>
  <c r="AY140" i="11"/>
  <c r="AY144" i="11"/>
  <c r="AY134" i="11"/>
  <c r="AY138" i="11"/>
  <c r="AY151" i="11"/>
  <c r="AY155" i="11"/>
  <c r="AY164" i="11"/>
  <c r="AY141" i="11"/>
  <c r="AY145" i="11"/>
  <c r="AY129" i="11"/>
  <c r="AY116" i="11"/>
  <c r="AY120" i="11"/>
  <c r="AY113" i="11"/>
  <c r="AY117" i="11"/>
  <c r="AY121" i="11"/>
  <c r="AY100" i="11"/>
  <c r="AY114" i="11"/>
  <c r="AY118" i="11"/>
  <c r="AY130"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1" i="11"/>
  <c r="AY80" i="11"/>
  <c r="AY78" i="11"/>
  <c r="AY87" i="11" s="1"/>
  <c r="AY44" i="11"/>
  <c r="AY52" i="11" s="1"/>
  <c r="AY49" i="11" l="1"/>
  <c r="AY55" i="11"/>
  <c r="AY84" i="11"/>
  <c r="AY96" i="11"/>
  <c r="AY85" i="11"/>
  <c r="AY63" i="11"/>
  <c r="AY89" i="11"/>
  <c r="AY82" i="11"/>
  <c r="AY86" i="11"/>
  <c r="AY90" i="11"/>
  <c r="AY94" i="11"/>
  <c r="AY92"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<sst xmlns="http://schemas.openxmlformats.org/spreadsheetml/2006/main" count="2456" uniqueCount="848">
  <si>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</si>
  <si>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</si>
  <si>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</si>
  <si>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</si>
  <si>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</si>
  <si>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</si>
  <si>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</si>
  <si>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</si>
  <si>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</si>
  <si>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</si>
  <si>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</si>
  <si>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</si>
  <si>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</si>
  <si>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</si>
  <si>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</si>
  <si>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</si>
  <si>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</si>
  <si>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</si>
  <si>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</si>
  <si>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</si>
  <si>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</si>
  <si>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</si>
  <si>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</si>
  <si>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</si>
  <si>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</si>
  <si>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</si>
  <si>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</si>
  <si>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</si>
  <si>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</si>
  <si>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</si>
  <si>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</si>
  <si>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</si>
  <si>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</si>
  <si>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</si>
  <si>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</si>
  <si>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</si>
  <si>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</si>
  <si>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</si>
  <si>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</si>
  <si>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</si>
  <si>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</si>
  <si>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</si>
  <si>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</si>
  <si>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</si>
  <si>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</si>
  <si>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</si>
  <si>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</si>
  <si>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</si>
  <si>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</si>
  <si>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</si>
  <si>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</si>
  <si>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</si>
  <si>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</si>
  <si>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</si>
  <si>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</si>
  <si>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</si>
  <si>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</si>
  <si>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</si>
  <si>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</si>
  <si>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</si>
  <si>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</si>
  <si>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</si>
  <si>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</si>
  <si>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</si>
  <si>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</si>
  <si>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</si>
  <si>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</si>
  <si>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</si>
  <si>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</si>
  <si>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</si>
  <si>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</si>
  <si>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</si>
  <si>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</si>
  <si>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</si>
  <si>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</si>
  <si>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</si>
  <si>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</si>
  <si>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</si>
  <si>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</si>
  <si>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</si>
  <si>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</si>
  <si>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</si>
  <si>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</si>
  <si>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</si>
  <si>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</si>
  <si>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</si>
  <si>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</si>
  <si>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</si>
  <si>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</si>
  <si>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</si>
  <si>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</si>
  <si>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</si>
  <si>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</si>
  <si>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</si>
  <si>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</si>
  <si>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</si>
  <si>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</si>
  <si>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</si>
  <si>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</si>
  <si>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</si>
  <si>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</si>
  <si>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</si>
  <si>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</si>
  <si>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</si>
  <si>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</si>
  <si>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</si>
  <si>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</si>
  <si>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</si>
  <si>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</si>
  <si>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</si>
  <si>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</si>
  <si>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</si>
  <si>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</si>
  <si>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</si>
  <si>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</si>
  <si>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</si>
  <si>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</si>
  <si>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</si>
  <si>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</si>
  <si>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</si>
  <si>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</si>
  <si>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</si>
  <si>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</si>
  <si>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</si>
  <si>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</si>
  <si>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</si>
  <si>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</si>
  <si>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</si>
  <si>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</si>
  <si>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</si>
  <si>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</si>
  <si>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</si>
  <si>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</si>
  <si>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</si>
  <si>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</si>
  <si>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</si>
  <si>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</si>
  <si>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</si>
  <si>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</si>
  <si>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</si>
  <si>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</si>
  <si>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</si>
  <si>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</si>
  <si>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</si>
  <si>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</si>
  <si>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</si>
  <si>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</si>
  <si>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</si>
  <si>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</si>
  <si>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</si>
  <si>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</si>
  <si>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</si>
  <si>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</si>
  <si>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</si>
  <si>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</si>
  <si>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</si>
  <si>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</si>
  <si>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</si>
  <si>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</si>
  <si>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</si>
  <si>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</si>
  <si>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</si>
  <si>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</si>
  <si>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</si>
  <si>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</si>
  <si>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</si>
  <si>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</si>
  <si>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</si>
  <si>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</si>
  <si>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</si>
  <si>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</si>
  <si>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</si>
  <si>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</si>
  <si>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</si>
  <si>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</si>
  <si>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</si>
  <si>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</si>
  <si>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</si>
  <si>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</si>
  <si>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</si>
  <si>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</si>
  <si>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</si>
  <si>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</si>
  <si>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</si>
  <si>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</si>
  <si>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</si>
  <si>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</si>
  <si>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</si>
  <si>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</si>
  <si>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</si>
  <si>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</si>
  <si>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</si>
  <si>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</si>
  <si>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</si>
  <si>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</si>
  <si>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</si>
  <si>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</si>
  <si>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</si>
  <si>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</si>
  <si>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</si>
  <si>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</si>
  <si>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</si>
  <si>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</si>
  <si>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</si>
  <si>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</si>
  <si>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</si>
  <si>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</si>
  <si>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</si>
  <si>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</si>
  <si>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</si>
  <si>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</si>
  <si>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</si>
  <si>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</si>
  <si>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</si>
  <si>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</si>
  <si>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</si>
  <si>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</si>
  <si>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</si>
  <si>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</si>
  <si>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</si>
  <si>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</si>
  <si>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</si>
  <si>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</si>
  <si>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</si>
  <si>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</si>
  <si>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</si>
  <si>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</si>
  <si>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</si>
  <si>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</si>
  <si>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</si>
  <si>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</si>
  <si>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</si>
  <si>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</si>
  <si>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</si>
  <si>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</si>
  <si>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</si>
  <si>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</si>
  <si>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</si>
  <si>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</si>
  <si>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</si>
  <si>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</si>
  <si>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</si>
  <si>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</si>
  <si>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</si>
  <si>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</si>
  <si>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</si>
  <si>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</si>
  <si>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</si>
  <si>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</si>
  <si>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</si>
  <si>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</si>
  <si>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</si>
  <si>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</si>
  <si>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</si>
  <si>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</si>
  <si>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</si>
  <si>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</si>
  <si>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</si>
  <si>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</si>
  <si>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</si>
  <si>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</si>
  <si>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</si>
  <si>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</si>
  <si>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</si>
  <si>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</si>
  <si>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</si>
  <si>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</si>
  <si>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</si>
  <si>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</si>
  <si>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</si>
  <si>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</si>
  <si>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</si>
  <si>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</si>
  <si>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</si>
  <si>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</si>
  <si>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</si>
  <si>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</si>
  <si>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</si>
  <si>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</si>
  <si>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</si>
  <si>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</si>
  <si>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</si>
  <si>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</si>
  <si>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</si>
  <si>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</si>
  <si>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</si>
  <si>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</si>
  <si>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</si>
  <si>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</si>
  <si>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</si>
  <si>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</si>
  <si>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</si>
  <si>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</si>
  <si>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</si>
  <si>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</si>
  <si>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</si>
  <si>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</si>
  <si>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</si>
  <si>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</si>
  <si>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</si>
  <si>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</si>
  <si>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</si>
  <si>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</si>
  <si>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</si>
  <si>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</si>
  <si>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</si>
  <si>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</si>
  <si>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</si>
  <si>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</si>
  <si>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</si>
  <si>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</si>
  <si>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</si>
  <si>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</si>
  <si>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</si>
  <si>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</si>
  <si>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</si>
  <si>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</si>
  <si>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</si>
  <si>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</si>
  <si>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</si>
  <si>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</si>
  <si>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</si>
  <si>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</si>
  <si>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</si>
  <si>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</si>
  <si>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</si>
  <si>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</si>
  <si>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</si>
  <si>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</si>
  <si>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</si>
  <si>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</si>
  <si>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</si>
  <si>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</si>
  <si>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</si>
  <si>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</si>
  <si>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</si>
  <si>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</si>
  <si>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</si>
  <si>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</si>
  <si>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</si>
  <si>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</si>
  <si>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</si>
  <si>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</si>
  <si>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</si>
  <si>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</si>
  <si>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</si>
  <si>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</si>
  <si>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</si>
  <si>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</si>
  <si>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</si>
  <si>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</si>
  <si>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</si>
  <si>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</si>
  <si>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</si>
  <si>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</si>
  <si>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</si>
  <si>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</si>
  <si>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</si>
  <si>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</si>
  <si>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</si>
  <si>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</si>
  <si>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</si>
  <si>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</si>
  <si>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</si>
  <si>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</si>
  <si>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</si>
  <si>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</si>
  <si>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</si>
  <si>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</si>
  <si>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</si>
  <si>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</si>
  <si>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</si>
  <si>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</si>
  <si>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</si>
  <si>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</si>
  <si>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</si>
  <si>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</si>
  <si>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</si>
  <si>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</si>
  <si>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</si>
  <si>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</si>
  <si>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</si>
  <si>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</si>
  <si>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</si>
  <si>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</si>
  <si>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</si>
  <si>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</si>
  <si>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</si>
  <si>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</si>
  <si>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</si>
  <si>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</si>
  <si>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</si>
  <si>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</si>
  <si>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</si>
  <si>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</si>
  <si>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</si>
  <si>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</si>
  <si>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</si>
  <si>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</si>
  <si>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</si>
  <si>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</si>
  <si>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</si>
  <si>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</si>
  <si>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</si>
  <si>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</si>
  <si>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</si>
  <si>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</si>
  <si>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</si>
  <si>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</si>
  <si>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</si>
  <si>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</si>
  <si>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</si>
  <si>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</si>
  <si>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</si>
  <si>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</si>
  <si>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</si>
  <si>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</si>
  <si>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</si>
  <si>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</si>
  <si>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</si>
  <si>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</si>
  <si>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</si>
  <si>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</si>
  <si>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</si>
  <si>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</si>
  <si>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</si>
  <si>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</si>
  <si>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</si>
  <si>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</si>
  <si>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</si>
  <si>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</si>
  <si>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</si>
  <si>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</si>
  <si>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</si>
  <si>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</si>
  <si>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</si>
  <si>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</si>
  <si>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</si>
  <si>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</si>
  <si>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</si>
  <si>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</si>
  <si>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</si>
  <si>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</si>
  <si>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</si>
  <si>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</si>
  <si>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</si>
  <si>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</si>
  <si>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</si>
  <si>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</si>
  <si>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</si>
  <si>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</si>
  <si>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</si>
  <si>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</si>
  <si>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</si>
  <si>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</si>
  <si>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</si>
  <si>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</si>
  <si>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</si>
  <si>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</si>
  <si>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</si>
  <si>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</si>
  <si>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</si>
  <si>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</si>
  <si>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</si>
  <si>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</si>
  <si>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</si>
  <si>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</si>
  <si>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</si>
  <si>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</si>
  <si>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</si>
  <si>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</si>
  <si>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</si>
  <si>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</si>
  <si>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</si>
  <si>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</si>
  <si>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</si>
  <si>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</si>
  <si>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</si>
  <si>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</si>
  <si>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</si>
  <si>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</si>
  <si>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</si>
  <si>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</si>
  <si>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</si>
  <si>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</si>
  <si>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</si>
  <si>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</si>
  <si>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</si>
  <si>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</si>
  <si>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</si>
  <si>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</si>
  <si>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</si>
  <si>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</si>
  <si>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</si>
  <si>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</si>
  <si>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</si>
  <si>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</si>
  <si>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</si>
  <si>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</si>
  <si>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</si>
  <si>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</si>
  <si>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</si>
  <si>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</si>
  <si>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</si>
  <si>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</si>
  <si>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</si>
  <si>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</si>
  <si>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</si>
  <si>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</si>
  <si>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</si>
  <si>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</si>
  <si>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</si>
  <si>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</si>
  <si>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</si>
  <si>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</si>
  <si>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</si>
  <si>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</si>
  <si>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</si>
  <si>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</si>
  <si>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</si>
  <si>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</si>
  <si>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</si>
  <si>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</si>
  <si>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</si>
  <si>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</si>
  <si>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</si>
  <si>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</si>
  <si>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</si>
  <si>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</si>
  <si>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</si>
  <si>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</si>
  <si>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</si>
  <si>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</si>
  <si>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</si>
  <si>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</si>
  <si>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</si>
  <si>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</si>
  <si>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</si>
  <si>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</si>
  <si>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</si>
  <si>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</si>
  <si>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</si>
  <si>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</si>
  <si>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</si>
  <si>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</si>
  <si>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</si>
  <si>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</si>
  <si>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</si>
  <si>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</si>
  <si>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</si>
  <si>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</si>
  <si>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</si>
  <si>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</si>
  <si>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</si>
  <si>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</si>
  <si>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</si>
  <si>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</si>
  <si>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</si>
  <si>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</si>
  <si>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</si>
  <si>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</si>
  <si>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</si>
  <si>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</si>
  <si>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</si>
  <si>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</si>
  <si>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</si>
  <si>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</si>
  <si>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</si>
  <si>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</si>
  <si>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</si>
  <si>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</si>
  <si>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</si>
  <si>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</si>
  <si>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</si>
  <si>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</si>
  <si>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</si>
  <si>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</si>
  <si>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</si>
  <si>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</si>
  <si>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</si>
  <si>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</si>
  <si>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</si>
  <si>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</si>
  <si>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</si>
  <si>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</si>
  <si>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</si>
  <si>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</si>
  <si>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</si>
  <si>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</si>
  <si>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</si>
  <si>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</si>
  <si>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</si>
  <si>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</si>
  <si>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</si>
  <si>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</si>
  <si>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</si>
  <si>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</si>
  <si>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</si>
  <si>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</si>
  <si>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</si>
  <si>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</si>
  <si>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</si>
  <si>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</si>
  <si>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</si>
  <si>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</si>
  <si>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</si>
  <si>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</si>
  <si>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</si>
  <si>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</si>
  <si>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</si>
  <si>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</si>
  <si>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</si>
  <si>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</si>
  <si>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</si>
  <si>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</si>
  <si>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</si>
  <si>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</si>
  <si>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</si>
  <si>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</si>
  <si>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</si>
  <si>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</si>
  <si>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</si>
  <si>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</si>
  <si>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</si>
  <si>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</si>
  <si>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</si>
  <si>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</si>
  <si>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</si>
  <si>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</si>
  <si>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</si>
  <si>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</si>
  <si>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</si>
  <si>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</si>
  <si>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</si>
  <si>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</si>
  <si>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</si>
  <si>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</si>
  <si>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</si>
  <si>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</si>
  <si>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</si>
  <si>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</si>
  <si>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</si>
  <si>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</si>
  <si>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</si>
  <si>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</si>
  <si>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</si>
  <si>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</si>
  <si>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</si>
  <si>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</si>
  <si>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</si>
  <si>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</si>
  <si>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</si>
  <si>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</si>
  <si>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</si>
  <si>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</si>
  <si>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</si>
  <si>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</si>
  <si>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</si>
  <si>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</si>
  <si>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</si>
  <si>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</si>
  <si>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</si>
  <si>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</si>
  <si>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</si>
  <si>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</si>
  <si>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</si>
  <si>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</si>
  <si>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</si>
  <si>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</si>
  <si>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</si>
  <si>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</si>
  <si>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</si>
  <si>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</si>
  <si>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</si>
  <si>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</si>
  <si>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</si>
  <si>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</si>
  <si>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</si>
  <si>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</si>
  <si>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</si>
  <si>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</si>
  <si>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</si>
  <si>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</si>
  <si>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</si>
  <si>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</si>
  <si>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</si>
  <si>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</si>
  <si>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</si>
  <si>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</si>
  <si>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</si>
  <si>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</si>
  <si>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がん診療連携拠点病院機能強化事業等</t>
    <phoneticPr fontId="5"/>
  </si>
  <si>
    <t>健康局</t>
  </si>
  <si>
    <t>がん・疾病対策課</t>
  </si>
  <si>
    <t>がん・疾病対策課長
中谷　祐貴子</t>
    <rPh sb="3" eb="5">
      <t>シッペイ</t>
    </rPh>
    <rPh sb="5" eb="7">
      <t>タイサク</t>
    </rPh>
    <rPh sb="7" eb="9">
      <t>カチョウ</t>
    </rPh>
    <rPh sb="10" eb="12">
      <t>ナカタニ</t>
    </rPh>
    <rPh sb="13" eb="16">
      <t>ユキコ</t>
    </rPh>
    <phoneticPr fontId="5"/>
  </si>
  <si>
    <t>○</t>
  </si>
  <si>
    <t>「がん対策推進基本計画（平成30年３月）閣議決定」
「がん診療連携拠点病院機能強化事業の実施について（平成18年９月７日健発0907001号健康局長通知）」</t>
  </si>
  <si>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</si>
  <si>
    <t>-</t>
  </si>
  <si>
    <t>厚生労働大臣が指定した、がん診療連携拠点病院等が実施する、がん専門医等の育成、がん診療ネットワークの構築、がんの普及啓発、緩和ケアの提供体制の構築、がん患者やその家族に対する相談支援等の事業に対して財政支援を行う。</t>
    <phoneticPr fontId="5"/>
  </si>
  <si>
    <t>箇所</t>
  </si>
  <si>
    <t>百万円</t>
  </si>
  <si>
    <t>　　X/Y</t>
  </si>
  <si>
    <t>がんの年齢調整死亡率
｛［観察集団の各年齢（年齢階級）の死亡率］×［基準人口集団のその年齢（年齢階級）の人口］｝の各年齢（年齢階級）の総和 / 基準人口集団の総人口</t>
  </si>
  <si>
    <t>人口動態統計</t>
  </si>
  <si>
    <t>人口10万対</t>
  </si>
  <si>
    <t>Ⅰ－１０　妊産婦・児童から高齢者に至るまでの幅広い年齢層において、地域・職場などの様々な場所で国民的な健康づくりを推進すること</t>
  </si>
  <si>
    <t>Ⅰ－１０－３　総合的ながん対策を推進すること</t>
    <phoneticPr fontId="5"/>
  </si>
  <si>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</si>
  <si>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</si>
  <si>
    <t>無</t>
  </si>
  <si>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rPh sb="0" eb="1">
      <t>カク</t>
    </rPh>
    <rPh sb="1" eb="3">
      <t>ホジョ</t>
    </rPh>
    <rPh sb="3" eb="5">
      <t>ジギョウ</t>
    </rPh>
    <rPh sb="11" eb="13">
      <t>ジッシ</t>
    </rPh>
    <rPh sb="13" eb="15">
      <t>ヨウコウ</t>
    </rPh>
    <rPh sb="19" eb="21">
      <t>ジギョウ</t>
    </rPh>
    <rPh sb="21" eb="23">
      <t>ナイヨウ</t>
    </rPh>
    <rPh sb="23" eb="24">
      <t>オヨ</t>
    </rPh>
    <rPh sb="25" eb="27">
      <t>ジッシ</t>
    </rPh>
    <rPh sb="27" eb="29">
      <t>シュタイ</t>
    </rPh>
    <rPh sb="30" eb="32">
      <t>シシュツ</t>
    </rPh>
    <rPh sb="32" eb="33">
      <t>サキ</t>
    </rPh>
    <rPh sb="35" eb="36">
      <t>シメ</t>
    </rPh>
    <rPh sb="41" eb="43">
      <t>コウフ</t>
    </rPh>
    <rPh sb="43" eb="45">
      <t>ヨウコウ</t>
    </rPh>
    <rPh sb="46" eb="48">
      <t>シヨウ</t>
    </rPh>
    <rPh sb="48" eb="50">
      <t>カノウ</t>
    </rPh>
    <rPh sb="51" eb="53">
      <t>ヒモク</t>
    </rPh>
    <rPh sb="54" eb="55">
      <t>サダ</t>
    </rPh>
    <rPh sb="57" eb="59">
      <t>ジギョウ</t>
    </rPh>
    <rPh sb="59" eb="61">
      <t>ジッセキ</t>
    </rPh>
    <rPh sb="61" eb="64">
      <t>ホウコクショ</t>
    </rPh>
    <rPh sb="66" eb="68">
      <t>ジギョウ</t>
    </rPh>
    <rPh sb="68" eb="70">
      <t>ナイヨウ</t>
    </rPh>
    <rPh sb="70" eb="71">
      <t>オヨ</t>
    </rPh>
    <rPh sb="72" eb="74">
      <t>シシュツ</t>
    </rPh>
    <rPh sb="78" eb="80">
      <t>ホウコク</t>
    </rPh>
    <rPh sb="81" eb="82">
      <t>ウ</t>
    </rPh>
    <rPh sb="87" eb="89">
      <t>ジギョウ</t>
    </rPh>
    <rPh sb="89" eb="91">
      <t>モクテキ</t>
    </rPh>
    <rPh sb="96" eb="98">
      <t>ホジョ</t>
    </rPh>
    <rPh sb="107" eb="109">
      <t>カクニン</t>
    </rPh>
    <phoneticPr fontId="5"/>
  </si>
  <si>
    <t>実施要綱に定めた事業の範囲で、がん診療連携拠点病院等として必要とされる機能の強化に対して補助することとなっている。</t>
  </si>
  <si>
    <t>補助対象数や事業内容について定期的に見直しており、コスト削減や効率化に向けた工夫を行っている。</t>
  </si>
  <si>
    <t>‐</t>
  </si>
  <si>
    <t>本事業の補助金は、がん診療連携拠点病院等が果たすべき機能の強化に対し直接的に活用できる。</t>
  </si>
  <si>
    <t>ほぼ全てのがん診療連携拠点病院等が本補助金を活用し、病院機能の強化に努めている。</t>
  </si>
  <si>
    <t>-</t>
    <phoneticPr fontId="5"/>
  </si>
  <si>
    <t>277</t>
  </si>
  <si>
    <t>240</t>
  </si>
  <si>
    <t>281</t>
  </si>
  <si>
    <t>295</t>
  </si>
  <si>
    <t>307</t>
  </si>
  <si>
    <t>304</t>
  </si>
  <si>
    <t>320</t>
  </si>
  <si>
    <t>326</t>
  </si>
  <si>
    <t>A.東京都</t>
    <rPh sb="2" eb="5">
      <t>トウキョウト</t>
    </rPh>
    <phoneticPr fontId="5"/>
  </si>
  <si>
    <t>C.国立研究開発法人国立がん研究センター</t>
    <rPh sb="2" eb="12">
      <t>コクリツケンキュウカイハツホウジンコクリツ</t>
    </rPh>
    <rPh sb="14" eb="16">
      <t>ケンキュウ</t>
    </rPh>
    <phoneticPr fontId="5"/>
  </si>
  <si>
    <t>補助金</t>
    <rPh sb="0" eb="3">
      <t>ホジョキン</t>
    </rPh>
    <phoneticPr fontId="5"/>
  </si>
  <si>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5"/>
  </si>
  <si>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</si>
  <si>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</si>
  <si>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</si>
  <si>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</si>
  <si>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</si>
  <si>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</si>
  <si>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</si>
  <si>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</si>
  <si>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</si>
  <si>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</si>
  <si>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t>
    <phoneticPr fontId="5"/>
  </si>
  <si>
    <t>疾病予防対策事業費等補助金</t>
    <phoneticPr fontId="5"/>
  </si>
  <si>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を目的とする。</t>
    <phoneticPr fontId="5"/>
  </si>
  <si>
    <t>国立研究開発法人国立がん研究センター</t>
  </si>
  <si>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</si>
  <si>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国立大学法人東北大学病院</t>
    <rPh sb="0" eb="2">
      <t>コクリツ</t>
    </rPh>
    <rPh sb="2" eb="4">
      <t>ダイガク</t>
    </rPh>
    <rPh sb="4" eb="6">
      <t>ホウジン</t>
    </rPh>
    <rPh sb="6" eb="8">
      <t>トウホク</t>
    </rPh>
    <rPh sb="8" eb="10">
      <t>ダイガク</t>
    </rPh>
    <rPh sb="10" eb="12">
      <t>ビョウイン</t>
    </rPh>
    <phoneticPr fontId="5"/>
  </si>
  <si>
    <t>国立大学法人京都大学医学部附属病院</t>
    <rPh sb="0" eb="2">
      <t>コクリツ</t>
    </rPh>
    <rPh sb="2" eb="4">
      <t>ダイガク</t>
    </rPh>
    <rPh sb="4" eb="6">
      <t>ホウジン</t>
    </rPh>
    <rPh sb="6" eb="8">
      <t>キョウト</t>
    </rPh>
    <rPh sb="8" eb="10">
      <t>ダイガク</t>
    </rPh>
    <rPh sb="10" eb="13">
      <t>イガクブ</t>
    </rPh>
    <rPh sb="13" eb="15">
      <t>フゾク</t>
    </rPh>
    <rPh sb="15" eb="17">
      <t>ビョウイン</t>
    </rPh>
    <phoneticPr fontId="5"/>
  </si>
  <si>
    <t>国立大学法人三重大学医学部附属病院</t>
    <rPh sb="0" eb="2">
      <t>コクリツ</t>
    </rPh>
    <rPh sb="2" eb="4">
      <t>ダイガク</t>
    </rPh>
    <rPh sb="4" eb="6">
      <t>ホウジン</t>
    </rPh>
    <rPh sb="6" eb="8">
      <t>ミエ</t>
    </rPh>
    <rPh sb="8" eb="10">
      <t>ダイガク</t>
    </rPh>
    <rPh sb="10" eb="13">
      <t>イガクブ</t>
    </rPh>
    <rPh sb="13" eb="15">
      <t>フゾク</t>
    </rPh>
    <rPh sb="15" eb="17">
      <t>ビョウイン</t>
    </rPh>
    <phoneticPr fontId="5"/>
  </si>
  <si>
    <t>国立大学法人九州大学病院</t>
    <rPh sb="0" eb="2">
      <t>コクリツ</t>
    </rPh>
    <rPh sb="2" eb="4">
      <t>ダイガク</t>
    </rPh>
    <rPh sb="4" eb="6">
      <t>ホウジン</t>
    </rPh>
    <rPh sb="6" eb="8">
      <t>キュウシュウ</t>
    </rPh>
    <rPh sb="8" eb="10">
      <t>ダイガク</t>
    </rPh>
    <rPh sb="10" eb="12">
      <t>ビョウイン</t>
    </rPh>
    <phoneticPr fontId="5"/>
  </si>
  <si>
    <t>がん診療連携拠点病院機能強化事業の実施</t>
    <rPh sb="2" eb="4">
      <t>シンリョウ</t>
    </rPh>
    <rPh sb="4" eb="6">
      <t>レンケイ</t>
    </rPh>
    <rPh sb="6" eb="8">
      <t>キョテン</t>
    </rPh>
    <rPh sb="8" eb="10">
      <t>ビョウイン</t>
    </rPh>
    <rPh sb="10" eb="12">
      <t>キノウ</t>
    </rPh>
    <rPh sb="12" eb="14">
      <t>キョウカ</t>
    </rPh>
    <rPh sb="14" eb="16">
      <t>ジギョウ</t>
    </rPh>
    <rPh sb="17" eb="19">
      <t>ジッシ</t>
    </rPh>
    <phoneticPr fontId="5"/>
  </si>
  <si>
    <t>国立大学法人東海国立大学機構名古屋大学医学部附属病院</t>
    <rPh sb="0" eb="2">
      <t>コクリツ</t>
    </rPh>
    <rPh sb="2" eb="4">
      <t>ダイガク</t>
    </rPh>
    <rPh sb="4" eb="6">
      <t>ホウジン</t>
    </rPh>
    <rPh sb="6" eb="8">
      <t>トウカイ</t>
    </rPh>
    <rPh sb="8" eb="10">
      <t>コクリツ</t>
    </rPh>
    <rPh sb="10" eb="12">
      <t>ダイガク</t>
    </rPh>
    <rPh sb="12" eb="14">
      <t>キコウ</t>
    </rPh>
    <rPh sb="14" eb="17">
      <t>ナゴヤ</t>
    </rPh>
    <rPh sb="17" eb="19">
      <t>ダイガク</t>
    </rPh>
    <rPh sb="19" eb="21">
      <t>イガク</t>
    </rPh>
    <rPh sb="21" eb="22">
      <t>ブ</t>
    </rPh>
    <rPh sb="22" eb="24">
      <t>フゾク</t>
    </rPh>
    <rPh sb="24" eb="26">
      <t>ビョウイン</t>
    </rPh>
    <phoneticPr fontId="5"/>
  </si>
  <si>
    <t>独立行政法人国立病院機構四国がんセンター</t>
    <rPh sb="0" eb="2">
      <t>ドクリツ</t>
    </rPh>
    <rPh sb="2" eb="4">
      <t>ギョウセイ</t>
    </rPh>
    <rPh sb="4" eb="6">
      <t>ホウジン</t>
    </rPh>
    <rPh sb="6" eb="8">
      <t>コクリツ</t>
    </rPh>
    <rPh sb="8" eb="10">
      <t>ビョウイン</t>
    </rPh>
    <rPh sb="10" eb="12">
      <t>キコウ</t>
    </rPh>
    <rPh sb="12" eb="14">
      <t>シコク</t>
    </rPh>
    <phoneticPr fontId="5"/>
  </si>
  <si>
    <t>独立行政法人国立病院機構九州がんセンター</t>
    <rPh sb="0" eb="2">
      <t>ドクリツ</t>
    </rPh>
    <rPh sb="2" eb="4">
      <t>ギョウセイ</t>
    </rPh>
    <rPh sb="4" eb="6">
      <t>ホウジン</t>
    </rPh>
    <rPh sb="6" eb="8">
      <t>コクリツ</t>
    </rPh>
    <rPh sb="8" eb="10">
      <t>ビョウイン</t>
    </rPh>
    <rPh sb="10" eb="12">
      <t>キコウ</t>
    </rPh>
    <rPh sb="12" eb="14">
      <t>キュウシュウ</t>
    </rPh>
    <phoneticPr fontId="5"/>
  </si>
  <si>
    <t>補助金等交付</t>
  </si>
  <si>
    <t>東京都</t>
    <rPh sb="0" eb="3">
      <t>トウキョウト</t>
    </rPh>
    <phoneticPr fontId="5"/>
  </si>
  <si>
    <t>千葉県</t>
    <rPh sb="0" eb="3">
      <t>チバケン</t>
    </rPh>
    <phoneticPr fontId="5"/>
  </si>
  <si>
    <t>埼玉県</t>
    <rPh sb="0" eb="3">
      <t>サイタマケン</t>
    </rPh>
    <phoneticPr fontId="5"/>
  </si>
  <si>
    <t>兵庫県</t>
    <rPh sb="0" eb="3">
      <t>ヒョウゴケン</t>
    </rPh>
    <phoneticPr fontId="5"/>
  </si>
  <si>
    <t>愛知県</t>
    <rPh sb="0" eb="3">
      <t>アイチケン</t>
    </rPh>
    <phoneticPr fontId="5"/>
  </si>
  <si>
    <t>京都府</t>
    <rPh sb="0" eb="3">
      <t>キョウトフ</t>
    </rPh>
    <phoneticPr fontId="5"/>
  </si>
  <si>
    <t>大阪府</t>
    <rPh sb="0" eb="3">
      <t>オオサカフ</t>
    </rPh>
    <phoneticPr fontId="5"/>
  </si>
  <si>
    <t>静岡県</t>
    <rPh sb="0" eb="3">
      <t>シズオカケン</t>
    </rPh>
    <phoneticPr fontId="5"/>
  </si>
  <si>
    <t>長野県</t>
    <rPh sb="0" eb="3">
      <t>ナガノケン</t>
    </rPh>
    <phoneticPr fontId="5"/>
  </si>
  <si>
    <t>神奈川県</t>
    <rPh sb="0" eb="4">
      <t>カナガワケン</t>
    </rPh>
    <phoneticPr fontId="5"/>
  </si>
  <si>
    <t>がん診療連携拠点病院機能強化事業の実施、がん診療連携拠点病院等への補助金の配分</t>
  </si>
  <si>
    <t>-</t>
    <phoneticPr fontId="5"/>
  </si>
  <si>
    <t>委託料</t>
    <rPh sb="0" eb="3">
      <t>イタクリョウ</t>
    </rPh>
    <phoneticPr fontId="5"/>
  </si>
  <si>
    <t>役務費</t>
    <rPh sb="0" eb="2">
      <t>エキム</t>
    </rPh>
    <rPh sb="2" eb="3">
      <t>ヒ</t>
    </rPh>
    <phoneticPr fontId="5"/>
  </si>
  <si>
    <t>報酬</t>
    <rPh sb="0" eb="2">
      <t>ホウシュウ</t>
    </rPh>
    <phoneticPr fontId="5"/>
  </si>
  <si>
    <t>賃金</t>
    <rPh sb="0" eb="2">
      <t>チンギン</t>
    </rPh>
    <phoneticPr fontId="5"/>
  </si>
  <si>
    <t>備品購入費</t>
    <rPh sb="0" eb="2">
      <t>ビヒン</t>
    </rPh>
    <rPh sb="2" eb="5">
      <t>コウニュウヒ</t>
    </rPh>
    <phoneticPr fontId="5"/>
  </si>
  <si>
    <t>がんゲノム情報レポジトリシステム構築等</t>
    <rPh sb="5" eb="7">
      <t>ジョウホウ</t>
    </rPh>
    <rPh sb="16" eb="18">
      <t>コウチク</t>
    </rPh>
    <rPh sb="18" eb="19">
      <t>トウ</t>
    </rPh>
    <phoneticPr fontId="5"/>
  </si>
  <si>
    <t>システム保守経費等</t>
    <rPh sb="4" eb="6">
      <t>ホシュ</t>
    </rPh>
    <rPh sb="6" eb="8">
      <t>ケイヒ</t>
    </rPh>
    <rPh sb="8" eb="9">
      <t>トウ</t>
    </rPh>
    <phoneticPr fontId="5"/>
  </si>
  <si>
    <t>技術審査会謝金等</t>
    <rPh sb="0" eb="2">
      <t>ギジュツ</t>
    </rPh>
    <rPh sb="2" eb="4">
      <t>シンサ</t>
    </rPh>
    <rPh sb="4" eb="5">
      <t>カイ</t>
    </rPh>
    <rPh sb="5" eb="7">
      <t>シャキン</t>
    </rPh>
    <rPh sb="7" eb="8">
      <t>トウ</t>
    </rPh>
    <phoneticPr fontId="5"/>
  </si>
  <si>
    <t>事務補助員</t>
    <rPh sb="0" eb="2">
      <t>ジム</t>
    </rPh>
    <rPh sb="2" eb="5">
      <t>ホジョイン</t>
    </rPh>
    <phoneticPr fontId="5"/>
  </si>
  <si>
    <t>消耗品費、郵送料等</t>
    <rPh sb="0" eb="4">
      <t>ショウモウヒンヒ</t>
    </rPh>
    <rPh sb="5" eb="8">
      <t>ユウソウリョウ</t>
    </rPh>
    <rPh sb="8" eb="9">
      <t>トウ</t>
    </rPh>
    <phoneticPr fontId="5"/>
  </si>
  <si>
    <t>がんゲノム情報レポジトリシステム構築に係る備品</t>
  </si>
  <si>
    <t>役務費・使用料</t>
    <rPh sb="0" eb="3">
      <t>エキムヒ</t>
    </rPh>
    <rPh sb="4" eb="6">
      <t>シヨウ</t>
    </rPh>
    <rPh sb="6" eb="7">
      <t>リョウ</t>
    </rPh>
    <phoneticPr fontId="5"/>
  </si>
  <si>
    <t>がんゲノム情報レポジトリシステム構築</t>
  </si>
  <si>
    <t>ハードウェア・ソフトウェア保守、データセンター・回線利用</t>
  </si>
  <si>
    <t>ヘルプデスク業務</t>
  </si>
  <si>
    <t>運用支援業務</t>
    <rPh sb="0" eb="2">
      <t>ウンヨウ</t>
    </rPh>
    <rPh sb="2" eb="4">
      <t>シエン</t>
    </rPh>
    <rPh sb="4" eb="6">
      <t>ギョウム</t>
    </rPh>
    <phoneticPr fontId="5"/>
  </si>
  <si>
    <t>D.富士通株式会社</t>
    <phoneticPr fontId="5"/>
  </si>
  <si>
    <t>富士通株式会社</t>
    <rPh sb="0" eb="7">
      <t>フジツウカブシキガイシャ</t>
    </rPh>
    <phoneticPr fontId="5"/>
  </si>
  <si>
    <t>株式会社日立製作所</t>
    <rPh sb="0" eb="2">
      <t>カブシキ</t>
    </rPh>
    <rPh sb="2" eb="4">
      <t>カイシャ</t>
    </rPh>
    <rPh sb="4" eb="6">
      <t>ヒタチ</t>
    </rPh>
    <rPh sb="6" eb="9">
      <t>セイサクジョ</t>
    </rPh>
    <phoneticPr fontId="5"/>
  </si>
  <si>
    <t>三井情報株式会社</t>
    <rPh sb="0" eb="2">
      <t>ミツイ</t>
    </rPh>
    <rPh sb="2" eb="4">
      <t>ジョウホウ</t>
    </rPh>
    <rPh sb="4" eb="8">
      <t>カブシキガイシャ</t>
    </rPh>
    <phoneticPr fontId="5"/>
  </si>
  <si>
    <t>株式会社キアゲン</t>
    <rPh sb="0" eb="4">
      <t>カブシキガイシャ</t>
    </rPh>
    <phoneticPr fontId="5"/>
  </si>
  <si>
    <t>クラスメソッド株式会社</t>
    <rPh sb="7" eb="9">
      <t>カブシキ</t>
    </rPh>
    <rPh sb="9" eb="11">
      <t>カイシャ</t>
    </rPh>
    <phoneticPr fontId="5"/>
  </si>
  <si>
    <t>がんゲノム情報レポジトリシステム構築</t>
    <rPh sb="16" eb="18">
      <t>コウチク</t>
    </rPh>
    <phoneticPr fontId="5"/>
  </si>
  <si>
    <t>がんゲノム医療情報利活用システム構築</t>
    <rPh sb="5" eb="9">
      <t>イリョウジョウホウ</t>
    </rPh>
    <rPh sb="9" eb="12">
      <t>リカツヨウ</t>
    </rPh>
    <rPh sb="16" eb="18">
      <t>コウチク</t>
    </rPh>
    <phoneticPr fontId="5"/>
  </si>
  <si>
    <t>ゲノム医療知識統合システム構築</t>
    <rPh sb="3" eb="5">
      <t>イリョウ</t>
    </rPh>
    <rPh sb="5" eb="7">
      <t>チシキ</t>
    </rPh>
    <rPh sb="7" eb="9">
      <t>トウゴウ</t>
    </rPh>
    <rPh sb="13" eb="15">
      <t>コウチク</t>
    </rPh>
    <phoneticPr fontId="5"/>
  </si>
  <si>
    <t>ハードウェア・ソフトウェア保守、データセンター・回線利用</t>
    <rPh sb="13" eb="15">
      <t>ホシュ</t>
    </rPh>
    <rPh sb="24" eb="28">
      <t>カイセンリヨウ</t>
    </rPh>
    <phoneticPr fontId="5"/>
  </si>
  <si>
    <t>海外知識データベースサービス</t>
    <rPh sb="0" eb="4">
      <t>カイガイチシキ</t>
    </rPh>
    <phoneticPr fontId="5"/>
  </si>
  <si>
    <t>運用支援業務</t>
    <rPh sb="0" eb="6">
      <t>ウンヨウシエンギョウム</t>
    </rPh>
    <phoneticPr fontId="5"/>
  </si>
  <si>
    <t>ヘルプデスク業務</t>
    <rPh sb="6" eb="8">
      <t>ギョウム</t>
    </rPh>
    <phoneticPr fontId="5"/>
  </si>
  <si>
    <t>クラウド利用料</t>
    <rPh sb="4" eb="7">
      <t>リヨウリョウ</t>
    </rPh>
    <phoneticPr fontId="5"/>
  </si>
  <si>
    <t>-</t>
    <phoneticPr fontId="5"/>
  </si>
  <si>
    <t>青梅市立総合病院</t>
  </si>
  <si>
    <t>日本赤十字社医療センター</t>
    <phoneticPr fontId="5"/>
  </si>
  <si>
    <t>公益財団法人がん研究会有明病院</t>
  </si>
  <si>
    <t>慶應義塾大学病院</t>
  </si>
  <si>
    <t>がん診療連携拠点病院機能強化事業の実施</t>
  </si>
  <si>
    <t>B.青梅市立総合病院</t>
    <phoneticPr fontId="5"/>
  </si>
  <si>
    <t>給与</t>
    <rPh sb="0" eb="2">
      <t>キュウヨ</t>
    </rPh>
    <phoneticPr fontId="5"/>
  </si>
  <si>
    <t>賃金</t>
    <rPh sb="0" eb="2">
      <t>チンギン</t>
    </rPh>
    <phoneticPr fontId="5"/>
  </si>
  <si>
    <t>病理医養成等事業</t>
    <rPh sb="0" eb="3">
      <t>ビョウリイ</t>
    </rPh>
    <rPh sb="3" eb="5">
      <t>ヨウセイ</t>
    </rPh>
    <rPh sb="5" eb="6">
      <t>トウ</t>
    </rPh>
    <rPh sb="6" eb="8">
      <t>ジギョウ</t>
    </rPh>
    <phoneticPr fontId="5"/>
  </si>
  <si>
    <t>がん相談支援事業</t>
    <rPh sb="2" eb="4">
      <t>ソウダン</t>
    </rPh>
    <rPh sb="4" eb="8">
      <t>シエンジギョウ</t>
    </rPh>
    <phoneticPr fontId="5"/>
  </si>
  <si>
    <t>-</t>
    <phoneticPr fontId="5"/>
  </si>
  <si>
    <t>仕事と治療の両立ができる環境と思う人の割合を40％</t>
    <rPh sb="0" eb="2">
      <t>シゴト</t>
    </rPh>
    <rPh sb="3" eb="5">
      <t>チリョウ</t>
    </rPh>
    <rPh sb="6" eb="8">
      <t>リョウリツ</t>
    </rPh>
    <rPh sb="12" eb="14">
      <t>カンキョウ</t>
    </rPh>
    <rPh sb="15" eb="16">
      <t>オモ</t>
    </rPh>
    <rPh sb="17" eb="18">
      <t>ヒト</t>
    </rPh>
    <rPh sb="19" eb="21">
      <t>ワリアイ</t>
    </rPh>
    <phoneticPr fontId="5"/>
  </si>
  <si>
    <t>がん対策・たばこ対策に関する世論調査</t>
    <rPh sb="2" eb="4">
      <t>タイサク</t>
    </rPh>
    <rPh sb="8" eb="10">
      <t>タイサク</t>
    </rPh>
    <rPh sb="11" eb="12">
      <t>カン</t>
    </rPh>
    <rPh sb="14" eb="16">
      <t>ヨロン</t>
    </rPh>
    <rPh sb="16" eb="18">
      <t>チョウサ</t>
    </rPh>
    <phoneticPr fontId="5"/>
  </si>
  <si>
    <t>仕事と治療の両立ができる環境と思う人の割合</t>
    <rPh sb="19" eb="21">
      <t>ワリアイ</t>
    </rPh>
    <phoneticPr fontId="5"/>
  </si>
  <si>
    <t>https://www.mhlw.go.jp/wp/seisaku/hyouka/dl/r03_jizenbunseki/I-10-3.pdf</t>
    <phoneticPr fontId="5"/>
  </si>
  <si>
    <t>4．がん対策の推進</t>
    <rPh sb="4" eb="6">
      <t>タイサク</t>
    </rPh>
    <rPh sb="7" eb="9">
      <t>スイシン</t>
    </rPh>
    <phoneticPr fontId="5"/>
  </si>
  <si>
    <t>１．３．４枚目</t>
    <rPh sb="5" eb="7">
      <t>マイメ</t>
    </rPh>
    <phoneticPr fontId="5"/>
  </si>
  <si>
    <t>https://www5.cao.go.jp/keizai-shimon/kaigi/special/reform/031223_divided/report_211223_2_1.pdf</t>
    <phoneticPr fontId="5"/>
  </si>
  <si>
    <t>P．８</t>
    <phoneticPr fontId="5"/>
  </si>
  <si>
    <t>がんゲノム情報管理センター事業の実施等</t>
    <rPh sb="5" eb="7">
      <t>ジョウホウ</t>
    </rPh>
    <rPh sb="7" eb="9">
      <t>カンリ</t>
    </rPh>
    <rPh sb="13" eb="15">
      <t>ジギョウ</t>
    </rPh>
    <rPh sb="16" eb="18">
      <t>ジッシ</t>
    </rPh>
    <rPh sb="18" eb="19">
      <t>トウ</t>
    </rPh>
    <phoneticPr fontId="5"/>
  </si>
  <si>
    <t>国立大学法人広島大学広島大学病院</t>
    <phoneticPr fontId="5"/>
  </si>
  <si>
    <t>地域のがん医療の均てん化を図り、全国どこにいても質の高い適切な医療を受けられるようになるために必要であり、国民の生命に直接的に関わるものであるため優先度の高い事業である。</t>
    <rPh sb="53" eb="55">
      <t>コクミン</t>
    </rPh>
    <rPh sb="56" eb="58">
      <t>セイメイ</t>
    </rPh>
    <rPh sb="59" eb="62">
      <t>チョクセツテキ</t>
    </rPh>
    <rPh sb="63" eb="64">
      <t>カカ</t>
    </rPh>
    <rPh sb="73" eb="76">
      <t>ユウセンド</t>
    </rPh>
    <phoneticPr fontId="5"/>
  </si>
  <si>
    <t>事業実績報告書における成果の報告等により、十分に活用されていることを確認している。</t>
    <rPh sb="16" eb="17">
      <t>トウ</t>
    </rPh>
    <phoneticPr fontId="5"/>
  </si>
  <si>
    <t>交付要綱において補助対象、補助率等を定めており、負担関係は妥当である。</t>
    <rPh sb="0" eb="2">
      <t>コウフ</t>
    </rPh>
    <rPh sb="2" eb="4">
      <t>ヨウコウ</t>
    </rPh>
    <rPh sb="8" eb="10">
      <t>ホジョ</t>
    </rPh>
    <rPh sb="10" eb="12">
      <t>タイショウ</t>
    </rPh>
    <rPh sb="13" eb="16">
      <t>ホジョリツ</t>
    </rPh>
    <rPh sb="16" eb="17">
      <t>トウ</t>
    </rPh>
    <rPh sb="18" eb="19">
      <t>サダ</t>
    </rPh>
    <rPh sb="24" eb="26">
      <t>フタン</t>
    </rPh>
    <rPh sb="26" eb="28">
      <t>カンケイ</t>
    </rPh>
    <rPh sb="29" eb="31">
      <t>ダトウ</t>
    </rPh>
    <phoneticPr fontId="5"/>
  </si>
  <si>
    <t>個人に最適化されたがん医療の実現を目指し、がん医療の質の向上、がんの特性に応じたがん医療の均てん化・集約化及びを効果的かつ持続可能ながん医療提供体制を進め、がんによる死亡者数を着実に減少させている。
また、令和３年度は前年度に引き続き高い執行率を維持しており、資金の流れ、費目・使途、活動実績等についても適切であった。</t>
    <rPh sb="88" eb="90">
      <t>チャクジツ</t>
    </rPh>
    <phoneticPr fontId="5"/>
  </si>
  <si>
    <t>事業完了後提出される事業実績報告書等で、執行実態把握に努めつつ、引き続きより効果的な執行を図る。</t>
    <rPh sb="32" eb="33">
      <t>ヒ</t>
    </rPh>
    <rPh sb="34" eb="35">
      <t>ツヅ</t>
    </rPh>
    <phoneticPr fontId="5"/>
  </si>
  <si>
    <t>各事業において、適切な執行がなされており、妥当である。</t>
    <rPh sb="0" eb="3">
      <t>カクジギョウ</t>
    </rPh>
    <rPh sb="8" eb="10">
      <t>テキセツ</t>
    </rPh>
    <rPh sb="11" eb="13">
      <t>シッコウ</t>
    </rPh>
    <rPh sb="21" eb="23">
      <t>ダトウ</t>
    </rPh>
    <phoneticPr fontId="5"/>
  </si>
  <si>
    <t>がんの年齢調整死亡率（75歳未満）を前年度以下へ減少</t>
    <phoneticPr fontId="5"/>
  </si>
  <si>
    <t>令和３年度の実績は集計中ではあるものの、令和元年度及び令和２年度について、成果実績は成果目標に見合ったものとなっている。</t>
    <rPh sb="9" eb="12">
      <t>シュウケイチュウ</t>
    </rPh>
    <rPh sb="23" eb="25">
      <t>ネンド</t>
    </rPh>
    <rPh sb="25" eb="26">
      <t>オヨ</t>
    </rPh>
    <rPh sb="27" eb="29">
      <t>レイワ</t>
    </rPh>
    <phoneticPr fontId="5"/>
  </si>
  <si>
    <t>引き続き、適切な事業執行に努めること。（横田　響子）</t>
    <phoneticPr fontId="5"/>
  </si>
  <si>
    <t>がんの状態に応じた適切ながん医療が受けることができるために必要な事業であり、引き続き、必要な予算額を確保し、適正な執行に努めること。</t>
    <phoneticPr fontId="5"/>
  </si>
  <si>
    <t>がん対策基本法第16条</t>
    <phoneticPr fontId="5"/>
  </si>
  <si>
    <t>引き続き、必要な予算額を確保し、適正な執行に努めてまいりたい。</t>
    <phoneticPr fontId="5"/>
  </si>
  <si>
    <t>日本赤十字社武蔵野赤十字病院</t>
    <rPh sb="0" eb="2">
      <t>ニホン</t>
    </rPh>
    <rPh sb="2" eb="6">
      <t>セキジュウジシャ</t>
    </rPh>
    <phoneticPr fontId="5"/>
  </si>
  <si>
    <t>学校法人昭和大学</t>
    <phoneticPr fontId="5"/>
  </si>
  <si>
    <t>学校法人日本医科大学付属病院</t>
    <phoneticPr fontId="5"/>
  </si>
  <si>
    <t>株式会社ＮＴＴ東日本－南関東病院</t>
    <phoneticPr fontId="5"/>
  </si>
  <si>
    <t>学校法人東京醫科大学病院</t>
    <phoneticPr fontId="5"/>
  </si>
  <si>
    <t>学校法人聖路加国際大学病院</t>
    <phoneticPr fontId="5"/>
  </si>
  <si>
    <t>使用料</t>
    <phoneticPr fontId="5"/>
  </si>
  <si>
    <t>データセンター利用料</t>
    <phoneticPr fontId="5"/>
  </si>
  <si>
    <t>給料</t>
    <phoneticPr fontId="5"/>
  </si>
  <si>
    <t>ＳＥ等</t>
    <phoneticPr fontId="5"/>
  </si>
  <si>
    <t>7000/518</t>
    <phoneticPr fontId="5"/>
  </si>
  <si>
    <t>7501/512</t>
    <phoneticPr fontId="5"/>
  </si>
  <si>
    <t>7495/513</t>
    <phoneticPr fontId="5"/>
  </si>
  <si>
    <t>7639/513</t>
    <phoneticPr fontId="5"/>
  </si>
  <si>
    <t>がん医療の均てん化に向けたがん診療連携拠点病院等における対象事業の実施</t>
    <rPh sb="2" eb="4">
      <t>イリョウ</t>
    </rPh>
    <rPh sb="5" eb="6">
      <t>キン</t>
    </rPh>
    <rPh sb="8" eb="9">
      <t>カ</t>
    </rPh>
    <rPh sb="10" eb="11">
      <t>ム</t>
    </rPh>
    <rPh sb="28" eb="30">
      <t>タイショウ</t>
    </rPh>
    <rPh sb="30" eb="32">
      <t>ジギョウ</t>
    </rPh>
    <rPh sb="33" eb="35">
      <t>ジッシ</t>
    </rPh>
    <phoneticPr fontId="5"/>
  </si>
  <si>
    <t>X：当該年度執行額（百万円）／Y:補助対象事業を実施したがん診療連携拠点病院等（箇所）　　　　　　　　　　　　</t>
    <rPh sb="19" eb="21">
      <t>タイショウ</t>
    </rPh>
    <rPh sb="21" eb="23">
      <t>ジギョウ</t>
    </rPh>
    <rPh sb="24" eb="26">
      <t>ジッシ</t>
    </rPh>
    <phoneticPr fontId="5"/>
  </si>
  <si>
    <t>補助対象事業を実施したがん診療連携拠点病院等の数</t>
    <rPh sb="23" eb="24">
      <t>カズ</t>
    </rPh>
    <phoneticPr fontId="5"/>
  </si>
  <si>
    <t>がんゲノム情報レポジトリシステムの改修に伴う増
「重要政策推進枠」544</t>
    <rPh sb="5" eb="7">
      <t>ジョウホウ</t>
    </rPh>
    <rPh sb="17" eb="19">
      <t>カイシュウ</t>
    </rPh>
    <rPh sb="20" eb="21">
      <t>トモナ</t>
    </rPh>
    <rPh sb="22" eb="23">
      <t>ゾウ</t>
    </rPh>
    <rPh sb="25" eb="27">
      <t>ジュウヨウ</t>
    </rPh>
    <rPh sb="27" eb="29">
      <t>セイサク</t>
    </rPh>
    <rPh sb="29" eb="31">
      <t>スイシン</t>
    </rPh>
    <rPh sb="31" eb="32">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</si>
</sst>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177800</xdr:colOff>
      <xdr:row>269</xdr:row>
      <xdr:rowOff>139700</xdr:rowOff>
    </xdr:from>
    <xdr:to>
      <xdr:col>40</xdr:col>
      <xdr:colOff>70264</xdr:colOff>
      <xdr:row>271</xdr:row>
      <xdr:rowOff>16512</xdr:rowOff>
    </xdr:to>
    <xdr:sp macro="" textlink="">
      <xdr:nvSpPr>
        <xdr:cNvPr id="30" name="正方形/長方形 29"/>
        <xdr:cNvSpPr/>
      </xdr:nvSpPr>
      <xdr:spPr>
        <a:xfrm>
          <a:off x="3578225" y="94208600"/>
          <a:ext cx="4493039" cy="58166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7,495</a:t>
          </a:r>
          <a:r>
            <a:rPr kumimoji="1" lang="ja-JP" altLang="en-US" sz="1400">
              <a:solidFill>
                <a:sysClr val="windowText" lastClr="000000"/>
              </a:solidFill>
            </a:rPr>
            <a:t>百万円</a:t>
          </a:r>
        </a:p>
      </xdr:txBody>
    </xdr:sp>
    <xdr:clientData/>
  </xdr:twoCellAnchor>
  <xdr:twoCellAnchor>
    <xdr:from>
      <xdr:col>17</xdr:col>
      <xdr:colOff>152400</xdr:colOff>
      <xdr:row>271</xdr:row>
      <xdr:rowOff>139700</xdr:rowOff>
    </xdr:from>
    <xdr:to>
      <xdr:col>40</xdr:col>
      <xdr:colOff>44864</xdr:colOff>
      <xdr:row>273</xdr:row>
      <xdr:rowOff>155117</xdr:rowOff>
    </xdr:to>
    <xdr:sp macro="" textlink="">
      <xdr:nvSpPr>
        <xdr:cNvPr id="31" name="大かっこ 30"/>
        <xdr:cNvSpPr/>
      </xdr:nvSpPr>
      <xdr:spPr>
        <a:xfrm>
          <a:off x="3552825" y="94913450"/>
          <a:ext cx="4493039" cy="720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28</xdr:col>
      <xdr:colOff>190500</xdr:colOff>
      <xdr:row>273</xdr:row>
      <xdr:rowOff>12700</xdr:rowOff>
    </xdr:from>
    <xdr:to>
      <xdr:col>28</xdr:col>
      <xdr:colOff>190500</xdr:colOff>
      <xdr:row>274</xdr:row>
      <xdr:rowOff>12700</xdr:rowOff>
    </xdr:to>
    <xdr:cxnSp macro="">
      <xdr:nvCxnSpPr>
        <xdr:cNvPr id="32" name="直線コネクタ 31"/>
        <xdr:cNvCxnSpPr/>
      </xdr:nvCxnSpPr>
      <xdr:spPr>
        <a:xfrm>
          <a:off x="5880100" y="40601900"/>
          <a:ext cx="0" cy="3556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152400</xdr:colOff>
      <xdr:row>274</xdr:row>
      <xdr:rowOff>12700</xdr:rowOff>
    </xdr:from>
    <xdr:to>
      <xdr:col>40</xdr:col>
      <xdr:colOff>12700</xdr:colOff>
      <xdr:row>274</xdr:row>
      <xdr:rowOff>25400</xdr:rowOff>
    </xdr:to>
    <xdr:cxnSp macro="">
      <xdr:nvCxnSpPr>
        <xdr:cNvPr id="33" name="直線コネクタ 32"/>
        <xdr:cNvCxnSpPr/>
      </xdr:nvCxnSpPr>
      <xdr:spPr>
        <a:xfrm>
          <a:off x="3810000" y="40957500"/>
          <a:ext cx="4330700"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165100</xdr:colOff>
      <xdr:row>274</xdr:row>
      <xdr:rowOff>12700</xdr:rowOff>
    </xdr:from>
    <xdr:to>
      <xdr:col>18</xdr:col>
      <xdr:colOff>166130</xdr:colOff>
      <xdr:row>275</xdr:row>
      <xdr:rowOff>112519</xdr:rowOff>
    </xdr:to>
    <xdr:cxnSp macro="">
      <xdr:nvCxnSpPr>
        <xdr:cNvPr id="34" name="直線矢印コネクタ 33"/>
        <xdr:cNvCxnSpPr/>
      </xdr:nvCxnSpPr>
      <xdr:spPr>
        <a:xfrm>
          <a:off x="3822700" y="409575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25400</xdr:colOff>
      <xdr:row>274</xdr:row>
      <xdr:rowOff>12700</xdr:rowOff>
    </xdr:from>
    <xdr:to>
      <xdr:col>40</xdr:col>
      <xdr:colOff>26430</xdr:colOff>
      <xdr:row>275</xdr:row>
      <xdr:rowOff>112519</xdr:rowOff>
    </xdr:to>
    <xdr:cxnSp macro="">
      <xdr:nvCxnSpPr>
        <xdr:cNvPr id="36" name="直線矢印コネクタ 35"/>
        <xdr:cNvCxnSpPr/>
      </xdr:nvCxnSpPr>
      <xdr:spPr>
        <a:xfrm>
          <a:off x="8153400" y="409575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12700</xdr:colOff>
      <xdr:row>276</xdr:row>
      <xdr:rowOff>101600</xdr:rowOff>
    </xdr:from>
    <xdr:to>
      <xdr:col>25</xdr:col>
      <xdr:colOff>12700</xdr:colOff>
      <xdr:row>277</xdr:row>
      <xdr:rowOff>292100</xdr:rowOff>
    </xdr:to>
    <xdr:sp macro="" textlink="">
      <xdr:nvSpPr>
        <xdr:cNvPr id="37" name="正方形/長方形 36"/>
        <xdr:cNvSpPr/>
      </xdr:nvSpPr>
      <xdr:spPr>
        <a:xfrm>
          <a:off x="2451100" y="41757600"/>
          <a:ext cx="2641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1,755</a:t>
          </a:r>
          <a:r>
            <a:rPr kumimoji="1" lang="ja-JP" altLang="en-US" sz="1100">
              <a:solidFill>
                <a:sysClr val="windowText" lastClr="000000"/>
              </a:solidFill>
            </a:rPr>
            <a:t>百万円</a:t>
          </a:r>
        </a:p>
      </xdr:txBody>
    </xdr:sp>
    <xdr:clientData/>
  </xdr:twoCellAnchor>
  <xdr:twoCellAnchor>
    <xdr:from>
      <xdr:col>15</xdr:col>
      <xdr:colOff>101600</xdr:colOff>
      <xdr:row>274</xdr:row>
      <xdr:rowOff>330200</xdr:rowOff>
    </xdr:from>
    <xdr:to>
      <xdr:col>22</xdr:col>
      <xdr:colOff>154908</xdr:colOff>
      <xdr:row>276</xdr:row>
      <xdr:rowOff>156183</xdr:rowOff>
    </xdr:to>
    <xdr:sp macro="" textlink="">
      <xdr:nvSpPr>
        <xdr:cNvPr id="38" name="正方形/長方形 37"/>
        <xdr:cNvSpPr/>
      </xdr:nvSpPr>
      <xdr:spPr>
        <a:xfrm>
          <a:off x="3149600" y="41275000"/>
          <a:ext cx="1475708" cy="53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152401</xdr:colOff>
      <xdr:row>278</xdr:row>
      <xdr:rowOff>63500</xdr:rowOff>
    </xdr:from>
    <xdr:to>
      <xdr:col>25</xdr:col>
      <xdr:colOff>12700</xdr:colOff>
      <xdr:row>280</xdr:row>
      <xdr:rowOff>228600</xdr:rowOff>
    </xdr:to>
    <xdr:sp macro="" textlink="">
      <xdr:nvSpPr>
        <xdr:cNvPr id="39" name="大かっこ 38"/>
        <xdr:cNvSpPr/>
      </xdr:nvSpPr>
      <xdr:spPr>
        <a:xfrm>
          <a:off x="2387601" y="42430700"/>
          <a:ext cx="2705099"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がん診療連携拠点病院機能強化事業の実施、がん診療連携拠点病院等への補助金の配分</a:t>
          </a:r>
        </a:p>
      </xdr:txBody>
    </xdr:sp>
    <xdr:clientData/>
  </xdr:twoCellAnchor>
  <xdr:twoCellAnchor>
    <xdr:from>
      <xdr:col>18</xdr:col>
      <xdr:colOff>12700</xdr:colOff>
      <xdr:row>280</xdr:row>
      <xdr:rowOff>279400</xdr:rowOff>
    </xdr:from>
    <xdr:to>
      <xdr:col>18</xdr:col>
      <xdr:colOff>13772</xdr:colOff>
      <xdr:row>282</xdr:row>
      <xdr:rowOff>69339</xdr:rowOff>
    </xdr:to>
    <xdr:cxnSp macro="">
      <xdr:nvCxnSpPr>
        <xdr:cNvPr id="40" name="直線矢印コネクタ 39"/>
        <xdr:cNvCxnSpPr/>
      </xdr:nvCxnSpPr>
      <xdr:spPr>
        <a:xfrm>
          <a:off x="3670300" y="433578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88900</xdr:colOff>
      <xdr:row>281</xdr:row>
      <xdr:rowOff>317500</xdr:rowOff>
    </xdr:from>
    <xdr:to>
      <xdr:col>22</xdr:col>
      <xdr:colOff>3137</xdr:colOff>
      <xdr:row>283</xdr:row>
      <xdr:rowOff>3783</xdr:rowOff>
    </xdr:to>
    <xdr:sp macro="" textlink="">
      <xdr:nvSpPr>
        <xdr:cNvPr id="41" name="正方形/長方形 40"/>
        <xdr:cNvSpPr/>
      </xdr:nvSpPr>
      <xdr:spPr>
        <a:xfrm>
          <a:off x="3136900" y="43751500"/>
          <a:ext cx="1336637"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139701</xdr:colOff>
      <xdr:row>282</xdr:row>
      <xdr:rowOff>342900</xdr:rowOff>
    </xdr:from>
    <xdr:to>
      <xdr:col>25</xdr:col>
      <xdr:colOff>50801</xdr:colOff>
      <xdr:row>285</xdr:row>
      <xdr:rowOff>101600</xdr:rowOff>
    </xdr:to>
    <xdr:sp macro="" textlink="">
      <xdr:nvSpPr>
        <xdr:cNvPr id="42" name="正方形/長方形 41"/>
        <xdr:cNvSpPr/>
      </xdr:nvSpPr>
      <xdr:spPr>
        <a:xfrm>
          <a:off x="2374901" y="44132500"/>
          <a:ext cx="27559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174</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11</xdr:col>
      <xdr:colOff>88900</xdr:colOff>
      <xdr:row>285</xdr:row>
      <xdr:rowOff>317500</xdr:rowOff>
    </xdr:from>
    <xdr:to>
      <xdr:col>25</xdr:col>
      <xdr:colOff>0</xdr:colOff>
      <xdr:row>286</xdr:row>
      <xdr:rowOff>520700</xdr:rowOff>
    </xdr:to>
    <xdr:sp macro="" textlink="">
      <xdr:nvSpPr>
        <xdr:cNvPr id="43" name="大かっこ 42"/>
        <xdr:cNvSpPr/>
      </xdr:nvSpPr>
      <xdr:spPr>
        <a:xfrm>
          <a:off x="2324100" y="45173900"/>
          <a:ext cx="2755900"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37</xdr:col>
      <xdr:colOff>101600</xdr:colOff>
      <xdr:row>275</xdr:row>
      <xdr:rowOff>38100</xdr:rowOff>
    </xdr:from>
    <xdr:to>
      <xdr:col>44</xdr:col>
      <xdr:colOff>19424</xdr:colOff>
      <xdr:row>276</xdr:row>
      <xdr:rowOff>92683</xdr:rowOff>
    </xdr:to>
    <xdr:sp macro="" textlink="">
      <xdr:nvSpPr>
        <xdr:cNvPr id="44" name="正方形/長方形 43"/>
        <xdr:cNvSpPr/>
      </xdr:nvSpPr>
      <xdr:spPr>
        <a:xfrm>
          <a:off x="7620000" y="41338500"/>
          <a:ext cx="1340224" cy="410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76200</xdr:colOff>
      <xdr:row>276</xdr:row>
      <xdr:rowOff>76200</xdr:rowOff>
    </xdr:from>
    <xdr:to>
      <xdr:col>48</xdr:col>
      <xdr:colOff>0</xdr:colOff>
      <xdr:row>277</xdr:row>
      <xdr:rowOff>266700</xdr:rowOff>
    </xdr:to>
    <xdr:sp macro="" textlink="">
      <xdr:nvSpPr>
        <xdr:cNvPr id="45" name="正方形/長方形 44"/>
        <xdr:cNvSpPr/>
      </xdr:nvSpPr>
      <xdr:spPr>
        <a:xfrm>
          <a:off x="6985000" y="41732200"/>
          <a:ext cx="2768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がん診療連携拠点病院等（</a:t>
          </a:r>
          <a:r>
            <a:rPr kumimoji="1" lang="en-US" altLang="ja-JP" sz="1100">
              <a:solidFill>
                <a:sysClr val="windowText" lastClr="000000"/>
              </a:solidFill>
            </a:rPr>
            <a:t>115</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5,741</a:t>
          </a:r>
          <a:r>
            <a:rPr kumimoji="1" lang="ja-JP" altLang="en-US" sz="1100">
              <a:solidFill>
                <a:sysClr val="windowText" lastClr="000000"/>
              </a:solidFill>
            </a:rPr>
            <a:t>百万円</a:t>
          </a:r>
        </a:p>
      </xdr:txBody>
    </xdr:sp>
    <xdr:clientData/>
  </xdr:twoCellAnchor>
  <xdr:twoCellAnchor>
    <xdr:from>
      <xdr:col>34</xdr:col>
      <xdr:colOff>63500</xdr:colOff>
      <xdr:row>278</xdr:row>
      <xdr:rowOff>38100</xdr:rowOff>
    </xdr:from>
    <xdr:to>
      <xdr:col>48</xdr:col>
      <xdr:colOff>25400</xdr:colOff>
      <xdr:row>280</xdr:row>
      <xdr:rowOff>254000</xdr:rowOff>
    </xdr:to>
    <xdr:sp macro="" textlink="">
      <xdr:nvSpPr>
        <xdr:cNvPr id="46" name="大かっこ 45"/>
        <xdr:cNvSpPr/>
      </xdr:nvSpPr>
      <xdr:spPr>
        <a:xfrm>
          <a:off x="6972300" y="42405300"/>
          <a:ext cx="2806700" cy="927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がん診療連携拠点病院機能強化事業</a:t>
          </a:r>
          <a:r>
            <a:rPr kumimoji="1" lang="ja-JP" altLang="ja-JP" sz="1100">
              <a:solidFill>
                <a:schemeClr val="tx1"/>
              </a:solidFill>
              <a:effectLst/>
              <a:latin typeface="+mn-lt"/>
              <a:ea typeface="+mn-ea"/>
              <a:cs typeface="+mn-cs"/>
            </a:rPr>
            <a:t>（独立行政法人、国立大学法人）</a:t>
          </a:r>
          <a:r>
            <a:rPr kumimoji="1" lang="ja-JP" altLang="en-US" sz="1100">
              <a:solidFill>
                <a:schemeClr val="tx1"/>
              </a:solidFill>
              <a:effectLst/>
              <a:latin typeface="+mn-lt"/>
              <a:ea typeface="+mn-ea"/>
              <a:cs typeface="+mn-cs"/>
            </a:rPr>
            <a:t>、がんゲノム情報管理センター事業の</a:t>
          </a:r>
          <a:r>
            <a:rPr kumimoji="1" lang="ja-JP" altLang="en-US"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a:t>
          </a:r>
          <a:endParaRPr kumimoji="1" lang="ja-JP" altLang="en-US" sz="1100"/>
        </a:p>
      </xdr:txBody>
    </xdr:sp>
    <xdr:clientData/>
  </xdr:twoCellAnchor>
  <xdr:twoCellAnchor>
    <xdr:from>
      <xdr:col>36</xdr:col>
      <xdr:colOff>63500</xdr:colOff>
      <xdr:row>281</xdr:row>
      <xdr:rowOff>241300</xdr:rowOff>
    </xdr:from>
    <xdr:to>
      <xdr:col>49</xdr:col>
      <xdr:colOff>88900</xdr:colOff>
      <xdr:row>283</xdr:row>
      <xdr:rowOff>109958</xdr:rowOff>
    </xdr:to>
    <xdr:sp macro="" textlink="">
      <xdr:nvSpPr>
        <xdr:cNvPr id="47" name="テキスト ボックス 46"/>
        <xdr:cNvSpPr txBox="1"/>
      </xdr:nvSpPr>
      <xdr:spPr>
        <a:xfrm>
          <a:off x="7378700" y="47993300"/>
          <a:ext cx="266700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一般競争入札（最低価格</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41</xdr:col>
      <xdr:colOff>127000</xdr:colOff>
      <xdr:row>280</xdr:row>
      <xdr:rowOff>266700</xdr:rowOff>
    </xdr:from>
    <xdr:to>
      <xdr:col>41</xdr:col>
      <xdr:colOff>128072</xdr:colOff>
      <xdr:row>282</xdr:row>
      <xdr:rowOff>56639</xdr:rowOff>
    </xdr:to>
    <xdr:cxnSp macro="">
      <xdr:nvCxnSpPr>
        <xdr:cNvPr id="48" name="直線矢印コネクタ 47"/>
        <xdr:cNvCxnSpPr/>
      </xdr:nvCxnSpPr>
      <xdr:spPr>
        <a:xfrm>
          <a:off x="8458200" y="433451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282</xdr:row>
      <xdr:rowOff>330200</xdr:rowOff>
    </xdr:from>
    <xdr:to>
      <xdr:col>47</xdr:col>
      <xdr:colOff>190500</xdr:colOff>
      <xdr:row>285</xdr:row>
      <xdr:rowOff>63500</xdr:rowOff>
    </xdr:to>
    <xdr:sp macro="" textlink="">
      <xdr:nvSpPr>
        <xdr:cNvPr id="49" name="正方形/長方形 48"/>
        <xdr:cNvSpPr/>
      </xdr:nvSpPr>
      <xdr:spPr>
        <a:xfrm>
          <a:off x="7188200" y="44119800"/>
          <a:ext cx="2552700" cy="800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［国立がん研究センター（がんゲノム情報管理センター事業）の例］</a:t>
          </a:r>
          <a:endParaRPr kumimoji="1" lang="en-US" altLang="ja-JP" sz="1100">
            <a:solidFill>
              <a:sysClr val="windowText" lastClr="000000"/>
            </a:solidFill>
          </a:endParaRPr>
        </a:p>
        <a:p>
          <a:pPr algn="l"/>
          <a:r>
            <a:rPr kumimoji="1" lang="ja-JP" altLang="en-US" sz="1100">
              <a:solidFill>
                <a:sysClr val="windowText" lastClr="000000"/>
              </a:solidFill>
            </a:rPr>
            <a:t>Ｄ　民間団体（</a:t>
          </a:r>
          <a:r>
            <a:rPr kumimoji="1" lang="en-US" altLang="ja-JP" sz="1100">
              <a:solidFill>
                <a:sysClr val="windowText" lastClr="000000"/>
              </a:solidFill>
            </a:rPr>
            <a:t>30</a:t>
          </a:r>
          <a:r>
            <a:rPr kumimoji="1" lang="ja-JP" altLang="en-US" sz="1100">
              <a:solidFill>
                <a:sysClr val="windowText" lastClr="000000"/>
              </a:solidFill>
            </a:rPr>
            <a:t>）　</a:t>
          </a:r>
          <a:r>
            <a:rPr kumimoji="1" lang="en-US" altLang="ja-JP" sz="1100">
              <a:solidFill>
                <a:sysClr val="windowText" lastClr="000000"/>
              </a:solidFill>
            </a:rPr>
            <a:t>2,297 </a:t>
          </a:r>
          <a:r>
            <a:rPr kumimoji="1" lang="ja-JP" altLang="en-US" sz="1100">
              <a:solidFill>
                <a:sysClr val="windowText" lastClr="000000"/>
              </a:solidFill>
            </a:rPr>
            <a:t>百万円</a:t>
          </a:r>
        </a:p>
      </xdr:txBody>
    </xdr:sp>
    <xdr:clientData/>
  </xdr:twoCellAnchor>
  <xdr:twoCellAnchor>
    <xdr:from>
      <xdr:col>35</xdr:col>
      <xdr:colOff>25400</xdr:colOff>
      <xdr:row>285</xdr:row>
      <xdr:rowOff>190500</xdr:rowOff>
    </xdr:from>
    <xdr:to>
      <xdr:col>47</xdr:col>
      <xdr:colOff>190500</xdr:colOff>
      <xdr:row>286</xdr:row>
      <xdr:rowOff>647700</xdr:rowOff>
    </xdr:to>
    <xdr:sp macro="" textlink="">
      <xdr:nvSpPr>
        <xdr:cNvPr id="50" name="大かっこ 49"/>
        <xdr:cNvSpPr/>
      </xdr:nvSpPr>
      <xdr:spPr>
        <a:xfrm>
          <a:off x="7137400" y="45046900"/>
          <a:ext cx="2603500" cy="1130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がん患者レポジトリーシステム構築、ゲノム医療知識統合システム構築、がんゲノム医療情報利活用システム構築等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2" zoomScale="75" zoomScaleNormal="75" zoomScaleSheetLayoutView="75" zoomScalePageLayoutView="85" workbookViewId="0">
      <selection activeCell="BG19" sqref="BG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416</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828</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子ども・若者育成支援、少子化社会対策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4.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6707</v>
      </c>
      <c r="Q13" s="232"/>
      <c r="R13" s="232"/>
      <c r="S13" s="232"/>
      <c r="T13" s="232"/>
      <c r="U13" s="232"/>
      <c r="V13" s="233"/>
      <c r="W13" s="231">
        <v>7451</v>
      </c>
      <c r="X13" s="232"/>
      <c r="Y13" s="232"/>
      <c r="Z13" s="232"/>
      <c r="AA13" s="232"/>
      <c r="AB13" s="232"/>
      <c r="AC13" s="233"/>
      <c r="AD13" s="231">
        <v>7445</v>
      </c>
      <c r="AE13" s="232"/>
      <c r="AF13" s="232"/>
      <c r="AG13" s="232"/>
      <c r="AH13" s="232"/>
      <c r="AI13" s="232"/>
      <c r="AJ13" s="233"/>
      <c r="AK13" s="231">
        <v>6066</v>
      </c>
      <c r="AL13" s="232"/>
      <c r="AM13" s="232"/>
      <c r="AN13" s="232"/>
      <c r="AO13" s="232"/>
      <c r="AP13" s="232"/>
      <c r="AQ13" s="233"/>
      <c r="AR13" s="243">
        <v>6615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v>1573</v>
      </c>
      <c r="AE14" s="232"/>
      <c r="AF14" s="232"/>
      <c r="AG14" s="232"/>
      <c r="AH14" s="232"/>
      <c r="AI14" s="232"/>
      <c r="AJ14" s="233"/>
      <c r="AK14" s="231" t="s">
        <v>740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v>1573</v>
      </c>
      <c r="AL15" s="232"/>
      <c r="AM15" s="232"/>
      <c r="AN15" s="232"/>
      <c r="AO15" s="232"/>
      <c r="AP15" s="232"/>
      <c r="AQ15" s="233"/>
      <c r="AR15" s="231" t="s">
        <v>740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v>-1573</v>
      </c>
      <c r="AE16" s="232"/>
      <c r="AF16" s="232"/>
      <c r="AG16" s="232"/>
      <c r="AH16" s="232"/>
      <c r="AI16" s="232"/>
      <c r="AJ16" s="233"/>
      <c r="AK16" s="231" t="s">
        <v>740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293</v>
      </c>
      <c r="Q17" s="232"/>
      <c r="R17" s="232"/>
      <c r="S17" s="232"/>
      <c r="T17" s="232"/>
      <c r="U17" s="232"/>
      <c r="V17" s="233"/>
      <c r="W17" s="231">
        <v>102</v>
      </c>
      <c r="X17" s="232"/>
      <c r="Y17" s="232"/>
      <c r="Z17" s="232"/>
      <c r="AA17" s="232"/>
      <c r="AB17" s="232"/>
      <c r="AC17" s="233"/>
      <c r="AD17" s="231">
        <v>51</v>
      </c>
      <c r="AE17" s="232"/>
      <c r="AF17" s="232"/>
      <c r="AG17" s="232"/>
      <c r="AH17" s="232"/>
      <c r="AI17" s="232"/>
      <c r="AJ17" s="233"/>
      <c r="AK17" s="231" t="s">
        <v>740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7000</v>
      </c>
      <c r="Q18" s="276"/>
      <c r="R18" s="276"/>
      <c r="S18" s="276"/>
      <c r="T18" s="276"/>
      <c r="U18" s="276"/>
      <c r="V18" s="277"/>
      <c r="W18" s="275">
        <f>SUM(W13:AC17)</f>
        <v>7553</v>
      </c>
      <c r="X18" s="276"/>
      <c r="Y18" s="276"/>
      <c r="Z18" s="276"/>
      <c r="AA18" s="276"/>
      <c r="AB18" s="276"/>
      <c r="AC18" s="277"/>
      <c r="AD18" s="275">
        <f>SUM(AD13:AJ17)</f>
        <v>7496</v>
      </c>
      <c r="AE18" s="276"/>
      <c r="AF18" s="276"/>
      <c r="AG18" s="276"/>
      <c r="AH18" s="276"/>
      <c r="AI18" s="276"/>
      <c r="AJ18" s="277"/>
      <c r="AK18" s="275">
        <f>SUM(AK13:AQ17)</f>
        <v>7639</v>
      </c>
      <c r="AL18" s="276"/>
      <c r="AM18" s="276"/>
      <c r="AN18" s="276"/>
      <c r="AO18" s="276"/>
      <c r="AP18" s="276"/>
      <c r="AQ18" s="277"/>
      <c r="AR18" s="275">
        <f>SUM(AR13:AX17)</f>
        <v>6615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7000</v>
      </c>
      <c r="Q19" s="232"/>
      <c r="R19" s="232"/>
      <c r="S19" s="232"/>
      <c r="T19" s="232"/>
      <c r="U19" s="232"/>
      <c r="V19" s="233"/>
      <c r="W19" s="231">
        <v>7501</v>
      </c>
      <c r="X19" s="232"/>
      <c r="Y19" s="232"/>
      <c r="Z19" s="232"/>
      <c r="AA19" s="232"/>
      <c r="AB19" s="232"/>
      <c r="AC19" s="233"/>
      <c r="AD19" s="231">
        <v>7495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0.99311531841652323</v>
      </c>
      <c r="X20" s="307"/>
      <c r="Y20" s="307"/>
      <c r="Z20" s="307"/>
      <c r="AA20" s="307"/>
      <c r="AB20" s="307"/>
      <c r="AC20" s="307"/>
      <c r="AD20" s="307">
        <f>IF(AD18=0, "-", SUM(AD19)/AD18)</f>
        <v>0.99986659551760937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1.0436857015058894</v>
      </c>
      <c r="Q21" s="307"/>
      <c r="R21" s="307"/>
      <c r="S21" s="307"/>
      <c r="T21" s="307"/>
      <c r="U21" s="307"/>
      <c r="V21" s="307"/>
      <c r="W21" s="307">
        <f>IF(W19=0, "-", SUM(W19)/SUM(W13,W14))</f>
        <v>1.0067105086565562</v>
      </c>
      <c r="X21" s="307"/>
      <c r="Y21" s="307"/>
      <c r="Z21" s="307"/>
      <c r="AA21" s="307"/>
      <c r="AB21" s="307"/>
      <c r="AC21" s="307"/>
      <c r="AD21" s="307">
        <f>IF(AD19=0, "-", SUM(AD19)/SUM(AD13,AD14))</f>
        <v>0.83111554668440901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741</v>
      </c>
      <c r="H23" s="293"/>
      <c r="I23" s="293"/>
      <c r="J23" s="293"/>
      <c r="K23" s="293"/>
      <c r="L23" s="293"/>
      <c r="M23" s="293"/>
      <c r="N23" s="293"/>
      <c r="O23" s="294"/>
      <c r="P23" s="243">
        <v>6066</v>
      </c>
      <c r="Q23" s="244"/>
      <c r="R23" s="244"/>
      <c r="S23" s="244"/>
      <c r="T23" s="244"/>
      <c r="U23" s="244"/>
      <c r="V23" s="295"/>
      <c r="W23" s="243">
        <v>6615</v>
      </c>
      <c r="X23" s="244"/>
      <c r="Y23" s="244"/>
      <c r="Z23" s="244"/>
      <c r="AA23" s="244"/>
      <c r="AB23" s="244"/>
      <c r="AC23" s="295"/>
      <c r="AD23" s="296" t="s">
        <v>847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6066</v>
      </c>
      <c r="Q29" s="346"/>
      <c r="R29" s="346"/>
      <c r="S29" s="346"/>
      <c r="T29" s="346"/>
      <c r="U29" s="346"/>
      <c r="V29" s="347"/>
      <c r="W29" s="348">
        <f>AR13</f>
        <v>6615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699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6" t="s">
        <v>497</v>
      </c>
      <c r="AR31" s="427"/>
      <c r="AS31" s="427"/>
      <c r="AT31" s="428"/>
      <c r="AU31" s="426" t="s">
        <v>675</v>
      </c>
      <c r="AV31" s="427"/>
      <c r="AW31" s="427"/>
      <c r="AX31" s="429"/>
    </row>
    <row r="32" spans="1:50" ht="23.25" customHeight="1" x14ac:dyDescent="0.15">
      <c r="A32" s="363"/>
      <c r="B32" s="332"/>
      <c r="C32" s="332"/>
      <c r="D32" s="332"/>
      <c r="E32" s="332"/>
      <c r="F32" s="333"/>
      <c r="G32" s="372" t="s">
        <v>844</v>
      </c>
      <c r="H32" s="373"/>
      <c r="I32" s="373"/>
      <c r="J32" s="373"/>
      <c r="K32" s="373"/>
      <c r="L32" s="373"/>
      <c r="M32" s="373"/>
      <c r="N32" s="373"/>
      <c r="O32" s="373"/>
      <c r="P32" s="376" t="s">
        <v>846</v>
      </c>
      <c r="Q32" s="377"/>
      <c r="R32" s="377"/>
      <c r="S32" s="377"/>
      <c r="T32" s="377"/>
      <c r="U32" s="377"/>
      <c r="V32" s="377"/>
      <c r="W32" s="377"/>
      <c r="X32" s="378"/>
      <c r="Y32" s="382" t="s">
        <v>52</v>
      </c>
      <c r="Z32" s="383"/>
      <c r="AA32" s="384"/>
      <c r="AB32" s="385" t="s">
        <v>700</v>
      </c>
      <c r="AC32" s="385"/>
      <c r="AD32" s="385"/>
      <c r="AE32" s="386">
        <v>518</v>
      </c>
      <c r="AF32" s="386"/>
      <c r="AG32" s="386"/>
      <c r="AH32" s="386"/>
      <c r="AI32" s="386">
        <v>512</v>
      </c>
      <c r="AJ32" s="386"/>
      <c r="AK32" s="386"/>
      <c r="AL32" s="386"/>
      <c r="AM32" s="413">
        <v>513</v>
      </c>
      <c r="AN32" s="386"/>
      <c r="AO32" s="386"/>
      <c r="AP32" s="386"/>
      <c r="AQ32" s="413" t="s">
        <v>740</v>
      </c>
      <c r="AR32" s="386"/>
      <c r="AS32" s="386"/>
      <c r="AT32" s="386"/>
      <c r="AU32" s="404" t="s">
        <v>740</v>
      </c>
      <c r="AV32" s="420"/>
      <c r="AW32" s="420"/>
      <c r="AX32" s="421"/>
    </row>
    <row r="33" spans="1:51" ht="3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5"/>
      <c r="AD33" s="385"/>
      <c r="AE33" s="386">
        <v>490</v>
      </c>
      <c r="AF33" s="386"/>
      <c r="AG33" s="386"/>
      <c r="AH33" s="386"/>
      <c r="AI33" s="386">
        <v>518</v>
      </c>
      <c r="AJ33" s="386"/>
      <c r="AK33" s="386"/>
      <c r="AL33" s="386"/>
      <c r="AM33" s="386">
        <v>512</v>
      </c>
      <c r="AN33" s="386"/>
      <c r="AO33" s="386"/>
      <c r="AP33" s="386"/>
      <c r="AQ33" s="386">
        <v>513</v>
      </c>
      <c r="AR33" s="386"/>
      <c r="AS33" s="386"/>
      <c r="AT33" s="386"/>
      <c r="AU33" s="425">
        <v>513</v>
      </c>
      <c r="AV33" s="420"/>
      <c r="AW33" s="420"/>
      <c r="AX33" s="421"/>
    </row>
    <row r="34" spans="1:51" ht="23.25" customHeight="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5"/>
      <c r="B35" s="456"/>
      <c r="C35" s="456"/>
      <c r="D35" s="456"/>
      <c r="E35" s="456"/>
      <c r="F35" s="457"/>
      <c r="G35" s="409" t="s">
        <v>845</v>
      </c>
      <c r="H35" s="410"/>
      <c r="I35" s="410"/>
      <c r="J35" s="410"/>
      <c r="K35" s="410"/>
      <c r="L35" s="410"/>
      <c r="M35" s="410"/>
      <c r="N35" s="410"/>
      <c r="O35" s="410"/>
      <c r="P35" s="410"/>
      <c r="Q35" s="410"/>
      <c r="R35" s="410"/>
      <c r="S35" s="410"/>
      <c r="T35" s="410"/>
      <c r="U35" s="410"/>
      <c r="V35" s="410"/>
      <c r="W35" s="410"/>
      <c r="X35" s="410"/>
      <c r="Y35" s="434" t="s">
        <v>663</v>
      </c>
      <c r="Z35" s="435"/>
      <c r="AA35" s="436"/>
      <c r="AB35" s="437" t="s">
        <v>701</v>
      </c>
      <c r="AC35" s="438"/>
      <c r="AD35" s="439"/>
      <c r="AE35" s="413">
        <v>13.5</v>
      </c>
      <c r="AF35" s="413"/>
      <c r="AG35" s="413"/>
      <c r="AH35" s="413"/>
      <c r="AI35" s="413">
        <v>14.7</v>
      </c>
      <c r="AJ35" s="413"/>
      <c r="AK35" s="413"/>
      <c r="AL35" s="413"/>
      <c r="AM35" s="413">
        <v>14.6</v>
      </c>
      <c r="AN35" s="413"/>
      <c r="AO35" s="413"/>
      <c r="AP35" s="413"/>
      <c r="AQ35" s="404">
        <v>14.9</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702</v>
      </c>
      <c r="AC36" s="441"/>
      <c r="AD36" s="442"/>
      <c r="AE36" s="443" t="s">
        <v>840</v>
      </c>
      <c r="AF36" s="443"/>
      <c r="AG36" s="443"/>
      <c r="AH36" s="443"/>
      <c r="AI36" s="443" t="s">
        <v>841</v>
      </c>
      <c r="AJ36" s="443"/>
      <c r="AK36" s="443"/>
      <c r="AL36" s="443"/>
      <c r="AM36" s="443" t="s">
        <v>842</v>
      </c>
      <c r="AN36" s="443"/>
      <c r="AO36" s="443"/>
      <c r="AP36" s="443"/>
      <c r="AQ36" s="443" t="s">
        <v>843</v>
      </c>
      <c r="AR36" s="443"/>
      <c r="AS36" s="443"/>
      <c r="AT36" s="443"/>
      <c r="AU36" s="443"/>
      <c r="AV36" s="443"/>
      <c r="AW36" s="443"/>
      <c r="AX36" s="446"/>
    </row>
    <row r="37" spans="1:51" ht="18.75" customHeight="1" x14ac:dyDescent="0.15">
      <c r="A37" s="482" t="s">
        <v>314</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765</v>
      </c>
      <c r="AR38" s="448"/>
      <c r="AS38" s="449" t="s">
        <v>224</v>
      </c>
      <c r="AT38" s="450"/>
      <c r="AU38" s="451">
        <v>4</v>
      </c>
      <c r="AV38" s="451"/>
      <c r="AW38" s="339" t="s">
        <v>170</v>
      </c>
      <c r="AX38" s="344"/>
    </row>
    <row r="39" spans="1:51" ht="23.25" customHeight="1" x14ac:dyDescent="0.15">
      <c r="A39" s="488"/>
      <c r="B39" s="486"/>
      <c r="C39" s="486"/>
      <c r="D39" s="486"/>
      <c r="E39" s="486"/>
      <c r="F39" s="487"/>
      <c r="G39" s="389" t="s">
        <v>824</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705</v>
      </c>
      <c r="AC39" s="403"/>
      <c r="AD39" s="403"/>
      <c r="AE39" s="404">
        <v>70</v>
      </c>
      <c r="AF39" s="387"/>
      <c r="AG39" s="387"/>
      <c r="AH39" s="387"/>
      <c r="AI39" s="404">
        <v>69.599999999999994</v>
      </c>
      <c r="AJ39" s="387"/>
      <c r="AK39" s="387"/>
      <c r="AL39" s="387"/>
      <c r="AM39" s="404" t="s">
        <v>740</v>
      </c>
      <c r="AN39" s="387"/>
      <c r="AO39" s="387"/>
      <c r="AP39" s="387"/>
      <c r="AQ39" s="406" t="s">
        <v>740</v>
      </c>
      <c r="AR39" s="407"/>
      <c r="AS39" s="407"/>
      <c r="AT39" s="408"/>
      <c r="AU39" s="387" t="s">
        <v>740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705</v>
      </c>
      <c r="AC40" s="463"/>
      <c r="AD40" s="463"/>
      <c r="AE40" s="404">
        <v>71.599999999999994</v>
      </c>
      <c r="AF40" s="387"/>
      <c r="AG40" s="387"/>
      <c r="AH40" s="387"/>
      <c r="AI40" s="404">
        <v>70</v>
      </c>
      <c r="AJ40" s="387"/>
      <c r="AK40" s="387"/>
      <c r="AL40" s="387"/>
      <c r="AM40" s="404">
        <v>69.599999999999994</v>
      </c>
      <c r="AN40" s="387"/>
      <c r="AO40" s="387"/>
      <c r="AP40" s="387"/>
      <c r="AQ40" s="406" t="s">
        <v>740</v>
      </c>
      <c r="AR40" s="407"/>
      <c r="AS40" s="407"/>
      <c r="AT40" s="408"/>
      <c r="AU40" s="387" t="s">
        <v>740</v>
      </c>
      <c r="AV40" s="387"/>
      <c r="AW40" s="387"/>
      <c r="AX40" s="388"/>
    </row>
    <row r="41" spans="1:51" ht="79.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102.3</v>
      </c>
      <c r="AF41" s="387"/>
      <c r="AG41" s="387"/>
      <c r="AH41" s="387"/>
      <c r="AI41" s="404">
        <v>100.6</v>
      </c>
      <c r="AJ41" s="387"/>
      <c r="AK41" s="387"/>
      <c r="AL41" s="387"/>
      <c r="AM41" s="404" t="s">
        <v>807</v>
      </c>
      <c r="AN41" s="387"/>
      <c r="AO41" s="387"/>
      <c r="AP41" s="387"/>
      <c r="AQ41" s="406" t="s">
        <v>740</v>
      </c>
      <c r="AR41" s="407"/>
      <c r="AS41" s="407"/>
      <c r="AT41" s="408"/>
      <c r="AU41" s="387" t="s">
        <v>740</v>
      </c>
      <c r="AV41" s="387"/>
      <c r="AW41" s="387"/>
      <c r="AX41" s="388"/>
    </row>
    <row r="42" spans="1:51" ht="23.25" customHeight="1" x14ac:dyDescent="0.15">
      <c r="A42" s="476" t="s">
        <v>341</v>
      </c>
      <c r="B42" s="471"/>
      <c r="C42" s="471"/>
      <c r="D42" s="471"/>
      <c r="E42" s="471"/>
      <c r="F42" s="472"/>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498</v>
      </c>
      <c r="AF49" s="430"/>
      <c r="AG49" s="430"/>
      <c r="AH49" s="430"/>
      <c r="AI49" s="430" t="s">
        <v>650</v>
      </c>
      <c r="AJ49" s="430"/>
      <c r="AK49" s="430"/>
      <c r="AL49" s="430"/>
      <c r="AM49" s="430" t="s">
        <v>466</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8" t="s">
        <v>58</v>
      </c>
      <c r="Z51" s="909"/>
      <c r="AA51" s="91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1"/>
      <c r="H52" s="398"/>
      <c r="I52" s="398"/>
      <c r="J52" s="398"/>
      <c r="K52" s="398"/>
      <c r="L52" s="398"/>
      <c r="M52" s="398"/>
      <c r="N52" s="398"/>
      <c r="O52" s="399"/>
      <c r="P52" s="466"/>
      <c r="Q52" s="466"/>
      <c r="R52" s="466"/>
      <c r="S52" s="466"/>
      <c r="T52" s="466"/>
      <c r="U52" s="466"/>
      <c r="V52" s="466"/>
      <c r="W52" s="466"/>
      <c r="X52" s="467"/>
      <c r="Y52" s="912"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2" t="s">
        <v>13</v>
      </c>
      <c r="Z53" s="800"/>
      <c r="AA53" s="801"/>
      <c r="AB53" s="913" t="s">
        <v>14</v>
      </c>
      <c r="AC53" s="913"/>
      <c r="AD53" s="913"/>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498</v>
      </c>
      <c r="AF54" s="430"/>
      <c r="AG54" s="430"/>
      <c r="AH54" s="430"/>
      <c r="AI54" s="430" t="s">
        <v>650</v>
      </c>
      <c r="AJ54" s="430"/>
      <c r="AK54" s="430"/>
      <c r="AL54" s="430"/>
      <c r="AM54" s="430" t="s">
        <v>466</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8" t="s">
        <v>58</v>
      </c>
      <c r="Z56" s="909"/>
      <c r="AA56" s="91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1"/>
      <c r="H57" s="398"/>
      <c r="I57" s="398"/>
      <c r="J57" s="398"/>
      <c r="K57" s="398"/>
      <c r="L57" s="398"/>
      <c r="M57" s="398"/>
      <c r="N57" s="398"/>
      <c r="O57" s="399"/>
      <c r="P57" s="466"/>
      <c r="Q57" s="466"/>
      <c r="R57" s="466"/>
      <c r="S57" s="466"/>
      <c r="T57" s="466"/>
      <c r="U57" s="466"/>
      <c r="V57" s="466"/>
      <c r="W57" s="466"/>
      <c r="X57" s="467"/>
      <c r="Y57" s="912"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2" t="s">
        <v>13</v>
      </c>
      <c r="Z58" s="800"/>
      <c r="AA58" s="801"/>
      <c r="AB58" s="913" t="s">
        <v>14</v>
      </c>
      <c r="AC58" s="913"/>
      <c r="AD58" s="913"/>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498</v>
      </c>
      <c r="AF59" s="430"/>
      <c r="AG59" s="430"/>
      <c r="AH59" s="430"/>
      <c r="AI59" s="430" t="s">
        <v>650</v>
      </c>
      <c r="AJ59" s="430"/>
      <c r="AK59" s="430"/>
      <c r="AL59" s="430"/>
      <c r="AM59" s="430" t="s">
        <v>466</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8" t="s">
        <v>58</v>
      </c>
      <c r="Z61" s="909"/>
      <c r="AA61" s="91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1"/>
      <c r="H62" s="398"/>
      <c r="I62" s="398"/>
      <c r="J62" s="398"/>
      <c r="K62" s="398"/>
      <c r="L62" s="398"/>
      <c r="M62" s="398"/>
      <c r="N62" s="398"/>
      <c r="O62" s="399"/>
      <c r="P62" s="466"/>
      <c r="Q62" s="466"/>
      <c r="R62" s="466"/>
      <c r="S62" s="466"/>
      <c r="T62" s="466"/>
      <c r="U62" s="466"/>
      <c r="V62" s="466"/>
      <c r="W62" s="466"/>
      <c r="X62" s="467"/>
      <c r="Y62" s="912"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800"/>
      <c r="AA63" s="801"/>
      <c r="AB63" s="913" t="s">
        <v>14</v>
      </c>
      <c r="AC63" s="913"/>
      <c r="AD63" s="913"/>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6" t="s">
        <v>497</v>
      </c>
      <c r="AR65" s="427"/>
      <c r="AS65" s="427"/>
      <c r="AT65" s="428"/>
      <c r="AU65" s="426" t="s">
        <v>675</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665</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customHeight="1" x14ac:dyDescent="0.15">
      <c r="A71" s="518" t="s">
        <v>314</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498</v>
      </c>
      <c r="AF71" s="430"/>
      <c r="AG71" s="430"/>
      <c r="AH71" s="430"/>
      <c r="AI71" s="430" t="s">
        <v>650</v>
      </c>
      <c r="AJ71" s="430"/>
      <c r="AK71" s="430"/>
      <c r="AL71" s="430"/>
      <c r="AM71" s="430" t="s">
        <v>466</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t="s">
        <v>807</v>
      </c>
      <c r="AR72" s="448"/>
      <c r="AS72" s="449" t="s">
        <v>224</v>
      </c>
      <c r="AT72" s="450"/>
      <c r="AU72" s="451">
        <v>4</v>
      </c>
      <c r="AV72" s="451"/>
      <c r="AW72" s="339" t="s">
        <v>170</v>
      </c>
      <c r="AX72" s="344"/>
      <c r="AY72">
        <f t="shared" ref="AY72:AY77" si="1">$AY$71</f>
        <v>1</v>
      </c>
    </row>
    <row r="73" spans="1:51" ht="23.25" customHeight="1" x14ac:dyDescent="0.15">
      <c r="A73" s="524"/>
      <c r="B73" s="522"/>
      <c r="C73" s="522"/>
      <c r="D73" s="522"/>
      <c r="E73" s="522"/>
      <c r="F73" s="523"/>
      <c r="G73" s="389" t="s">
        <v>808</v>
      </c>
      <c r="H73" s="390"/>
      <c r="I73" s="390"/>
      <c r="J73" s="390"/>
      <c r="K73" s="390"/>
      <c r="L73" s="390"/>
      <c r="M73" s="390"/>
      <c r="N73" s="390"/>
      <c r="O73" s="391"/>
      <c r="P73" s="154" t="s">
        <v>810</v>
      </c>
      <c r="Q73" s="154"/>
      <c r="R73" s="154"/>
      <c r="S73" s="154"/>
      <c r="T73" s="154"/>
      <c r="U73" s="154"/>
      <c r="V73" s="154"/>
      <c r="W73" s="154"/>
      <c r="X73" s="155"/>
      <c r="Y73" s="400" t="s">
        <v>12</v>
      </c>
      <c r="Z73" s="401"/>
      <c r="AA73" s="402"/>
      <c r="AB73" s="403" t="s">
        <v>332</v>
      </c>
      <c r="AC73" s="403"/>
      <c r="AD73" s="403"/>
      <c r="AE73" s="404">
        <v>37.1</v>
      </c>
      <c r="AF73" s="387"/>
      <c r="AG73" s="387"/>
      <c r="AH73" s="387"/>
      <c r="AI73" s="404" t="s">
        <v>698</v>
      </c>
      <c r="AJ73" s="387"/>
      <c r="AK73" s="387"/>
      <c r="AL73" s="387"/>
      <c r="AM73" s="404" t="s">
        <v>698</v>
      </c>
      <c r="AN73" s="387"/>
      <c r="AO73" s="387"/>
      <c r="AP73" s="387"/>
      <c r="AQ73" s="406" t="s">
        <v>698</v>
      </c>
      <c r="AR73" s="407"/>
      <c r="AS73" s="407"/>
      <c r="AT73" s="408"/>
      <c r="AU73" s="387" t="s">
        <v>698</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332</v>
      </c>
      <c r="AC74" s="463"/>
      <c r="AD74" s="463"/>
      <c r="AE74" s="404">
        <v>27.9</v>
      </c>
      <c r="AF74" s="387"/>
      <c r="AG74" s="387"/>
      <c r="AH74" s="387"/>
      <c r="AI74" s="404" t="s">
        <v>698</v>
      </c>
      <c r="AJ74" s="387"/>
      <c r="AK74" s="387"/>
      <c r="AL74" s="387"/>
      <c r="AM74" s="404" t="s">
        <v>698</v>
      </c>
      <c r="AN74" s="387"/>
      <c r="AO74" s="387"/>
      <c r="AP74" s="387"/>
      <c r="AQ74" s="406" t="s">
        <v>698</v>
      </c>
      <c r="AR74" s="407"/>
      <c r="AS74" s="407"/>
      <c r="AT74" s="408"/>
      <c r="AU74" s="387">
        <v>40</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133</v>
      </c>
      <c r="AF75" s="387"/>
      <c r="AG75" s="387"/>
      <c r="AH75" s="387"/>
      <c r="AI75" s="404" t="s">
        <v>698</v>
      </c>
      <c r="AJ75" s="387"/>
      <c r="AK75" s="387"/>
      <c r="AL75" s="387"/>
      <c r="AM75" s="404" t="s">
        <v>698</v>
      </c>
      <c r="AN75" s="387"/>
      <c r="AO75" s="387"/>
      <c r="AP75" s="387"/>
      <c r="AQ75" s="406" t="s">
        <v>698</v>
      </c>
      <c r="AR75" s="407"/>
      <c r="AS75" s="407"/>
      <c r="AT75" s="408"/>
      <c r="AU75" s="387" t="s">
        <v>698</v>
      </c>
      <c r="AV75" s="387"/>
      <c r="AW75" s="387"/>
      <c r="AX75" s="388"/>
      <c r="AY75">
        <f t="shared" si="1"/>
        <v>1</v>
      </c>
    </row>
    <row r="76" spans="1:51" ht="23.25" customHeight="1" x14ac:dyDescent="0.15">
      <c r="A76" s="476" t="s">
        <v>341</v>
      </c>
      <c r="B76" s="471"/>
      <c r="C76" s="471"/>
      <c r="D76" s="471"/>
      <c r="E76" s="471"/>
      <c r="F76" s="472"/>
      <c r="G76" s="512" t="s">
        <v>809</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24"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498</v>
      </c>
      <c r="AF83" s="430"/>
      <c r="AG83" s="430"/>
      <c r="AH83" s="430"/>
      <c r="AI83" s="430" t="s">
        <v>650</v>
      </c>
      <c r="AJ83" s="430"/>
      <c r="AK83" s="430"/>
      <c r="AL83" s="430"/>
      <c r="AM83" s="430" t="s">
        <v>466</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8" t="s">
        <v>58</v>
      </c>
      <c r="Z85" s="909"/>
      <c r="AA85" s="91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1"/>
      <c r="H86" s="398"/>
      <c r="I86" s="398"/>
      <c r="J86" s="398"/>
      <c r="K86" s="398"/>
      <c r="L86" s="398"/>
      <c r="M86" s="398"/>
      <c r="N86" s="398"/>
      <c r="O86" s="399"/>
      <c r="P86" s="466"/>
      <c r="Q86" s="466"/>
      <c r="R86" s="466"/>
      <c r="S86" s="466"/>
      <c r="T86" s="466"/>
      <c r="U86" s="466"/>
      <c r="V86" s="466"/>
      <c r="W86" s="466"/>
      <c r="X86" s="467"/>
      <c r="Y86" s="912"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2" t="s">
        <v>13</v>
      </c>
      <c r="Z87" s="800"/>
      <c r="AA87" s="801"/>
      <c r="AB87" s="913" t="s">
        <v>14</v>
      </c>
      <c r="AC87" s="913"/>
      <c r="AD87" s="913"/>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498</v>
      </c>
      <c r="AF88" s="430"/>
      <c r="AG88" s="430"/>
      <c r="AH88" s="430"/>
      <c r="AI88" s="430" t="s">
        <v>650</v>
      </c>
      <c r="AJ88" s="430"/>
      <c r="AK88" s="430"/>
      <c r="AL88" s="430"/>
      <c r="AM88" s="430" t="s">
        <v>466</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8" t="s">
        <v>58</v>
      </c>
      <c r="Z90" s="909"/>
      <c r="AA90" s="91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1"/>
      <c r="H91" s="398"/>
      <c r="I91" s="398"/>
      <c r="J91" s="398"/>
      <c r="K91" s="398"/>
      <c r="L91" s="398"/>
      <c r="M91" s="398"/>
      <c r="N91" s="398"/>
      <c r="O91" s="399"/>
      <c r="P91" s="466"/>
      <c r="Q91" s="466"/>
      <c r="R91" s="466"/>
      <c r="S91" s="466"/>
      <c r="T91" s="466"/>
      <c r="U91" s="466"/>
      <c r="V91" s="466"/>
      <c r="W91" s="466"/>
      <c r="X91" s="467"/>
      <c r="Y91" s="912"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2" t="s">
        <v>13</v>
      </c>
      <c r="Z92" s="800"/>
      <c r="AA92" s="801"/>
      <c r="AB92" s="913" t="s">
        <v>14</v>
      </c>
      <c r="AC92" s="913"/>
      <c r="AD92" s="913"/>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498</v>
      </c>
      <c r="AF93" s="430"/>
      <c r="AG93" s="430"/>
      <c r="AH93" s="430"/>
      <c r="AI93" s="430" t="s">
        <v>650</v>
      </c>
      <c r="AJ93" s="430"/>
      <c r="AK93" s="430"/>
      <c r="AL93" s="430"/>
      <c r="AM93" s="430" t="s">
        <v>466</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8" t="s">
        <v>58</v>
      </c>
      <c r="Z95" s="909"/>
      <c r="AA95" s="91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1"/>
      <c r="H96" s="398"/>
      <c r="I96" s="398"/>
      <c r="J96" s="398"/>
      <c r="K96" s="398"/>
      <c r="L96" s="398"/>
      <c r="M96" s="398"/>
      <c r="N96" s="398"/>
      <c r="O96" s="399"/>
      <c r="P96" s="466"/>
      <c r="Q96" s="466"/>
      <c r="R96" s="466"/>
      <c r="S96" s="466"/>
      <c r="T96" s="466"/>
      <c r="U96" s="466"/>
      <c r="V96" s="466"/>
      <c r="W96" s="466"/>
      <c r="X96" s="467"/>
      <c r="Y96" s="912"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800"/>
      <c r="AA97" s="801"/>
      <c r="AB97" s="913" t="s">
        <v>14</v>
      </c>
      <c r="AC97" s="913"/>
      <c r="AD97" s="913"/>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6" t="s">
        <v>497</v>
      </c>
      <c r="AR99" s="427"/>
      <c r="AS99" s="427"/>
      <c r="AT99" s="428"/>
      <c r="AU99" s="426" t="s">
        <v>675</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314</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498</v>
      </c>
      <c r="AF105" s="430"/>
      <c r="AG105" s="430"/>
      <c r="AH105" s="430"/>
      <c r="AI105" s="430" t="s">
        <v>650</v>
      </c>
      <c r="AJ105" s="430"/>
      <c r="AK105" s="430"/>
      <c r="AL105" s="430"/>
      <c r="AM105" s="430" t="s">
        <v>466</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t="s">
        <v>807</v>
      </c>
      <c r="AR106" s="448"/>
      <c r="AS106" s="449" t="s">
        <v>224</v>
      </c>
      <c r="AT106" s="450"/>
      <c r="AU106" s="451">
        <v>4</v>
      </c>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341</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498</v>
      </c>
      <c r="AF117" s="430"/>
      <c r="AG117" s="430"/>
      <c r="AH117" s="430"/>
      <c r="AI117" s="430" t="s">
        <v>650</v>
      </c>
      <c r="AJ117" s="430"/>
      <c r="AK117" s="430"/>
      <c r="AL117" s="430"/>
      <c r="AM117" s="430" t="s">
        <v>466</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1"/>
      <c r="H120" s="398"/>
      <c r="I120" s="398"/>
      <c r="J120" s="398"/>
      <c r="K120" s="398"/>
      <c r="L120" s="398"/>
      <c r="M120" s="398"/>
      <c r="N120" s="398"/>
      <c r="O120" s="399"/>
      <c r="P120" s="466"/>
      <c r="Q120" s="466"/>
      <c r="R120" s="466"/>
      <c r="S120" s="466"/>
      <c r="T120" s="466"/>
      <c r="U120" s="466"/>
      <c r="V120" s="466"/>
      <c r="W120" s="466"/>
      <c r="X120" s="467"/>
      <c r="Y120" s="912"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2" t="s">
        <v>13</v>
      </c>
      <c r="Z121" s="800"/>
      <c r="AA121" s="801"/>
      <c r="AB121" s="913" t="s">
        <v>14</v>
      </c>
      <c r="AC121" s="913"/>
      <c r="AD121" s="913"/>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498</v>
      </c>
      <c r="AF122" s="430"/>
      <c r="AG122" s="430"/>
      <c r="AH122" s="430"/>
      <c r="AI122" s="430" t="s">
        <v>650</v>
      </c>
      <c r="AJ122" s="430"/>
      <c r="AK122" s="430"/>
      <c r="AL122" s="430"/>
      <c r="AM122" s="430" t="s">
        <v>466</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1"/>
      <c r="H125" s="398"/>
      <c r="I125" s="398"/>
      <c r="J125" s="398"/>
      <c r="K125" s="398"/>
      <c r="L125" s="398"/>
      <c r="M125" s="398"/>
      <c r="N125" s="398"/>
      <c r="O125" s="399"/>
      <c r="P125" s="466"/>
      <c r="Q125" s="466"/>
      <c r="R125" s="466"/>
      <c r="S125" s="466"/>
      <c r="T125" s="466"/>
      <c r="U125" s="466"/>
      <c r="V125" s="466"/>
      <c r="W125" s="466"/>
      <c r="X125" s="467"/>
      <c r="Y125" s="912"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2" t="s">
        <v>13</v>
      </c>
      <c r="Z126" s="800"/>
      <c r="AA126" s="801"/>
      <c r="AB126" s="913" t="s">
        <v>14</v>
      </c>
      <c r="AC126" s="913"/>
      <c r="AD126" s="913"/>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498</v>
      </c>
      <c r="AF127" s="430"/>
      <c r="AG127" s="430"/>
      <c r="AH127" s="430"/>
      <c r="AI127" s="430" t="s">
        <v>650</v>
      </c>
      <c r="AJ127" s="430"/>
      <c r="AK127" s="430"/>
      <c r="AL127" s="430"/>
      <c r="AM127" s="430" t="s">
        <v>466</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1"/>
      <c r="H130" s="398"/>
      <c r="I130" s="398"/>
      <c r="J130" s="398"/>
      <c r="K130" s="398"/>
      <c r="L130" s="398"/>
      <c r="M130" s="398"/>
      <c r="N130" s="398"/>
      <c r="O130" s="399"/>
      <c r="P130" s="466"/>
      <c r="Q130" s="466"/>
      <c r="R130" s="466"/>
      <c r="S130" s="466"/>
      <c r="T130" s="466"/>
      <c r="U130" s="466"/>
      <c r="V130" s="466"/>
      <c r="W130" s="466"/>
      <c r="X130" s="467"/>
      <c r="Y130" s="912"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800"/>
      <c r="AA131" s="801"/>
      <c r="AB131" s="913" t="s">
        <v>14</v>
      </c>
      <c r="AC131" s="913"/>
      <c r="AD131" s="913"/>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6" t="s">
        <v>497</v>
      </c>
      <c r="AR133" s="427"/>
      <c r="AS133" s="427"/>
      <c r="AT133" s="428"/>
      <c r="AU133" s="426" t="s">
        <v>675</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314</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498</v>
      </c>
      <c r="AF139" s="430"/>
      <c r="AG139" s="430"/>
      <c r="AH139" s="430"/>
      <c r="AI139" s="430" t="s">
        <v>650</v>
      </c>
      <c r="AJ139" s="430"/>
      <c r="AK139" s="430"/>
      <c r="AL139" s="430"/>
      <c r="AM139" s="430" t="s">
        <v>466</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t="s">
        <v>807</v>
      </c>
      <c r="AR140" s="448"/>
      <c r="AS140" s="449" t="s">
        <v>224</v>
      </c>
      <c r="AT140" s="450"/>
      <c r="AU140" s="451" t="s">
        <v>807</v>
      </c>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8.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thickBo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498</v>
      </c>
      <c r="AF151" s="430"/>
      <c r="AG151" s="430"/>
      <c r="AH151" s="430"/>
      <c r="AI151" s="430" t="s">
        <v>650</v>
      </c>
      <c r="AJ151" s="430"/>
      <c r="AK151" s="430"/>
      <c r="AL151" s="430"/>
      <c r="AM151" s="430" t="s">
        <v>466</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1"/>
      <c r="H154" s="398"/>
      <c r="I154" s="398"/>
      <c r="J154" s="398"/>
      <c r="K154" s="398"/>
      <c r="L154" s="398"/>
      <c r="M154" s="398"/>
      <c r="N154" s="398"/>
      <c r="O154" s="399"/>
      <c r="P154" s="466"/>
      <c r="Q154" s="466"/>
      <c r="R154" s="466"/>
      <c r="S154" s="466"/>
      <c r="T154" s="466"/>
      <c r="U154" s="466"/>
      <c r="V154" s="466"/>
      <c r="W154" s="466"/>
      <c r="X154" s="467"/>
      <c r="Y154" s="912"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2" t="s">
        <v>13</v>
      </c>
      <c r="Z155" s="800"/>
      <c r="AA155" s="801"/>
      <c r="AB155" s="913" t="s">
        <v>14</v>
      </c>
      <c r="AC155" s="913"/>
      <c r="AD155" s="913"/>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498</v>
      </c>
      <c r="AF156" s="430"/>
      <c r="AG156" s="430"/>
      <c r="AH156" s="430"/>
      <c r="AI156" s="430" t="s">
        <v>650</v>
      </c>
      <c r="AJ156" s="430"/>
      <c r="AK156" s="430"/>
      <c r="AL156" s="430"/>
      <c r="AM156" s="430" t="s">
        <v>466</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1"/>
      <c r="H159" s="398"/>
      <c r="I159" s="398"/>
      <c r="J159" s="398"/>
      <c r="K159" s="398"/>
      <c r="L159" s="398"/>
      <c r="M159" s="398"/>
      <c r="N159" s="398"/>
      <c r="O159" s="399"/>
      <c r="P159" s="466"/>
      <c r="Q159" s="466"/>
      <c r="R159" s="466"/>
      <c r="S159" s="466"/>
      <c r="T159" s="466"/>
      <c r="U159" s="466"/>
      <c r="V159" s="466"/>
      <c r="W159" s="466"/>
      <c r="X159" s="467"/>
      <c r="Y159" s="912"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2" t="s">
        <v>13</v>
      </c>
      <c r="Z160" s="800"/>
      <c r="AA160" s="801"/>
      <c r="AB160" s="913" t="s">
        <v>14</v>
      </c>
      <c r="AC160" s="913"/>
      <c r="AD160" s="913"/>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498</v>
      </c>
      <c r="AF161" s="430"/>
      <c r="AG161" s="430"/>
      <c r="AH161" s="430"/>
      <c r="AI161" s="430" t="s">
        <v>650</v>
      </c>
      <c r="AJ161" s="430"/>
      <c r="AK161" s="430"/>
      <c r="AL161" s="430"/>
      <c r="AM161" s="430" t="s">
        <v>466</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1"/>
      <c r="H164" s="398"/>
      <c r="I164" s="398"/>
      <c r="J164" s="398"/>
      <c r="K164" s="398"/>
      <c r="L164" s="398"/>
      <c r="M164" s="398"/>
      <c r="N164" s="398"/>
      <c r="O164" s="399"/>
      <c r="P164" s="466"/>
      <c r="Q164" s="466"/>
      <c r="R164" s="466"/>
      <c r="S164" s="466"/>
      <c r="T164" s="466"/>
      <c r="U164" s="466"/>
      <c r="V164" s="466"/>
      <c r="W164" s="466"/>
      <c r="X164" s="467"/>
      <c r="Y164" s="912"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6" t="s">
        <v>497</v>
      </c>
      <c r="AR167" s="427"/>
      <c r="AS167" s="427"/>
      <c r="AT167" s="428"/>
      <c r="AU167" s="426" t="s">
        <v>675</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314</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498</v>
      </c>
      <c r="AF173" s="430"/>
      <c r="AG173" s="430"/>
      <c r="AH173" s="430"/>
      <c r="AI173" s="430" t="s">
        <v>650</v>
      </c>
      <c r="AJ173" s="430"/>
      <c r="AK173" s="430"/>
      <c r="AL173" s="430"/>
      <c r="AM173" s="430" t="s">
        <v>466</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498</v>
      </c>
      <c r="AF185" s="430"/>
      <c r="AG185" s="430"/>
      <c r="AH185" s="430"/>
      <c r="AI185" s="430" t="s">
        <v>650</v>
      </c>
      <c r="AJ185" s="430"/>
      <c r="AK185" s="430"/>
      <c r="AL185" s="430"/>
      <c r="AM185" s="430" t="s">
        <v>466</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1"/>
      <c r="H188" s="398"/>
      <c r="I188" s="398"/>
      <c r="J188" s="398"/>
      <c r="K188" s="398"/>
      <c r="L188" s="398"/>
      <c r="M188" s="398"/>
      <c r="N188" s="398"/>
      <c r="O188" s="399"/>
      <c r="P188" s="466"/>
      <c r="Q188" s="466"/>
      <c r="R188" s="466"/>
      <c r="S188" s="466"/>
      <c r="T188" s="466"/>
      <c r="U188" s="466"/>
      <c r="V188" s="466"/>
      <c r="W188" s="466"/>
      <c r="X188" s="467"/>
      <c r="Y188" s="912"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2" t="s">
        <v>13</v>
      </c>
      <c r="Z189" s="800"/>
      <c r="AA189" s="801"/>
      <c r="AB189" s="913" t="s">
        <v>14</v>
      </c>
      <c r="AC189" s="913"/>
      <c r="AD189" s="913"/>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498</v>
      </c>
      <c r="AF190" s="430"/>
      <c r="AG190" s="430"/>
      <c r="AH190" s="430"/>
      <c r="AI190" s="430" t="s">
        <v>650</v>
      </c>
      <c r="AJ190" s="430"/>
      <c r="AK190" s="430"/>
      <c r="AL190" s="430"/>
      <c r="AM190" s="430" t="s">
        <v>466</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1"/>
      <c r="H193" s="398"/>
      <c r="I193" s="398"/>
      <c r="J193" s="398"/>
      <c r="K193" s="398"/>
      <c r="L193" s="398"/>
      <c r="M193" s="398"/>
      <c r="N193" s="398"/>
      <c r="O193" s="399"/>
      <c r="P193" s="466"/>
      <c r="Q193" s="466"/>
      <c r="R193" s="466"/>
      <c r="S193" s="466"/>
      <c r="T193" s="466"/>
      <c r="U193" s="466"/>
      <c r="V193" s="466"/>
      <c r="W193" s="466"/>
      <c r="X193" s="467"/>
      <c r="Y193" s="912"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2" t="s">
        <v>13</v>
      </c>
      <c r="Z194" s="800"/>
      <c r="AA194" s="801"/>
      <c r="AB194" s="913" t="s">
        <v>14</v>
      </c>
      <c r="AC194" s="913"/>
      <c r="AD194" s="913"/>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498</v>
      </c>
      <c r="AF195" s="430"/>
      <c r="AG195" s="430"/>
      <c r="AH195" s="430"/>
      <c r="AI195" s="430" t="s">
        <v>650</v>
      </c>
      <c r="AJ195" s="430"/>
      <c r="AK195" s="430"/>
      <c r="AL195" s="430"/>
      <c r="AM195" s="430" t="s">
        <v>466</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1"/>
      <c r="H198" s="398"/>
      <c r="I198" s="398"/>
      <c r="J198" s="398"/>
      <c r="K198" s="398"/>
      <c r="L198" s="398"/>
      <c r="M198" s="398"/>
      <c r="N198" s="398"/>
      <c r="O198" s="399"/>
      <c r="P198" s="466"/>
      <c r="Q198" s="466"/>
      <c r="R198" s="466"/>
      <c r="S198" s="466"/>
      <c r="T198" s="466"/>
      <c r="U198" s="466"/>
      <c r="V198" s="466"/>
      <c r="W198" s="466"/>
      <c r="X198" s="467"/>
      <c r="Y198" s="912"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311</v>
      </c>
      <c r="X200" s="570"/>
      <c r="Y200" s="573"/>
      <c r="Z200" s="573"/>
      <c r="AA200" s="574"/>
      <c r="AB200" s="567" t="s">
        <v>11</v>
      </c>
      <c r="AC200" s="564"/>
      <c r="AD200" s="565"/>
      <c r="AE200" s="430" t="s">
        <v>498</v>
      </c>
      <c r="AF200" s="430"/>
      <c r="AG200" s="430"/>
      <c r="AH200" s="430"/>
      <c r="AI200" s="430" t="s">
        <v>650</v>
      </c>
      <c r="AJ200" s="430"/>
      <c r="AK200" s="430"/>
      <c r="AL200" s="430"/>
      <c r="AM200" s="430" t="s">
        <v>466</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331</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331</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332</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319</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330</v>
      </c>
      <c r="X205" s="591"/>
      <c r="Y205" s="555" t="s">
        <v>12</v>
      </c>
      <c r="Z205" s="555"/>
      <c r="AA205" s="556"/>
      <c r="AB205" s="557" t="s">
        <v>331</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331</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332</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30" t="s">
        <v>650</v>
      </c>
      <c r="AJ208" s="430"/>
      <c r="AK208" s="430"/>
      <c r="AL208" s="430"/>
      <c r="AM208" s="430" t="s">
        <v>466</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344</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310</v>
      </c>
      <c r="AP214" s="677"/>
      <c r="AQ214" s="677"/>
      <c r="AR214" s="96" t="s">
        <v>309</v>
      </c>
      <c r="AS214" s="676"/>
      <c r="AT214" s="677"/>
      <c r="AU214" s="677"/>
      <c r="AV214" s="677"/>
      <c r="AW214" s="677"/>
      <c r="AX214" s="678"/>
      <c r="AY214">
        <f>COUNTIF($AR$214,"☑")</f>
        <v>0</v>
      </c>
    </row>
    <row r="215" spans="1:51" ht="45" customHeight="1" x14ac:dyDescent="0.15">
      <c r="A215" s="666" t="s">
        <v>364</v>
      </c>
      <c r="B215" s="667"/>
      <c r="C215" s="669" t="s">
        <v>227</v>
      </c>
      <c r="D215" s="667"/>
      <c r="E215" s="670" t="s">
        <v>243</v>
      </c>
      <c r="F215" s="671"/>
      <c r="G215" s="672" t="s">
        <v>706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707</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811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813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681</v>
      </c>
      <c r="D218" s="654"/>
      <c r="E218" s="470" t="s">
        <v>360</v>
      </c>
      <c r="F218" s="472"/>
      <c r="G218" s="634" t="s">
        <v>230</v>
      </c>
      <c r="H218" s="635"/>
      <c r="I218" s="635"/>
      <c r="J218" s="657" t="s">
        <v>231</v>
      </c>
      <c r="K218" s="658"/>
      <c r="L218" s="658"/>
      <c r="M218" s="658"/>
      <c r="N218" s="658"/>
      <c r="O218" s="658"/>
      <c r="P218" s="658"/>
      <c r="Q218" s="658"/>
      <c r="R218" s="658"/>
      <c r="S218" s="658"/>
      <c r="T218" s="659"/>
      <c r="U218" s="632" t="s">
        <v>812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814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43.5" customHeight="1" thickBot="1" x14ac:dyDescent="0.2">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815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8"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708</v>
      </c>
      <c r="AH223" s="723"/>
      <c r="AI223" s="723"/>
      <c r="AJ223" s="723"/>
      <c r="AK223" s="723"/>
      <c r="AL223" s="723"/>
      <c r="AM223" s="723"/>
      <c r="AN223" s="723"/>
      <c r="AO223" s="723"/>
      <c r="AP223" s="723"/>
      <c r="AQ223" s="723"/>
      <c r="AR223" s="723"/>
      <c r="AS223" s="723"/>
      <c r="AT223" s="723"/>
      <c r="AU223" s="723"/>
      <c r="AV223" s="723"/>
      <c r="AW223" s="723"/>
      <c r="AX223" s="724"/>
    </row>
    <row r="224" spans="1:51" ht="71.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709</v>
      </c>
      <c r="AH224" s="729"/>
      <c r="AI224" s="729"/>
      <c r="AJ224" s="729"/>
      <c r="AK224" s="729"/>
      <c r="AL224" s="729"/>
      <c r="AM224" s="729"/>
      <c r="AN224" s="729"/>
      <c r="AO224" s="729"/>
      <c r="AP224" s="729"/>
      <c r="AQ224" s="729"/>
      <c r="AR224" s="729"/>
      <c r="AS224" s="729"/>
      <c r="AT224" s="729"/>
      <c r="AU224" s="729"/>
      <c r="AV224" s="729"/>
      <c r="AW224" s="729"/>
      <c r="AX224" s="730"/>
    </row>
    <row r="225" spans="1:50" ht="54.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818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695</v>
      </c>
      <c r="AE226" s="690"/>
      <c r="AF226" s="690"/>
      <c r="AG226" s="376" t="s">
        <v>711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17.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3"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695</v>
      </c>
      <c r="AE229" s="754"/>
      <c r="AF229" s="754"/>
      <c r="AG229" s="755" t="s">
        <v>820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823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714</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43.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695</v>
      </c>
      <c r="AE232" s="702"/>
      <c r="AF232" s="702"/>
      <c r="AG232" s="728" t="s">
        <v>712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714</v>
      </c>
      <c r="AE233" s="735"/>
      <c r="AF233" s="735"/>
      <c r="AG233" s="750" t="s">
        <v>698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714</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695</v>
      </c>
      <c r="AE235" s="743"/>
      <c r="AF235" s="744"/>
      <c r="AG235" s="745" t="s">
        <v>713</v>
      </c>
      <c r="AH235" s="746"/>
      <c r="AI235" s="746"/>
      <c r="AJ235" s="746"/>
      <c r="AK235" s="746"/>
      <c r="AL235" s="746"/>
      <c r="AM235" s="746"/>
      <c r="AN235" s="746"/>
      <c r="AO235" s="746"/>
      <c r="AP235" s="746"/>
      <c r="AQ235" s="746"/>
      <c r="AR235" s="746"/>
      <c r="AS235" s="746"/>
      <c r="AT235" s="746"/>
      <c r="AU235" s="746"/>
      <c r="AV235" s="746"/>
      <c r="AW235" s="746"/>
      <c r="AX235" s="747"/>
    </row>
    <row r="236" spans="1:50" ht="45"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695</v>
      </c>
      <c r="AE236" s="754"/>
      <c r="AF236" s="764"/>
      <c r="AG236" s="755" t="s">
        <v>825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695</v>
      </c>
      <c r="AE237" s="769"/>
      <c r="AF237" s="769"/>
      <c r="AG237" s="728" t="s">
        <v>715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716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695</v>
      </c>
      <c r="AE239" s="702"/>
      <c r="AF239" s="702"/>
      <c r="AG239" s="758" t="s">
        <v>819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714</v>
      </c>
      <c r="AE240" s="690"/>
      <c r="AF240" s="781"/>
      <c r="AG240" s="376" t="s">
        <v>717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821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822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826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827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829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718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719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720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721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722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723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724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725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690</v>
      </c>
      <c r="F266" s="805"/>
      <c r="G266" s="805"/>
      <c r="H266" s="92" t="str">
        <f>IF(E266="","","-")</f>
        <v>-</v>
      </c>
      <c r="I266" s="805"/>
      <c r="J266" s="805"/>
      <c r="K266" s="92" t="str">
        <f>IF(I266="","","-")</f>
        <v/>
      </c>
      <c r="L266" s="121">
        <v>340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690</v>
      </c>
      <c r="F267" s="805"/>
      <c r="G267" s="805"/>
      <c r="H267" s="92"/>
      <c r="I267" s="805"/>
      <c r="J267" s="805"/>
      <c r="K267" s="92"/>
      <c r="L267" s="121">
        <v>347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689</v>
      </c>
      <c r="H268" s="805"/>
      <c r="I268" s="805"/>
      <c r="J268" s="152">
        <v>20</v>
      </c>
      <c r="K268" s="152"/>
      <c r="L268" s="121">
        <v>404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726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728</v>
      </c>
      <c r="H310" s="839"/>
      <c r="I310" s="839"/>
      <c r="J310" s="839"/>
      <c r="K310" s="840"/>
      <c r="L310" s="841" t="s">
        <v>729</v>
      </c>
      <c r="M310" s="842"/>
      <c r="N310" s="842"/>
      <c r="O310" s="842"/>
      <c r="P310" s="842"/>
      <c r="Q310" s="842"/>
      <c r="R310" s="842"/>
      <c r="S310" s="842"/>
      <c r="T310" s="842"/>
      <c r="U310" s="842"/>
      <c r="V310" s="842"/>
      <c r="W310" s="842"/>
      <c r="X310" s="843"/>
      <c r="Y310" s="844">
        <v>201</v>
      </c>
      <c r="Z310" s="845"/>
      <c r="AA310" s="845"/>
      <c r="AB310" s="846"/>
      <c r="AC310" s="838" t="s">
        <v>803</v>
      </c>
      <c r="AD310" s="839"/>
      <c r="AE310" s="839"/>
      <c r="AF310" s="839"/>
      <c r="AG310" s="840"/>
      <c r="AH310" s="841" t="s">
        <v>805</v>
      </c>
      <c r="AI310" s="842"/>
      <c r="AJ310" s="842"/>
      <c r="AK310" s="842"/>
      <c r="AL310" s="842"/>
      <c r="AM310" s="842"/>
      <c r="AN310" s="842"/>
      <c r="AO310" s="842"/>
      <c r="AP310" s="842"/>
      <c r="AQ310" s="842"/>
      <c r="AR310" s="842"/>
      <c r="AS310" s="842"/>
      <c r="AT310" s="843"/>
      <c r="AU310" s="844">
        <v>11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803</v>
      </c>
      <c r="AD311" s="825"/>
      <c r="AE311" s="825"/>
      <c r="AF311" s="825"/>
      <c r="AG311" s="826"/>
      <c r="AH311" s="827" t="s">
        <v>806</v>
      </c>
      <c r="AI311" s="828"/>
      <c r="AJ311" s="828"/>
      <c r="AK311" s="828"/>
      <c r="AL311" s="828"/>
      <c r="AM311" s="828"/>
      <c r="AN311" s="828"/>
      <c r="AO311" s="828"/>
      <c r="AP311" s="828"/>
      <c r="AQ311" s="828"/>
      <c r="AR311" s="828"/>
      <c r="AS311" s="828"/>
      <c r="AT311" s="829"/>
      <c r="AU311" s="830">
        <v>4</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804</v>
      </c>
      <c r="AD312" s="825"/>
      <c r="AE312" s="825"/>
      <c r="AF312" s="825"/>
      <c r="AG312" s="826"/>
      <c r="AH312" s="827" t="s">
        <v>805</v>
      </c>
      <c r="AI312" s="828"/>
      <c r="AJ312" s="828"/>
      <c r="AK312" s="828"/>
      <c r="AL312" s="828"/>
      <c r="AM312" s="828"/>
      <c r="AN312" s="828"/>
      <c r="AO312" s="828"/>
      <c r="AP312" s="828"/>
      <c r="AQ312" s="828"/>
      <c r="AR312" s="828"/>
      <c r="AS312" s="828"/>
      <c r="AT312" s="829"/>
      <c r="AU312" s="830">
        <v>2</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t="s">
        <v>804</v>
      </c>
      <c r="AD313" s="825"/>
      <c r="AE313" s="825"/>
      <c r="AF313" s="825"/>
      <c r="AG313" s="826"/>
      <c r="AH313" s="827" t="s">
        <v>806</v>
      </c>
      <c r="AI313" s="828"/>
      <c r="AJ313" s="828"/>
      <c r="AK313" s="828"/>
      <c r="AL313" s="828"/>
      <c r="AM313" s="828"/>
      <c r="AN313" s="828"/>
      <c r="AO313" s="828"/>
      <c r="AP313" s="828"/>
      <c r="AQ313" s="828"/>
      <c r="AR313" s="828"/>
      <c r="AS313" s="828"/>
      <c r="AT313" s="829"/>
      <c r="AU313" s="830">
        <v>1</v>
      </c>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18</v>
      </c>
      <c r="AV320" s="854"/>
      <c r="AW320" s="854"/>
      <c r="AX320" s="856"/>
    </row>
    <row r="321" spans="1:51" ht="24.75" customHeight="1" x14ac:dyDescent="0.15">
      <c r="A321" s="814"/>
      <c r="B321" s="815"/>
      <c r="C321" s="815"/>
      <c r="D321" s="815"/>
      <c r="E321" s="815"/>
      <c r="F321" s="816"/>
      <c r="G321" s="817" t="s">
        <v>727</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782</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766</v>
      </c>
      <c r="H323" s="839"/>
      <c r="I323" s="839"/>
      <c r="J323" s="839"/>
      <c r="K323" s="840"/>
      <c r="L323" s="841" t="s">
        <v>771</v>
      </c>
      <c r="M323" s="842"/>
      <c r="N323" s="842"/>
      <c r="O323" s="842"/>
      <c r="P323" s="842"/>
      <c r="Q323" s="842"/>
      <c r="R323" s="842"/>
      <c r="S323" s="842"/>
      <c r="T323" s="842"/>
      <c r="U323" s="842"/>
      <c r="V323" s="842"/>
      <c r="W323" s="842"/>
      <c r="X323" s="843"/>
      <c r="Y323" s="844">
        <v>1973</v>
      </c>
      <c r="Z323" s="845"/>
      <c r="AA323" s="845"/>
      <c r="AB323" s="846"/>
      <c r="AC323" s="838" t="s">
        <v>766</v>
      </c>
      <c r="AD323" s="839"/>
      <c r="AE323" s="839"/>
      <c r="AF323" s="839"/>
      <c r="AG323" s="840"/>
      <c r="AH323" s="841" t="s">
        <v>778</v>
      </c>
      <c r="AI323" s="842"/>
      <c r="AJ323" s="842"/>
      <c r="AK323" s="842"/>
      <c r="AL323" s="842"/>
      <c r="AM323" s="842"/>
      <c r="AN323" s="842"/>
      <c r="AO323" s="842"/>
      <c r="AP323" s="842"/>
      <c r="AQ323" s="842"/>
      <c r="AR323" s="842"/>
      <c r="AS323" s="842"/>
      <c r="AT323" s="843"/>
      <c r="AU323" s="844">
        <v>835</v>
      </c>
      <c r="AV323" s="845"/>
      <c r="AW323" s="845"/>
      <c r="AX323" s="847"/>
      <c r="AY323">
        <f t="shared" si="11"/>
        <v>2</v>
      </c>
    </row>
    <row r="324" spans="1:51" ht="24.75" customHeight="1" x14ac:dyDescent="0.15">
      <c r="A324" s="814"/>
      <c r="B324" s="815"/>
      <c r="C324" s="815"/>
      <c r="D324" s="815"/>
      <c r="E324" s="815"/>
      <c r="F324" s="816"/>
      <c r="G324" s="824" t="s">
        <v>838</v>
      </c>
      <c r="H324" s="825"/>
      <c r="I324" s="825"/>
      <c r="J324" s="825"/>
      <c r="K324" s="826"/>
      <c r="L324" s="827" t="s">
        <v>839</v>
      </c>
      <c r="M324" s="828"/>
      <c r="N324" s="828"/>
      <c r="O324" s="828"/>
      <c r="P324" s="828"/>
      <c r="Q324" s="828"/>
      <c r="R324" s="828"/>
      <c r="S324" s="828"/>
      <c r="T324" s="828"/>
      <c r="U324" s="828"/>
      <c r="V324" s="828"/>
      <c r="W324" s="828"/>
      <c r="X324" s="829"/>
      <c r="Y324" s="830">
        <v>287</v>
      </c>
      <c r="Z324" s="831"/>
      <c r="AA324" s="831"/>
      <c r="AB324" s="832"/>
      <c r="AC324" s="824" t="s">
        <v>777</v>
      </c>
      <c r="AD324" s="825"/>
      <c r="AE324" s="825"/>
      <c r="AF324" s="825"/>
      <c r="AG324" s="826"/>
      <c r="AH324" s="827" t="s">
        <v>779</v>
      </c>
      <c r="AI324" s="828"/>
      <c r="AJ324" s="828"/>
      <c r="AK324" s="828"/>
      <c r="AL324" s="828"/>
      <c r="AM324" s="828"/>
      <c r="AN324" s="828"/>
      <c r="AO324" s="828"/>
      <c r="AP324" s="828"/>
      <c r="AQ324" s="828"/>
      <c r="AR324" s="828"/>
      <c r="AS324" s="828"/>
      <c r="AT324" s="829"/>
      <c r="AU324" s="830">
        <v>260</v>
      </c>
      <c r="AV324" s="831"/>
      <c r="AW324" s="831"/>
      <c r="AX324" s="833"/>
      <c r="AY324">
        <f t="shared" si="11"/>
        <v>2</v>
      </c>
    </row>
    <row r="325" spans="1:51" ht="24.75" customHeight="1" x14ac:dyDescent="0.15">
      <c r="A325" s="814"/>
      <c r="B325" s="815"/>
      <c r="C325" s="815"/>
      <c r="D325" s="815"/>
      <c r="E325" s="815"/>
      <c r="F325" s="816"/>
      <c r="G325" s="824" t="s">
        <v>767</v>
      </c>
      <c r="H325" s="857"/>
      <c r="I325" s="857"/>
      <c r="J325" s="857"/>
      <c r="K325" s="858"/>
      <c r="L325" s="827" t="s">
        <v>772</v>
      </c>
      <c r="M325" s="859"/>
      <c r="N325" s="859"/>
      <c r="O325" s="859"/>
      <c r="P325" s="859"/>
      <c r="Q325" s="859"/>
      <c r="R325" s="859"/>
      <c r="S325" s="859"/>
      <c r="T325" s="859"/>
      <c r="U325" s="859"/>
      <c r="V325" s="859"/>
      <c r="W325" s="859"/>
      <c r="X325" s="860"/>
      <c r="Y325" s="830">
        <v>222</v>
      </c>
      <c r="Z325" s="831"/>
      <c r="AA325" s="831"/>
      <c r="AB325" s="832"/>
      <c r="AC325" s="824" t="s">
        <v>766</v>
      </c>
      <c r="AD325" s="825"/>
      <c r="AE325" s="825"/>
      <c r="AF325" s="825"/>
      <c r="AG325" s="826"/>
      <c r="AH325" s="827" t="s">
        <v>780</v>
      </c>
      <c r="AI325" s="828"/>
      <c r="AJ325" s="828"/>
      <c r="AK325" s="828"/>
      <c r="AL325" s="828"/>
      <c r="AM325" s="828"/>
      <c r="AN325" s="828"/>
      <c r="AO325" s="828"/>
      <c r="AP325" s="828"/>
      <c r="AQ325" s="828"/>
      <c r="AR325" s="828"/>
      <c r="AS325" s="828"/>
      <c r="AT325" s="829"/>
      <c r="AU325" s="830">
        <v>108</v>
      </c>
      <c r="AV325" s="831"/>
      <c r="AW325" s="831"/>
      <c r="AX325" s="833"/>
      <c r="AY325">
        <f t="shared" si="11"/>
        <v>2</v>
      </c>
    </row>
    <row r="326" spans="1:51" ht="24.75" customHeight="1" x14ac:dyDescent="0.15">
      <c r="A326" s="814"/>
      <c r="B326" s="815"/>
      <c r="C326" s="815"/>
      <c r="D326" s="815"/>
      <c r="E326" s="815"/>
      <c r="F326" s="816"/>
      <c r="G326" s="824" t="s">
        <v>836</v>
      </c>
      <c r="H326" s="857"/>
      <c r="I326" s="857"/>
      <c r="J326" s="857"/>
      <c r="K326" s="858"/>
      <c r="L326" s="827" t="s">
        <v>837</v>
      </c>
      <c r="M326" s="859"/>
      <c r="N326" s="859"/>
      <c r="O326" s="859"/>
      <c r="P326" s="859"/>
      <c r="Q326" s="859"/>
      <c r="R326" s="859"/>
      <c r="S326" s="859"/>
      <c r="T326" s="859"/>
      <c r="U326" s="859"/>
      <c r="V326" s="859"/>
      <c r="W326" s="859"/>
      <c r="X326" s="860"/>
      <c r="Y326" s="830">
        <v>110</v>
      </c>
      <c r="Z326" s="831"/>
      <c r="AA326" s="831"/>
      <c r="AB326" s="832"/>
      <c r="AC326" s="824" t="s">
        <v>766</v>
      </c>
      <c r="AD326" s="825"/>
      <c r="AE326" s="825"/>
      <c r="AF326" s="825"/>
      <c r="AG326" s="826"/>
      <c r="AH326" s="827" t="s">
        <v>781</v>
      </c>
      <c r="AI326" s="828"/>
      <c r="AJ326" s="828"/>
      <c r="AK326" s="828"/>
      <c r="AL326" s="828"/>
      <c r="AM326" s="828"/>
      <c r="AN326" s="828"/>
      <c r="AO326" s="828"/>
      <c r="AP326" s="828"/>
      <c r="AQ326" s="828"/>
      <c r="AR326" s="828"/>
      <c r="AS326" s="828"/>
      <c r="AT326" s="829"/>
      <c r="AU326" s="830">
        <v>26</v>
      </c>
      <c r="AV326" s="831"/>
      <c r="AW326" s="831"/>
      <c r="AX326" s="833"/>
      <c r="AY326">
        <f t="shared" si="11"/>
        <v>2</v>
      </c>
    </row>
    <row r="327" spans="1:51" ht="24.75" customHeight="1" x14ac:dyDescent="0.15">
      <c r="A327" s="814"/>
      <c r="B327" s="815"/>
      <c r="C327" s="815"/>
      <c r="D327" s="815"/>
      <c r="E327" s="815"/>
      <c r="F327" s="816"/>
      <c r="G327" s="824" t="s">
        <v>768</v>
      </c>
      <c r="H327" s="825"/>
      <c r="I327" s="825"/>
      <c r="J327" s="825"/>
      <c r="K327" s="826"/>
      <c r="L327" s="827" t="s">
        <v>773</v>
      </c>
      <c r="M327" s="828"/>
      <c r="N327" s="828"/>
      <c r="O327" s="828"/>
      <c r="P327" s="828"/>
      <c r="Q327" s="828"/>
      <c r="R327" s="828"/>
      <c r="S327" s="828"/>
      <c r="T327" s="828"/>
      <c r="U327" s="828"/>
      <c r="V327" s="828"/>
      <c r="W327" s="828"/>
      <c r="X327" s="829"/>
      <c r="Y327" s="830">
        <v>10</v>
      </c>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customHeight="1" x14ac:dyDescent="0.15">
      <c r="A328" s="814"/>
      <c r="B328" s="815"/>
      <c r="C328" s="815"/>
      <c r="D328" s="815"/>
      <c r="E328" s="815"/>
      <c r="F328" s="816"/>
      <c r="G328" s="824" t="s">
        <v>76</v>
      </c>
      <c r="H328" s="825"/>
      <c r="I328" s="825"/>
      <c r="J328" s="825"/>
      <c r="K328" s="826"/>
      <c r="L328" s="827" t="s">
        <v>775</v>
      </c>
      <c r="M328" s="828"/>
      <c r="N328" s="828"/>
      <c r="O328" s="828"/>
      <c r="P328" s="828"/>
      <c r="Q328" s="828"/>
      <c r="R328" s="828"/>
      <c r="S328" s="828"/>
      <c r="T328" s="828"/>
      <c r="U328" s="828"/>
      <c r="V328" s="828"/>
      <c r="W328" s="828"/>
      <c r="X328" s="829"/>
      <c r="Y328" s="830">
        <v>7</v>
      </c>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customHeight="1" x14ac:dyDescent="0.15">
      <c r="A329" s="814"/>
      <c r="B329" s="815"/>
      <c r="C329" s="815"/>
      <c r="D329" s="815"/>
      <c r="E329" s="815"/>
      <c r="F329" s="816"/>
      <c r="G329" s="824" t="s">
        <v>769</v>
      </c>
      <c r="H329" s="825"/>
      <c r="I329" s="825"/>
      <c r="J329" s="825"/>
      <c r="K329" s="826"/>
      <c r="L329" s="827" t="s">
        <v>774</v>
      </c>
      <c r="M329" s="828"/>
      <c r="N329" s="828"/>
      <c r="O329" s="828"/>
      <c r="P329" s="828"/>
      <c r="Q329" s="828"/>
      <c r="R329" s="828"/>
      <c r="S329" s="828"/>
      <c r="T329" s="828"/>
      <c r="U329" s="828"/>
      <c r="V329" s="828"/>
      <c r="W329" s="828"/>
      <c r="X329" s="829"/>
      <c r="Y329" s="830">
        <v>3</v>
      </c>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2"/>
      <c r="AY329">
        <f t="shared" si="11"/>
        <v>2</v>
      </c>
    </row>
    <row r="330" spans="1:51" ht="24.75" customHeight="1" x14ac:dyDescent="0.15">
      <c r="A330" s="814"/>
      <c r="B330" s="815"/>
      <c r="C330" s="815"/>
      <c r="D330" s="815"/>
      <c r="E330" s="815"/>
      <c r="F330" s="816"/>
      <c r="G330" s="824" t="s">
        <v>770</v>
      </c>
      <c r="H330" s="825"/>
      <c r="I330" s="825"/>
      <c r="J330" s="825"/>
      <c r="K330" s="826"/>
      <c r="L330" s="827" t="s">
        <v>776</v>
      </c>
      <c r="M330" s="828"/>
      <c r="N330" s="828"/>
      <c r="O330" s="828"/>
      <c r="P330" s="828"/>
      <c r="Q330" s="828"/>
      <c r="R330" s="828"/>
      <c r="S330" s="828"/>
      <c r="T330" s="828"/>
      <c r="U330" s="828"/>
      <c r="V330" s="828"/>
      <c r="W330" s="828"/>
      <c r="X330" s="829"/>
      <c r="Y330" s="830">
        <v>3</v>
      </c>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2615</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1229</v>
      </c>
      <c r="AV333" s="854"/>
      <c r="AW333" s="854"/>
      <c r="AX333" s="856"/>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61" t="s">
        <v>659</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310</v>
      </c>
      <c r="AM360" s="865"/>
      <c r="AN360" s="865"/>
      <c r="AO360" s="94" t="s">
        <v>309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0" t="s">
        <v>25</v>
      </c>
      <c r="Q365" s="430"/>
      <c r="R365" s="430"/>
      <c r="S365" s="430"/>
      <c r="T365" s="430"/>
      <c r="U365" s="430"/>
      <c r="V365" s="430"/>
      <c r="W365" s="430"/>
      <c r="X365" s="430"/>
      <c r="Y365" s="868" t="s">
        <v>273</v>
      </c>
      <c r="Z365" s="869"/>
      <c r="AA365" s="869"/>
      <c r="AB365" s="869"/>
      <c r="AC365" s="867" t="s">
        <v>308</v>
      </c>
      <c r="AD365" s="867"/>
      <c r="AE365" s="867"/>
      <c r="AF365" s="867"/>
      <c r="AG365" s="867"/>
      <c r="AH365" s="868" t="s">
        <v>328</v>
      </c>
      <c r="AI365" s="866"/>
      <c r="AJ365" s="866"/>
      <c r="AK365" s="866"/>
      <c r="AL365" s="866" t="s">
        <v>19</v>
      </c>
      <c r="AM365" s="866"/>
      <c r="AN365" s="866"/>
      <c r="AO365" s="870"/>
      <c r="AP365" s="891" t="s">
        <v>275</v>
      </c>
      <c r="AQ365" s="891"/>
      <c r="AR365" s="891"/>
      <c r="AS365" s="891"/>
      <c r="AT365" s="891"/>
      <c r="AU365" s="891"/>
      <c r="AV365" s="891"/>
      <c r="AW365" s="891"/>
      <c r="AX365" s="891"/>
    </row>
    <row r="366" spans="1:51" ht="62.25" customHeight="1" x14ac:dyDescent="0.15">
      <c r="A366" s="877">
        <v>1</v>
      </c>
      <c r="B366" s="877">
        <v>1</v>
      </c>
      <c r="C366" s="879" t="s">
        <v>754</v>
      </c>
      <c r="D366" s="879"/>
      <c r="E366" s="879"/>
      <c r="F366" s="879"/>
      <c r="G366" s="879"/>
      <c r="H366" s="879"/>
      <c r="I366" s="879"/>
      <c r="J366" s="880">
        <v>8000020130001</v>
      </c>
      <c r="K366" s="881"/>
      <c r="L366" s="881"/>
      <c r="M366" s="881"/>
      <c r="N366" s="881"/>
      <c r="O366" s="881"/>
      <c r="P366" s="883" t="s">
        <v>764</v>
      </c>
      <c r="Q366" s="883"/>
      <c r="R366" s="883"/>
      <c r="S366" s="883"/>
      <c r="T366" s="883"/>
      <c r="U366" s="883"/>
      <c r="V366" s="883"/>
      <c r="W366" s="883"/>
      <c r="X366" s="883"/>
      <c r="Y366" s="884">
        <v>201</v>
      </c>
      <c r="Z366" s="885"/>
      <c r="AA366" s="885"/>
      <c r="AB366" s="886"/>
      <c r="AC366" s="887" t="s">
        <v>753</v>
      </c>
      <c r="AD366" s="888"/>
      <c r="AE366" s="888"/>
      <c r="AF366" s="888"/>
      <c r="AG366" s="888"/>
      <c r="AH366" s="871" t="s">
        <v>698</v>
      </c>
      <c r="AI366" s="872"/>
      <c r="AJ366" s="872"/>
      <c r="AK366" s="872"/>
      <c r="AL366" s="873" t="s">
        <v>698</v>
      </c>
      <c r="AM366" s="874"/>
      <c r="AN366" s="874"/>
      <c r="AO366" s="875"/>
      <c r="AP366" s="876" t="s">
        <v>698</v>
      </c>
      <c r="AQ366" s="876"/>
      <c r="AR366" s="876"/>
      <c r="AS366" s="876"/>
      <c r="AT366" s="876"/>
      <c r="AU366" s="876"/>
      <c r="AV366" s="876"/>
      <c r="AW366" s="876"/>
      <c r="AX366" s="876"/>
    </row>
    <row r="367" spans="1:51" ht="62.25" customHeight="1" x14ac:dyDescent="0.15">
      <c r="A367" s="877">
        <v>2</v>
      </c>
      <c r="B367" s="877">
        <v>1</v>
      </c>
      <c r="C367" s="878" t="s">
        <v>755</v>
      </c>
      <c r="D367" s="879"/>
      <c r="E367" s="879"/>
      <c r="F367" s="879"/>
      <c r="G367" s="879"/>
      <c r="H367" s="879"/>
      <c r="I367" s="879"/>
      <c r="J367" s="880">
        <v>4000020120006</v>
      </c>
      <c r="K367" s="881"/>
      <c r="L367" s="881"/>
      <c r="M367" s="881"/>
      <c r="N367" s="881"/>
      <c r="O367" s="881"/>
      <c r="P367" s="883" t="s">
        <v>764</v>
      </c>
      <c r="Q367" s="883"/>
      <c r="R367" s="883"/>
      <c r="S367" s="883"/>
      <c r="T367" s="883"/>
      <c r="U367" s="883"/>
      <c r="V367" s="883"/>
      <c r="W367" s="883"/>
      <c r="X367" s="883"/>
      <c r="Y367" s="884">
        <v>88</v>
      </c>
      <c r="Z367" s="885"/>
      <c r="AA367" s="885"/>
      <c r="AB367" s="886"/>
      <c r="AC367" s="887" t="s">
        <v>753</v>
      </c>
      <c r="AD367" s="888"/>
      <c r="AE367" s="888"/>
      <c r="AF367" s="888"/>
      <c r="AG367" s="888"/>
      <c r="AH367" s="871" t="s">
        <v>698</v>
      </c>
      <c r="AI367" s="872"/>
      <c r="AJ367" s="872"/>
      <c r="AK367" s="872"/>
      <c r="AL367" s="873" t="s">
        <v>698</v>
      </c>
      <c r="AM367" s="874"/>
      <c r="AN367" s="874"/>
      <c r="AO367" s="875"/>
      <c r="AP367" s="876" t="s">
        <v>698</v>
      </c>
      <c r="AQ367" s="876"/>
      <c r="AR367" s="876"/>
      <c r="AS367" s="876"/>
      <c r="AT367" s="876"/>
      <c r="AU367" s="876"/>
      <c r="AV367" s="876"/>
      <c r="AW367" s="876"/>
      <c r="AX367" s="876"/>
      <c r="AY367">
        <f>COUNTA($C$367)</f>
        <v>1</v>
      </c>
    </row>
    <row r="368" spans="1:51" ht="62.25" customHeight="1" x14ac:dyDescent="0.15">
      <c r="A368" s="877">
        <v>3</v>
      </c>
      <c r="B368" s="877">
        <v>1</v>
      </c>
      <c r="C368" s="878" t="s">
        <v>756</v>
      </c>
      <c r="D368" s="879"/>
      <c r="E368" s="879"/>
      <c r="F368" s="879"/>
      <c r="G368" s="879"/>
      <c r="H368" s="879"/>
      <c r="I368" s="879"/>
      <c r="J368" s="880">
        <v>1000020110001</v>
      </c>
      <c r="K368" s="881"/>
      <c r="L368" s="881"/>
      <c r="M368" s="881"/>
      <c r="N368" s="881"/>
      <c r="O368" s="881"/>
      <c r="P368" s="882" t="s">
        <v>764</v>
      </c>
      <c r="Q368" s="883"/>
      <c r="R368" s="883"/>
      <c r="S368" s="883"/>
      <c r="T368" s="883"/>
      <c r="U368" s="883"/>
      <c r="V368" s="883"/>
      <c r="W368" s="883"/>
      <c r="X368" s="883"/>
      <c r="Y368" s="884">
        <v>84</v>
      </c>
      <c r="Z368" s="885"/>
      <c r="AA368" s="885"/>
      <c r="AB368" s="886"/>
      <c r="AC368" s="887" t="s">
        <v>753</v>
      </c>
      <c r="AD368" s="888"/>
      <c r="AE368" s="888"/>
      <c r="AF368" s="888"/>
      <c r="AG368" s="888"/>
      <c r="AH368" s="889" t="s">
        <v>698</v>
      </c>
      <c r="AI368" s="890"/>
      <c r="AJ368" s="890"/>
      <c r="AK368" s="890"/>
      <c r="AL368" s="873" t="s">
        <v>698</v>
      </c>
      <c r="AM368" s="874"/>
      <c r="AN368" s="874"/>
      <c r="AO368" s="875"/>
      <c r="AP368" s="876" t="s">
        <v>698</v>
      </c>
      <c r="AQ368" s="876"/>
      <c r="AR368" s="876"/>
      <c r="AS368" s="876"/>
      <c r="AT368" s="876"/>
      <c r="AU368" s="876"/>
      <c r="AV368" s="876"/>
      <c r="AW368" s="876"/>
      <c r="AX368" s="876"/>
      <c r="AY368">
        <f>COUNTA($C$368)</f>
        <v>1</v>
      </c>
    </row>
    <row r="369" spans="1:51" ht="62.25" customHeight="1" x14ac:dyDescent="0.15">
      <c r="A369" s="877">
        <v>4</v>
      </c>
      <c r="B369" s="877">
        <v>1</v>
      </c>
      <c r="C369" s="878" t="s">
        <v>757</v>
      </c>
      <c r="D369" s="879"/>
      <c r="E369" s="879"/>
      <c r="F369" s="879"/>
      <c r="G369" s="879"/>
      <c r="H369" s="879"/>
      <c r="I369" s="879"/>
      <c r="J369" s="880">
        <v>8000020280003</v>
      </c>
      <c r="K369" s="881"/>
      <c r="L369" s="881"/>
      <c r="M369" s="881"/>
      <c r="N369" s="881"/>
      <c r="O369" s="881"/>
      <c r="P369" s="882" t="s">
        <v>764</v>
      </c>
      <c r="Q369" s="883"/>
      <c r="R369" s="883"/>
      <c r="S369" s="883"/>
      <c r="T369" s="883"/>
      <c r="U369" s="883"/>
      <c r="V369" s="883"/>
      <c r="W369" s="883"/>
      <c r="X369" s="883"/>
      <c r="Y369" s="884">
        <v>82</v>
      </c>
      <c r="Z369" s="885"/>
      <c r="AA369" s="885"/>
      <c r="AB369" s="886"/>
      <c r="AC369" s="887" t="s">
        <v>753</v>
      </c>
      <c r="AD369" s="888"/>
      <c r="AE369" s="888"/>
      <c r="AF369" s="888"/>
      <c r="AG369" s="888"/>
      <c r="AH369" s="889" t="s">
        <v>698</v>
      </c>
      <c r="AI369" s="890"/>
      <c r="AJ369" s="890"/>
      <c r="AK369" s="890"/>
      <c r="AL369" s="873" t="s">
        <v>698</v>
      </c>
      <c r="AM369" s="874"/>
      <c r="AN369" s="874"/>
      <c r="AO369" s="875"/>
      <c r="AP369" s="876" t="s">
        <v>698</v>
      </c>
      <c r="AQ369" s="876"/>
      <c r="AR369" s="876"/>
      <c r="AS369" s="876"/>
      <c r="AT369" s="876"/>
      <c r="AU369" s="876"/>
      <c r="AV369" s="876"/>
      <c r="AW369" s="876"/>
      <c r="AX369" s="876"/>
      <c r="AY369">
        <f>COUNTA($C$369)</f>
        <v>1</v>
      </c>
    </row>
    <row r="370" spans="1:51" ht="62.25" customHeight="1" x14ac:dyDescent="0.15">
      <c r="A370" s="877">
        <v>5</v>
      </c>
      <c r="B370" s="877">
        <v>1</v>
      </c>
      <c r="C370" s="878" t="s">
        <v>758</v>
      </c>
      <c r="D370" s="879"/>
      <c r="E370" s="879"/>
      <c r="F370" s="879"/>
      <c r="G370" s="879"/>
      <c r="H370" s="879"/>
      <c r="I370" s="879"/>
      <c r="J370" s="880">
        <v>1000020230006</v>
      </c>
      <c r="K370" s="881"/>
      <c r="L370" s="881"/>
      <c r="M370" s="881"/>
      <c r="N370" s="881"/>
      <c r="O370" s="881"/>
      <c r="P370" s="883" t="s">
        <v>764</v>
      </c>
      <c r="Q370" s="883"/>
      <c r="R370" s="883"/>
      <c r="S370" s="883"/>
      <c r="T370" s="883"/>
      <c r="U370" s="883"/>
      <c r="V370" s="883"/>
      <c r="W370" s="883"/>
      <c r="X370" s="883"/>
      <c r="Y370" s="884">
        <v>71</v>
      </c>
      <c r="Z370" s="885"/>
      <c r="AA370" s="885"/>
      <c r="AB370" s="886"/>
      <c r="AC370" s="887" t="s">
        <v>753</v>
      </c>
      <c r="AD370" s="888"/>
      <c r="AE370" s="888"/>
      <c r="AF370" s="888"/>
      <c r="AG370" s="888"/>
      <c r="AH370" s="889" t="s">
        <v>698</v>
      </c>
      <c r="AI370" s="890"/>
      <c r="AJ370" s="890"/>
      <c r="AK370" s="890"/>
      <c r="AL370" s="873" t="s">
        <v>698</v>
      </c>
      <c r="AM370" s="874"/>
      <c r="AN370" s="874"/>
      <c r="AO370" s="875"/>
      <c r="AP370" s="876" t="s">
        <v>698</v>
      </c>
      <c r="AQ370" s="876"/>
      <c r="AR370" s="876"/>
      <c r="AS370" s="876"/>
      <c r="AT370" s="876"/>
      <c r="AU370" s="876"/>
      <c r="AV370" s="876"/>
      <c r="AW370" s="876"/>
      <c r="AX370" s="876"/>
      <c r="AY370">
        <f>COUNTA($C$370)</f>
        <v>1</v>
      </c>
    </row>
    <row r="371" spans="1:51" ht="62.25" customHeight="1" x14ac:dyDescent="0.15">
      <c r="A371" s="877">
        <v>6</v>
      </c>
      <c r="B371" s="877">
        <v>1</v>
      </c>
      <c r="C371" s="878" t="s">
        <v>759</v>
      </c>
      <c r="D371" s="879"/>
      <c r="E371" s="879"/>
      <c r="F371" s="879"/>
      <c r="G371" s="879"/>
      <c r="H371" s="879"/>
      <c r="I371" s="879"/>
      <c r="J371" s="880">
        <v>2000020260002</v>
      </c>
      <c r="K371" s="881"/>
      <c r="L371" s="881"/>
      <c r="M371" s="881"/>
      <c r="N371" s="881"/>
      <c r="O371" s="881"/>
      <c r="P371" s="883" t="s">
        <v>764</v>
      </c>
      <c r="Q371" s="883"/>
      <c r="R371" s="883"/>
      <c r="S371" s="883"/>
      <c r="T371" s="883"/>
      <c r="U371" s="883"/>
      <c r="V371" s="883"/>
      <c r="W371" s="883"/>
      <c r="X371" s="883"/>
      <c r="Y371" s="884">
        <v>70</v>
      </c>
      <c r="Z371" s="885"/>
      <c r="AA371" s="885"/>
      <c r="AB371" s="886"/>
      <c r="AC371" s="887" t="s">
        <v>753</v>
      </c>
      <c r="AD371" s="888"/>
      <c r="AE371" s="888"/>
      <c r="AF371" s="888"/>
      <c r="AG371" s="888"/>
      <c r="AH371" s="889" t="s">
        <v>698</v>
      </c>
      <c r="AI371" s="890"/>
      <c r="AJ371" s="890"/>
      <c r="AK371" s="890"/>
      <c r="AL371" s="873" t="s">
        <v>698</v>
      </c>
      <c r="AM371" s="874"/>
      <c r="AN371" s="874"/>
      <c r="AO371" s="875"/>
      <c r="AP371" s="876" t="s">
        <v>698</v>
      </c>
      <c r="AQ371" s="876"/>
      <c r="AR371" s="876"/>
      <c r="AS371" s="876"/>
      <c r="AT371" s="876"/>
      <c r="AU371" s="876"/>
      <c r="AV371" s="876"/>
      <c r="AW371" s="876"/>
      <c r="AX371" s="876"/>
      <c r="AY371">
        <f>COUNTA($C$371)</f>
        <v>1</v>
      </c>
    </row>
    <row r="372" spans="1:51" ht="62.25" customHeight="1" x14ac:dyDescent="0.15">
      <c r="A372" s="877">
        <v>7</v>
      </c>
      <c r="B372" s="877">
        <v>1</v>
      </c>
      <c r="C372" s="878" t="s">
        <v>760</v>
      </c>
      <c r="D372" s="879"/>
      <c r="E372" s="879"/>
      <c r="F372" s="879"/>
      <c r="G372" s="879"/>
      <c r="H372" s="879"/>
      <c r="I372" s="879"/>
      <c r="J372" s="880">
        <v>4000020270008</v>
      </c>
      <c r="K372" s="881"/>
      <c r="L372" s="881"/>
      <c r="M372" s="881"/>
      <c r="N372" s="881"/>
      <c r="O372" s="881"/>
      <c r="P372" s="883" t="s">
        <v>764</v>
      </c>
      <c r="Q372" s="883"/>
      <c r="R372" s="883"/>
      <c r="S372" s="883"/>
      <c r="T372" s="883"/>
      <c r="U372" s="883"/>
      <c r="V372" s="883"/>
      <c r="W372" s="883"/>
      <c r="X372" s="883"/>
      <c r="Y372" s="884">
        <v>67</v>
      </c>
      <c r="Z372" s="885"/>
      <c r="AA372" s="885"/>
      <c r="AB372" s="886"/>
      <c r="AC372" s="887" t="s">
        <v>753</v>
      </c>
      <c r="AD372" s="888"/>
      <c r="AE372" s="888"/>
      <c r="AF372" s="888"/>
      <c r="AG372" s="888"/>
      <c r="AH372" s="889" t="s">
        <v>698</v>
      </c>
      <c r="AI372" s="890"/>
      <c r="AJ372" s="890"/>
      <c r="AK372" s="890"/>
      <c r="AL372" s="873" t="s">
        <v>698</v>
      </c>
      <c r="AM372" s="874"/>
      <c r="AN372" s="874"/>
      <c r="AO372" s="875"/>
      <c r="AP372" s="876" t="s">
        <v>698</v>
      </c>
      <c r="AQ372" s="876"/>
      <c r="AR372" s="876"/>
      <c r="AS372" s="876"/>
      <c r="AT372" s="876"/>
      <c r="AU372" s="876"/>
      <c r="AV372" s="876"/>
      <c r="AW372" s="876"/>
      <c r="AX372" s="876"/>
      <c r="AY372">
        <f>COUNTA($C$372)</f>
        <v>1</v>
      </c>
    </row>
    <row r="373" spans="1:51" ht="62.25" customHeight="1" x14ac:dyDescent="0.15">
      <c r="A373" s="877">
        <v>8</v>
      </c>
      <c r="B373" s="877">
        <v>1</v>
      </c>
      <c r="C373" s="879" t="s">
        <v>761</v>
      </c>
      <c r="D373" s="879"/>
      <c r="E373" s="879"/>
      <c r="F373" s="879"/>
      <c r="G373" s="879"/>
      <c r="H373" s="879"/>
      <c r="I373" s="879"/>
      <c r="J373" s="880">
        <v>7000020220001</v>
      </c>
      <c r="K373" s="881"/>
      <c r="L373" s="881"/>
      <c r="M373" s="881"/>
      <c r="N373" s="881"/>
      <c r="O373" s="881"/>
      <c r="P373" s="883" t="s">
        <v>764</v>
      </c>
      <c r="Q373" s="883"/>
      <c r="R373" s="883"/>
      <c r="S373" s="883"/>
      <c r="T373" s="883"/>
      <c r="U373" s="883"/>
      <c r="V373" s="883"/>
      <c r="W373" s="883"/>
      <c r="X373" s="883"/>
      <c r="Y373" s="884">
        <v>61</v>
      </c>
      <c r="Z373" s="885"/>
      <c r="AA373" s="885"/>
      <c r="AB373" s="886"/>
      <c r="AC373" s="887" t="s">
        <v>753</v>
      </c>
      <c r="AD373" s="888"/>
      <c r="AE373" s="888"/>
      <c r="AF373" s="888"/>
      <c r="AG373" s="888"/>
      <c r="AH373" s="889" t="s">
        <v>698</v>
      </c>
      <c r="AI373" s="890"/>
      <c r="AJ373" s="890"/>
      <c r="AK373" s="890"/>
      <c r="AL373" s="873" t="s">
        <v>698</v>
      </c>
      <c r="AM373" s="874"/>
      <c r="AN373" s="874"/>
      <c r="AO373" s="875"/>
      <c r="AP373" s="876" t="s">
        <v>698</v>
      </c>
      <c r="AQ373" s="876"/>
      <c r="AR373" s="876"/>
      <c r="AS373" s="876"/>
      <c r="AT373" s="876"/>
      <c r="AU373" s="876"/>
      <c r="AV373" s="876"/>
      <c r="AW373" s="876"/>
      <c r="AX373" s="876"/>
      <c r="AY373">
        <f>COUNTA($C$373)</f>
        <v>1</v>
      </c>
    </row>
    <row r="374" spans="1:51" ht="62.25" customHeight="1" x14ac:dyDescent="0.15">
      <c r="A374" s="877">
        <v>9</v>
      </c>
      <c r="B374" s="877">
        <v>1</v>
      </c>
      <c r="C374" s="879" t="s">
        <v>762</v>
      </c>
      <c r="D374" s="879"/>
      <c r="E374" s="879"/>
      <c r="F374" s="879"/>
      <c r="G374" s="879"/>
      <c r="H374" s="879"/>
      <c r="I374" s="879"/>
      <c r="J374" s="880">
        <v>1000020200000</v>
      </c>
      <c r="K374" s="881"/>
      <c r="L374" s="881"/>
      <c r="M374" s="881"/>
      <c r="N374" s="881"/>
      <c r="O374" s="881"/>
      <c r="P374" s="883" t="s">
        <v>764</v>
      </c>
      <c r="Q374" s="883"/>
      <c r="R374" s="883"/>
      <c r="S374" s="883"/>
      <c r="T374" s="883"/>
      <c r="U374" s="883"/>
      <c r="V374" s="883"/>
      <c r="W374" s="883"/>
      <c r="X374" s="883"/>
      <c r="Y374" s="884">
        <v>60</v>
      </c>
      <c r="Z374" s="885"/>
      <c r="AA374" s="885"/>
      <c r="AB374" s="886"/>
      <c r="AC374" s="887" t="s">
        <v>753</v>
      </c>
      <c r="AD374" s="888"/>
      <c r="AE374" s="888"/>
      <c r="AF374" s="888"/>
      <c r="AG374" s="888"/>
      <c r="AH374" s="889" t="s">
        <v>698</v>
      </c>
      <c r="AI374" s="890"/>
      <c r="AJ374" s="890"/>
      <c r="AK374" s="890"/>
      <c r="AL374" s="873" t="s">
        <v>698</v>
      </c>
      <c r="AM374" s="874"/>
      <c r="AN374" s="874"/>
      <c r="AO374" s="875"/>
      <c r="AP374" s="876" t="s">
        <v>698</v>
      </c>
      <c r="AQ374" s="876"/>
      <c r="AR374" s="876"/>
      <c r="AS374" s="876"/>
      <c r="AT374" s="876"/>
      <c r="AU374" s="876"/>
      <c r="AV374" s="876"/>
      <c r="AW374" s="876"/>
      <c r="AX374" s="876"/>
      <c r="AY374">
        <f>COUNTA($C$374)</f>
        <v>1</v>
      </c>
    </row>
    <row r="375" spans="1:51" ht="62.25" customHeight="1" x14ac:dyDescent="0.15">
      <c r="A375" s="877">
        <v>10</v>
      </c>
      <c r="B375" s="877">
        <v>1</v>
      </c>
      <c r="C375" s="879" t="s">
        <v>763</v>
      </c>
      <c r="D375" s="879"/>
      <c r="E375" s="879"/>
      <c r="F375" s="879"/>
      <c r="G375" s="879"/>
      <c r="H375" s="879"/>
      <c r="I375" s="879"/>
      <c r="J375" s="880">
        <v>1000020140007</v>
      </c>
      <c r="K375" s="881"/>
      <c r="L375" s="881"/>
      <c r="M375" s="881"/>
      <c r="N375" s="881"/>
      <c r="O375" s="881"/>
      <c r="P375" s="883" t="s">
        <v>764</v>
      </c>
      <c r="Q375" s="883"/>
      <c r="R375" s="883"/>
      <c r="S375" s="883"/>
      <c r="T375" s="883"/>
      <c r="U375" s="883"/>
      <c r="V375" s="883"/>
      <c r="W375" s="883"/>
      <c r="X375" s="883"/>
      <c r="Y375" s="884">
        <v>58</v>
      </c>
      <c r="Z375" s="885"/>
      <c r="AA375" s="885"/>
      <c r="AB375" s="886"/>
      <c r="AC375" s="887" t="s">
        <v>753</v>
      </c>
      <c r="AD375" s="888"/>
      <c r="AE375" s="888"/>
      <c r="AF375" s="888"/>
      <c r="AG375" s="888"/>
      <c r="AH375" s="889" t="s">
        <v>698</v>
      </c>
      <c r="AI375" s="890"/>
      <c r="AJ375" s="890"/>
      <c r="AK375" s="890"/>
      <c r="AL375" s="873" t="s">
        <v>698</v>
      </c>
      <c r="AM375" s="874"/>
      <c r="AN375" s="874"/>
      <c r="AO375" s="875"/>
      <c r="AP375" s="876" t="s">
        <v>698</v>
      </c>
      <c r="AQ375" s="876"/>
      <c r="AR375" s="876"/>
      <c r="AS375" s="876"/>
      <c r="AT375" s="876"/>
      <c r="AU375" s="876"/>
      <c r="AV375" s="876"/>
      <c r="AW375" s="876"/>
      <c r="AX375" s="876"/>
      <c r="AY375">
        <f>COUNTA($C$375)</f>
        <v>1</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1"/>
      <c r="L398" s="151"/>
      <c r="M398" s="151"/>
      <c r="N398" s="151"/>
      <c r="O398" s="151"/>
      <c r="P398" s="430" t="s">
        <v>25</v>
      </c>
      <c r="Q398" s="430"/>
      <c r="R398" s="430"/>
      <c r="S398" s="430"/>
      <c r="T398" s="430"/>
      <c r="U398" s="430"/>
      <c r="V398" s="430"/>
      <c r="W398" s="430"/>
      <c r="X398" s="430"/>
      <c r="Y398" s="868" t="s">
        <v>273</v>
      </c>
      <c r="Z398" s="869"/>
      <c r="AA398" s="869"/>
      <c r="AB398" s="869"/>
      <c r="AC398" s="867" t="s">
        <v>308</v>
      </c>
      <c r="AD398" s="867"/>
      <c r="AE398" s="867"/>
      <c r="AF398" s="867"/>
      <c r="AG398" s="867"/>
      <c r="AH398" s="868" t="s">
        <v>328</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30" customHeight="1" x14ac:dyDescent="0.15">
      <c r="A399" s="877">
        <v>1</v>
      </c>
      <c r="B399" s="877">
        <v>1</v>
      </c>
      <c r="C399" s="879" t="s">
        <v>797</v>
      </c>
      <c r="D399" s="879"/>
      <c r="E399" s="879"/>
      <c r="F399" s="879"/>
      <c r="G399" s="879"/>
      <c r="H399" s="879"/>
      <c r="I399" s="879"/>
      <c r="J399" s="880">
        <v>8000020132055</v>
      </c>
      <c r="K399" s="881"/>
      <c r="L399" s="881"/>
      <c r="M399" s="881"/>
      <c r="N399" s="881"/>
      <c r="O399" s="881"/>
      <c r="P399" s="883" t="s">
        <v>801</v>
      </c>
      <c r="Q399" s="883"/>
      <c r="R399" s="883"/>
      <c r="S399" s="883"/>
      <c r="T399" s="883"/>
      <c r="U399" s="883"/>
      <c r="V399" s="883"/>
      <c r="W399" s="883"/>
      <c r="X399" s="883"/>
      <c r="Y399" s="884">
        <v>18</v>
      </c>
      <c r="Z399" s="885"/>
      <c r="AA399" s="885"/>
      <c r="AB399" s="886"/>
      <c r="AC399" s="887" t="s">
        <v>753</v>
      </c>
      <c r="AD399" s="888"/>
      <c r="AE399" s="888"/>
      <c r="AF399" s="888"/>
      <c r="AG399" s="888"/>
      <c r="AH399" s="871" t="s">
        <v>698</v>
      </c>
      <c r="AI399" s="872"/>
      <c r="AJ399" s="872"/>
      <c r="AK399" s="872"/>
      <c r="AL399" s="873" t="s">
        <v>698</v>
      </c>
      <c r="AM399" s="874"/>
      <c r="AN399" s="874"/>
      <c r="AO399" s="875"/>
      <c r="AP399" s="876" t="s">
        <v>698</v>
      </c>
      <c r="AQ399" s="876"/>
      <c r="AR399" s="876"/>
      <c r="AS399" s="876"/>
      <c r="AT399" s="876"/>
      <c r="AU399" s="876"/>
      <c r="AV399" s="876"/>
      <c r="AW399" s="876"/>
      <c r="AX399" s="876"/>
      <c r="AY399">
        <f>$AY$396</f>
        <v>1</v>
      </c>
    </row>
    <row r="400" spans="1:51" ht="30" customHeight="1" x14ac:dyDescent="0.15">
      <c r="A400" s="877">
        <v>2</v>
      </c>
      <c r="B400" s="877">
        <v>1</v>
      </c>
      <c r="C400" s="878" t="s">
        <v>798</v>
      </c>
      <c r="D400" s="879"/>
      <c r="E400" s="879"/>
      <c r="F400" s="879"/>
      <c r="G400" s="879"/>
      <c r="H400" s="879"/>
      <c r="I400" s="879"/>
      <c r="J400" s="880">
        <v>6010405002452</v>
      </c>
      <c r="K400" s="881"/>
      <c r="L400" s="881"/>
      <c r="M400" s="881"/>
      <c r="N400" s="881"/>
      <c r="O400" s="881"/>
      <c r="P400" s="883" t="s">
        <v>801</v>
      </c>
      <c r="Q400" s="883"/>
      <c r="R400" s="883"/>
      <c r="S400" s="883"/>
      <c r="T400" s="883"/>
      <c r="U400" s="883"/>
      <c r="V400" s="883"/>
      <c r="W400" s="883"/>
      <c r="X400" s="883"/>
      <c r="Y400" s="884">
        <v>15</v>
      </c>
      <c r="Z400" s="885"/>
      <c r="AA400" s="885"/>
      <c r="AB400" s="886"/>
      <c r="AC400" s="887" t="s">
        <v>753</v>
      </c>
      <c r="AD400" s="888"/>
      <c r="AE400" s="888"/>
      <c r="AF400" s="888"/>
      <c r="AG400" s="888"/>
      <c r="AH400" s="871" t="s">
        <v>698</v>
      </c>
      <c r="AI400" s="872"/>
      <c r="AJ400" s="872"/>
      <c r="AK400" s="872"/>
      <c r="AL400" s="873" t="s">
        <v>698</v>
      </c>
      <c r="AM400" s="874"/>
      <c r="AN400" s="874"/>
      <c r="AO400" s="875"/>
      <c r="AP400" s="876" t="s">
        <v>698</v>
      </c>
      <c r="AQ400" s="876"/>
      <c r="AR400" s="876"/>
      <c r="AS400" s="876"/>
      <c r="AT400" s="876"/>
      <c r="AU400" s="876"/>
      <c r="AV400" s="876"/>
      <c r="AW400" s="876"/>
      <c r="AX400" s="876"/>
      <c r="AY400">
        <f>COUNTA($C$400)</f>
        <v>1</v>
      </c>
    </row>
    <row r="401" spans="1:51" ht="30" customHeight="1" x14ac:dyDescent="0.15">
      <c r="A401" s="877">
        <v>3</v>
      </c>
      <c r="B401" s="877">
        <v>1</v>
      </c>
      <c r="C401" s="878" t="s">
        <v>799</v>
      </c>
      <c r="D401" s="879"/>
      <c r="E401" s="879"/>
      <c r="F401" s="879"/>
      <c r="G401" s="879"/>
      <c r="H401" s="879"/>
      <c r="I401" s="879"/>
      <c r="J401" s="880">
        <v>1010605002372</v>
      </c>
      <c r="K401" s="881"/>
      <c r="L401" s="881"/>
      <c r="M401" s="881"/>
      <c r="N401" s="881"/>
      <c r="O401" s="881"/>
      <c r="P401" s="882" t="s">
        <v>801</v>
      </c>
      <c r="Q401" s="883"/>
      <c r="R401" s="883"/>
      <c r="S401" s="883"/>
      <c r="T401" s="883"/>
      <c r="U401" s="883"/>
      <c r="V401" s="883"/>
      <c r="W401" s="883"/>
      <c r="X401" s="883"/>
      <c r="Y401" s="884">
        <v>15</v>
      </c>
      <c r="Z401" s="885"/>
      <c r="AA401" s="885"/>
      <c r="AB401" s="886"/>
      <c r="AC401" s="887" t="s">
        <v>753</v>
      </c>
      <c r="AD401" s="888"/>
      <c r="AE401" s="888"/>
      <c r="AF401" s="888"/>
      <c r="AG401" s="888"/>
      <c r="AH401" s="889" t="s">
        <v>698</v>
      </c>
      <c r="AI401" s="890"/>
      <c r="AJ401" s="890"/>
      <c r="AK401" s="890"/>
      <c r="AL401" s="873" t="s">
        <v>698</v>
      </c>
      <c r="AM401" s="874"/>
      <c r="AN401" s="874"/>
      <c r="AO401" s="875"/>
      <c r="AP401" s="876" t="s">
        <v>698</v>
      </c>
      <c r="AQ401" s="876"/>
      <c r="AR401" s="876"/>
      <c r="AS401" s="876"/>
      <c r="AT401" s="876"/>
      <c r="AU401" s="876"/>
      <c r="AV401" s="876"/>
      <c r="AW401" s="876"/>
      <c r="AX401" s="876"/>
      <c r="AY401">
        <f>COUNTA($C$401)</f>
        <v>1</v>
      </c>
    </row>
    <row r="402" spans="1:51" ht="30" customHeight="1" x14ac:dyDescent="0.15">
      <c r="A402" s="877">
        <v>4</v>
      </c>
      <c r="B402" s="877">
        <v>1</v>
      </c>
      <c r="C402" s="878" t="s">
        <v>830</v>
      </c>
      <c r="D402" s="879"/>
      <c r="E402" s="879"/>
      <c r="F402" s="879"/>
      <c r="G402" s="879"/>
      <c r="H402" s="879"/>
      <c r="I402" s="879"/>
      <c r="J402" s="880">
        <v>6010405002452</v>
      </c>
      <c r="K402" s="881"/>
      <c r="L402" s="881"/>
      <c r="M402" s="881"/>
      <c r="N402" s="881"/>
      <c r="O402" s="881"/>
      <c r="P402" s="882" t="s">
        <v>801</v>
      </c>
      <c r="Q402" s="883"/>
      <c r="R402" s="883"/>
      <c r="S402" s="883"/>
      <c r="T402" s="883"/>
      <c r="U402" s="883"/>
      <c r="V402" s="883"/>
      <c r="W402" s="883"/>
      <c r="X402" s="883"/>
      <c r="Y402" s="884">
        <v>14</v>
      </c>
      <c r="Z402" s="885"/>
      <c r="AA402" s="885"/>
      <c r="AB402" s="886"/>
      <c r="AC402" s="887" t="s">
        <v>753</v>
      </c>
      <c r="AD402" s="888"/>
      <c r="AE402" s="888"/>
      <c r="AF402" s="888"/>
      <c r="AG402" s="888"/>
      <c r="AH402" s="889" t="s">
        <v>698</v>
      </c>
      <c r="AI402" s="890"/>
      <c r="AJ402" s="890"/>
      <c r="AK402" s="890"/>
      <c r="AL402" s="873" t="s">
        <v>698</v>
      </c>
      <c r="AM402" s="874"/>
      <c r="AN402" s="874"/>
      <c r="AO402" s="875"/>
      <c r="AP402" s="876" t="s">
        <v>698</v>
      </c>
      <c r="AQ402" s="876"/>
      <c r="AR402" s="876"/>
      <c r="AS402" s="876"/>
      <c r="AT402" s="876"/>
      <c r="AU402" s="876"/>
      <c r="AV402" s="876"/>
      <c r="AW402" s="876"/>
      <c r="AX402" s="876"/>
      <c r="AY402">
        <f>COUNTA($C$402)</f>
        <v>1</v>
      </c>
    </row>
    <row r="403" spans="1:51" ht="30" customHeight="1" x14ac:dyDescent="0.15">
      <c r="A403" s="877">
        <v>5</v>
      </c>
      <c r="B403" s="877">
        <v>1</v>
      </c>
      <c r="C403" s="878" t="s">
        <v>831</v>
      </c>
      <c r="D403" s="879"/>
      <c r="E403" s="879"/>
      <c r="F403" s="879"/>
      <c r="G403" s="879"/>
      <c r="H403" s="879"/>
      <c r="I403" s="879"/>
      <c r="J403" s="880">
        <v>8010705000410</v>
      </c>
      <c r="K403" s="881"/>
      <c r="L403" s="881"/>
      <c r="M403" s="881"/>
      <c r="N403" s="881"/>
      <c r="O403" s="881"/>
      <c r="P403" s="883" t="s">
        <v>801</v>
      </c>
      <c r="Q403" s="883"/>
      <c r="R403" s="883"/>
      <c r="S403" s="883"/>
      <c r="T403" s="883"/>
      <c r="U403" s="883"/>
      <c r="V403" s="883"/>
      <c r="W403" s="883"/>
      <c r="X403" s="883"/>
      <c r="Y403" s="884">
        <v>12</v>
      </c>
      <c r="Z403" s="885"/>
      <c r="AA403" s="885"/>
      <c r="AB403" s="886"/>
      <c r="AC403" s="887" t="s">
        <v>753</v>
      </c>
      <c r="AD403" s="888"/>
      <c r="AE403" s="888"/>
      <c r="AF403" s="888"/>
      <c r="AG403" s="888"/>
      <c r="AH403" s="889" t="s">
        <v>698</v>
      </c>
      <c r="AI403" s="890"/>
      <c r="AJ403" s="890"/>
      <c r="AK403" s="890"/>
      <c r="AL403" s="873" t="s">
        <v>698</v>
      </c>
      <c r="AM403" s="874"/>
      <c r="AN403" s="874"/>
      <c r="AO403" s="875"/>
      <c r="AP403" s="876" t="s">
        <v>698</v>
      </c>
      <c r="AQ403" s="876"/>
      <c r="AR403" s="876"/>
      <c r="AS403" s="876"/>
      <c r="AT403" s="876"/>
      <c r="AU403" s="876"/>
      <c r="AV403" s="876"/>
      <c r="AW403" s="876"/>
      <c r="AX403" s="876"/>
      <c r="AY403">
        <f>COUNTA($C$403)</f>
        <v>1</v>
      </c>
    </row>
    <row r="404" spans="1:51" ht="30" customHeight="1" x14ac:dyDescent="0.15">
      <c r="A404" s="877">
        <v>6</v>
      </c>
      <c r="B404" s="877">
        <v>1</v>
      </c>
      <c r="C404" s="878" t="s">
        <v>832</v>
      </c>
      <c r="D404" s="879"/>
      <c r="E404" s="879"/>
      <c r="F404" s="879"/>
      <c r="G404" s="879"/>
      <c r="H404" s="879"/>
      <c r="I404" s="879"/>
      <c r="J404" s="880">
        <v>4010005002383</v>
      </c>
      <c r="K404" s="881"/>
      <c r="L404" s="881"/>
      <c r="M404" s="881"/>
      <c r="N404" s="881"/>
      <c r="O404" s="881"/>
      <c r="P404" s="883" t="s">
        <v>801</v>
      </c>
      <c r="Q404" s="883"/>
      <c r="R404" s="883"/>
      <c r="S404" s="883"/>
      <c r="T404" s="883"/>
      <c r="U404" s="883"/>
      <c r="V404" s="883"/>
      <c r="W404" s="883"/>
      <c r="X404" s="883"/>
      <c r="Y404" s="884">
        <v>10</v>
      </c>
      <c r="Z404" s="885"/>
      <c r="AA404" s="885"/>
      <c r="AB404" s="886"/>
      <c r="AC404" s="887" t="s">
        <v>753</v>
      </c>
      <c r="AD404" s="888"/>
      <c r="AE404" s="888"/>
      <c r="AF404" s="888"/>
      <c r="AG404" s="888"/>
      <c r="AH404" s="889" t="s">
        <v>698</v>
      </c>
      <c r="AI404" s="890"/>
      <c r="AJ404" s="890"/>
      <c r="AK404" s="890"/>
      <c r="AL404" s="873" t="s">
        <v>698</v>
      </c>
      <c r="AM404" s="874"/>
      <c r="AN404" s="874"/>
      <c r="AO404" s="875"/>
      <c r="AP404" s="876" t="s">
        <v>698</v>
      </c>
      <c r="AQ404" s="876"/>
      <c r="AR404" s="876"/>
      <c r="AS404" s="876"/>
      <c r="AT404" s="876"/>
      <c r="AU404" s="876"/>
      <c r="AV404" s="876"/>
      <c r="AW404" s="876"/>
      <c r="AX404" s="876"/>
      <c r="AY404">
        <f>COUNTA($C$404)</f>
        <v>1</v>
      </c>
    </row>
    <row r="405" spans="1:51" ht="30" customHeight="1" x14ac:dyDescent="0.15">
      <c r="A405" s="877">
        <v>7</v>
      </c>
      <c r="B405" s="877">
        <v>1</v>
      </c>
      <c r="C405" s="878" t="s">
        <v>833</v>
      </c>
      <c r="D405" s="879"/>
      <c r="E405" s="879"/>
      <c r="F405" s="879"/>
      <c r="G405" s="879"/>
      <c r="H405" s="879"/>
      <c r="I405" s="879"/>
      <c r="J405" s="880">
        <v>1011101056945</v>
      </c>
      <c r="K405" s="881"/>
      <c r="L405" s="881"/>
      <c r="M405" s="881"/>
      <c r="N405" s="881"/>
      <c r="O405" s="881"/>
      <c r="P405" s="883" t="s">
        <v>801</v>
      </c>
      <c r="Q405" s="883"/>
      <c r="R405" s="883"/>
      <c r="S405" s="883"/>
      <c r="T405" s="883"/>
      <c r="U405" s="883"/>
      <c r="V405" s="883"/>
      <c r="W405" s="883"/>
      <c r="X405" s="883"/>
      <c r="Y405" s="884">
        <v>9</v>
      </c>
      <c r="Z405" s="885"/>
      <c r="AA405" s="885"/>
      <c r="AB405" s="886"/>
      <c r="AC405" s="887" t="s">
        <v>753</v>
      </c>
      <c r="AD405" s="888"/>
      <c r="AE405" s="888"/>
      <c r="AF405" s="888"/>
      <c r="AG405" s="888"/>
      <c r="AH405" s="889" t="s">
        <v>698</v>
      </c>
      <c r="AI405" s="890"/>
      <c r="AJ405" s="890"/>
      <c r="AK405" s="890"/>
      <c r="AL405" s="873" t="s">
        <v>698</v>
      </c>
      <c r="AM405" s="874"/>
      <c r="AN405" s="874"/>
      <c r="AO405" s="875"/>
      <c r="AP405" s="876" t="s">
        <v>698</v>
      </c>
      <c r="AQ405" s="876"/>
      <c r="AR405" s="876"/>
      <c r="AS405" s="876"/>
      <c r="AT405" s="876"/>
      <c r="AU405" s="876"/>
      <c r="AV405" s="876"/>
      <c r="AW405" s="876"/>
      <c r="AX405" s="876"/>
      <c r="AY405">
        <f>COUNTA($C$405)</f>
        <v>1</v>
      </c>
    </row>
    <row r="406" spans="1:51" ht="30" customHeight="1" x14ac:dyDescent="0.15">
      <c r="A406" s="877">
        <v>8</v>
      </c>
      <c r="B406" s="877">
        <v>1</v>
      </c>
      <c r="C406" s="878" t="s">
        <v>834</v>
      </c>
      <c r="D406" s="879"/>
      <c r="E406" s="879"/>
      <c r="F406" s="879"/>
      <c r="G406" s="879"/>
      <c r="H406" s="879"/>
      <c r="I406" s="879"/>
      <c r="J406" s="880">
        <v>7011105000935</v>
      </c>
      <c r="K406" s="881"/>
      <c r="L406" s="881"/>
      <c r="M406" s="881"/>
      <c r="N406" s="881"/>
      <c r="O406" s="881"/>
      <c r="P406" s="883" t="s">
        <v>801</v>
      </c>
      <c r="Q406" s="883"/>
      <c r="R406" s="883"/>
      <c r="S406" s="883"/>
      <c r="T406" s="883"/>
      <c r="U406" s="883"/>
      <c r="V406" s="883"/>
      <c r="W406" s="883"/>
      <c r="X406" s="883"/>
      <c r="Y406" s="884">
        <v>7</v>
      </c>
      <c r="Z406" s="885"/>
      <c r="AA406" s="885"/>
      <c r="AB406" s="886"/>
      <c r="AC406" s="887" t="s">
        <v>753</v>
      </c>
      <c r="AD406" s="888"/>
      <c r="AE406" s="888"/>
      <c r="AF406" s="888"/>
      <c r="AG406" s="888"/>
      <c r="AH406" s="889" t="s">
        <v>698</v>
      </c>
      <c r="AI406" s="890"/>
      <c r="AJ406" s="890"/>
      <c r="AK406" s="890"/>
      <c r="AL406" s="873" t="s">
        <v>698</v>
      </c>
      <c r="AM406" s="874"/>
      <c r="AN406" s="874"/>
      <c r="AO406" s="875"/>
      <c r="AP406" s="876" t="s">
        <v>698</v>
      </c>
      <c r="AQ406" s="876"/>
      <c r="AR406" s="876"/>
      <c r="AS406" s="876"/>
      <c r="AT406" s="876"/>
      <c r="AU406" s="876"/>
      <c r="AV406" s="876"/>
      <c r="AW406" s="876"/>
      <c r="AX406" s="876"/>
      <c r="AY406">
        <f>COUNTA($C$406)</f>
        <v>1</v>
      </c>
    </row>
    <row r="407" spans="1:51" ht="30" customHeight="1" x14ac:dyDescent="0.15">
      <c r="A407" s="877">
        <v>9</v>
      </c>
      <c r="B407" s="877">
        <v>1</v>
      </c>
      <c r="C407" s="878" t="s">
        <v>835</v>
      </c>
      <c r="D407" s="879"/>
      <c r="E407" s="879"/>
      <c r="F407" s="879"/>
      <c r="G407" s="879"/>
      <c r="H407" s="879"/>
      <c r="I407" s="879"/>
      <c r="J407" s="880">
        <v>2010005002344</v>
      </c>
      <c r="K407" s="881"/>
      <c r="L407" s="881"/>
      <c r="M407" s="881"/>
      <c r="N407" s="881"/>
      <c r="O407" s="881"/>
      <c r="P407" s="883" t="s">
        <v>801</v>
      </c>
      <c r="Q407" s="883"/>
      <c r="R407" s="883"/>
      <c r="S407" s="883"/>
      <c r="T407" s="883"/>
      <c r="U407" s="883"/>
      <c r="V407" s="883"/>
      <c r="W407" s="883"/>
      <c r="X407" s="883"/>
      <c r="Y407" s="884">
        <v>7</v>
      </c>
      <c r="Z407" s="885"/>
      <c r="AA407" s="885"/>
      <c r="AB407" s="886"/>
      <c r="AC407" s="887" t="s">
        <v>753</v>
      </c>
      <c r="AD407" s="888"/>
      <c r="AE407" s="888"/>
      <c r="AF407" s="888"/>
      <c r="AG407" s="888"/>
      <c r="AH407" s="889" t="s">
        <v>698</v>
      </c>
      <c r="AI407" s="890"/>
      <c r="AJ407" s="890"/>
      <c r="AK407" s="890"/>
      <c r="AL407" s="873" t="s">
        <v>698</v>
      </c>
      <c r="AM407" s="874"/>
      <c r="AN407" s="874"/>
      <c r="AO407" s="875"/>
      <c r="AP407" s="876" t="s">
        <v>698</v>
      </c>
      <c r="AQ407" s="876"/>
      <c r="AR407" s="876"/>
      <c r="AS407" s="876"/>
      <c r="AT407" s="876"/>
      <c r="AU407" s="876"/>
      <c r="AV407" s="876"/>
      <c r="AW407" s="876"/>
      <c r="AX407" s="876"/>
      <c r="AY407">
        <f>COUNTA($C$407)</f>
        <v>1</v>
      </c>
    </row>
    <row r="408" spans="1:51" ht="30" customHeight="1" x14ac:dyDescent="0.15">
      <c r="A408" s="877">
        <v>10</v>
      </c>
      <c r="B408" s="877">
        <v>1</v>
      </c>
      <c r="C408" s="879" t="s">
        <v>800</v>
      </c>
      <c r="D408" s="879"/>
      <c r="E408" s="879"/>
      <c r="F408" s="879"/>
      <c r="G408" s="879"/>
      <c r="H408" s="879"/>
      <c r="I408" s="879"/>
      <c r="J408" s="880">
        <v>4010405001654</v>
      </c>
      <c r="K408" s="881"/>
      <c r="L408" s="881"/>
      <c r="M408" s="881"/>
      <c r="N408" s="881"/>
      <c r="O408" s="881"/>
      <c r="P408" s="883" t="s">
        <v>801</v>
      </c>
      <c r="Q408" s="883"/>
      <c r="R408" s="883"/>
      <c r="S408" s="883"/>
      <c r="T408" s="883"/>
      <c r="U408" s="883"/>
      <c r="V408" s="883"/>
      <c r="W408" s="883"/>
      <c r="X408" s="883"/>
      <c r="Y408" s="884">
        <v>7</v>
      </c>
      <c r="Z408" s="885"/>
      <c r="AA408" s="885"/>
      <c r="AB408" s="886"/>
      <c r="AC408" s="887" t="s">
        <v>753</v>
      </c>
      <c r="AD408" s="888"/>
      <c r="AE408" s="888"/>
      <c r="AF408" s="888"/>
      <c r="AG408" s="888"/>
      <c r="AH408" s="889" t="s">
        <v>698</v>
      </c>
      <c r="AI408" s="890"/>
      <c r="AJ408" s="890"/>
      <c r="AK408" s="890"/>
      <c r="AL408" s="873" t="s">
        <v>698</v>
      </c>
      <c r="AM408" s="874"/>
      <c r="AN408" s="874"/>
      <c r="AO408" s="875"/>
      <c r="AP408" s="876" t="s">
        <v>698</v>
      </c>
      <c r="AQ408" s="876"/>
      <c r="AR408" s="876"/>
      <c r="AS408" s="876"/>
      <c r="AT408" s="876"/>
      <c r="AU408" s="876"/>
      <c r="AV408" s="876"/>
      <c r="AW408" s="876"/>
      <c r="AX408" s="876"/>
      <c r="AY408">
        <f>COUNTA($C$408)</f>
        <v>1</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274</v>
      </c>
      <c r="K431" s="151"/>
      <c r="L431" s="151"/>
      <c r="M431" s="151"/>
      <c r="N431" s="151"/>
      <c r="O431" s="151"/>
      <c r="P431" s="430" t="s">
        <v>25</v>
      </c>
      <c r="Q431" s="430"/>
      <c r="R431" s="430"/>
      <c r="S431" s="430"/>
      <c r="T431" s="430"/>
      <c r="U431" s="430"/>
      <c r="V431" s="430"/>
      <c r="W431" s="430"/>
      <c r="X431" s="430"/>
      <c r="Y431" s="868" t="s">
        <v>273</v>
      </c>
      <c r="Z431" s="869"/>
      <c r="AA431" s="869"/>
      <c r="AB431" s="869"/>
      <c r="AC431" s="867" t="s">
        <v>308</v>
      </c>
      <c r="AD431" s="867"/>
      <c r="AE431" s="867"/>
      <c r="AF431" s="867"/>
      <c r="AG431" s="867"/>
      <c r="AH431" s="868" t="s">
        <v>328</v>
      </c>
      <c r="AI431" s="866"/>
      <c r="AJ431" s="866"/>
      <c r="AK431" s="866"/>
      <c r="AL431" s="866" t="s">
        <v>19</v>
      </c>
      <c r="AM431" s="866"/>
      <c r="AN431" s="866"/>
      <c r="AO431" s="870"/>
      <c r="AP431" s="891" t="s">
        <v>275</v>
      </c>
      <c r="AQ431" s="891"/>
      <c r="AR431" s="891"/>
      <c r="AS431" s="891"/>
      <c r="AT431" s="891"/>
      <c r="AU431" s="891"/>
      <c r="AV431" s="891"/>
      <c r="AW431" s="891"/>
      <c r="AX431" s="891"/>
      <c r="AY431">
        <f>$AY$429</f>
        <v>1</v>
      </c>
    </row>
    <row r="432" spans="1:51" ht="50.25" customHeight="1" x14ac:dyDescent="0.15">
      <c r="A432" s="877">
        <v>1</v>
      </c>
      <c r="B432" s="877">
        <v>1</v>
      </c>
      <c r="C432" s="879" t="s">
        <v>743</v>
      </c>
      <c r="D432" s="879"/>
      <c r="E432" s="879"/>
      <c r="F432" s="879"/>
      <c r="G432" s="879"/>
      <c r="H432" s="879"/>
      <c r="I432" s="879"/>
      <c r="J432" s="880">
        <v>6010005015219</v>
      </c>
      <c r="K432" s="881"/>
      <c r="L432" s="881"/>
      <c r="M432" s="881"/>
      <c r="N432" s="881"/>
      <c r="O432" s="881"/>
      <c r="P432" s="882" t="s">
        <v>816</v>
      </c>
      <c r="Q432" s="883"/>
      <c r="R432" s="883"/>
      <c r="S432" s="883"/>
      <c r="T432" s="883"/>
      <c r="U432" s="883"/>
      <c r="V432" s="883"/>
      <c r="W432" s="883"/>
      <c r="X432" s="883"/>
      <c r="Y432" s="884">
        <v>2615</v>
      </c>
      <c r="Z432" s="885"/>
      <c r="AA432" s="885"/>
      <c r="AB432" s="886"/>
      <c r="AC432" s="887" t="s">
        <v>753</v>
      </c>
      <c r="AD432" s="888"/>
      <c r="AE432" s="888"/>
      <c r="AF432" s="888"/>
      <c r="AG432" s="888"/>
      <c r="AH432" s="871" t="s">
        <v>698</v>
      </c>
      <c r="AI432" s="872"/>
      <c r="AJ432" s="872"/>
      <c r="AK432" s="872"/>
      <c r="AL432" s="873" t="s">
        <v>698</v>
      </c>
      <c r="AM432" s="874"/>
      <c r="AN432" s="874"/>
      <c r="AO432" s="875"/>
      <c r="AP432" s="876" t="s">
        <v>698</v>
      </c>
      <c r="AQ432" s="876"/>
      <c r="AR432" s="876"/>
      <c r="AS432" s="876"/>
      <c r="AT432" s="876"/>
      <c r="AU432" s="876"/>
      <c r="AV432" s="876"/>
      <c r="AW432" s="876"/>
      <c r="AX432" s="876"/>
      <c r="AY432">
        <f>$AY$429</f>
        <v>1</v>
      </c>
    </row>
    <row r="433" spans="1:51" ht="50.25" customHeight="1" x14ac:dyDescent="0.15">
      <c r="A433" s="877">
        <v>2</v>
      </c>
      <c r="B433" s="877">
        <v>1</v>
      </c>
      <c r="C433" s="879" t="s">
        <v>744</v>
      </c>
      <c r="D433" s="879"/>
      <c r="E433" s="879"/>
      <c r="F433" s="879"/>
      <c r="G433" s="879"/>
      <c r="H433" s="879"/>
      <c r="I433" s="879"/>
      <c r="J433" s="880">
        <v>6010905002126</v>
      </c>
      <c r="K433" s="881"/>
      <c r="L433" s="881"/>
      <c r="M433" s="881"/>
      <c r="N433" s="881"/>
      <c r="O433" s="881"/>
      <c r="P433" s="883" t="s">
        <v>749</v>
      </c>
      <c r="Q433" s="883"/>
      <c r="R433" s="883"/>
      <c r="S433" s="883"/>
      <c r="T433" s="883"/>
      <c r="U433" s="883"/>
      <c r="V433" s="883"/>
      <c r="W433" s="883"/>
      <c r="X433" s="883"/>
      <c r="Y433" s="884">
        <v>118</v>
      </c>
      <c r="Z433" s="885"/>
      <c r="AA433" s="885"/>
      <c r="AB433" s="886"/>
      <c r="AC433" s="887" t="s">
        <v>753</v>
      </c>
      <c r="AD433" s="888"/>
      <c r="AE433" s="888"/>
      <c r="AF433" s="888"/>
      <c r="AG433" s="888"/>
      <c r="AH433" s="871" t="s">
        <v>698</v>
      </c>
      <c r="AI433" s="872"/>
      <c r="AJ433" s="872"/>
      <c r="AK433" s="872"/>
      <c r="AL433" s="873" t="s">
        <v>698</v>
      </c>
      <c r="AM433" s="874"/>
      <c r="AN433" s="874"/>
      <c r="AO433" s="875"/>
      <c r="AP433" s="876" t="s">
        <v>698</v>
      </c>
      <c r="AQ433" s="876"/>
      <c r="AR433" s="876"/>
      <c r="AS433" s="876"/>
      <c r="AT433" s="876"/>
      <c r="AU433" s="876"/>
      <c r="AV433" s="876"/>
      <c r="AW433" s="876"/>
      <c r="AX433" s="876"/>
      <c r="AY433">
        <f>COUNTA($C$433)</f>
        <v>1</v>
      </c>
    </row>
    <row r="434" spans="1:51" ht="50.25" customHeight="1" x14ac:dyDescent="0.15">
      <c r="A434" s="877">
        <v>3</v>
      </c>
      <c r="B434" s="877">
        <v>1</v>
      </c>
      <c r="C434" s="878" t="s">
        <v>745</v>
      </c>
      <c r="D434" s="879"/>
      <c r="E434" s="879"/>
      <c r="F434" s="879"/>
      <c r="G434" s="879"/>
      <c r="H434" s="879"/>
      <c r="I434" s="879"/>
      <c r="J434" s="880">
        <v>7370005002147</v>
      </c>
      <c r="K434" s="881"/>
      <c r="L434" s="881"/>
      <c r="M434" s="881"/>
      <c r="N434" s="881"/>
      <c r="O434" s="881"/>
      <c r="P434" s="882" t="s">
        <v>749</v>
      </c>
      <c r="Q434" s="883"/>
      <c r="R434" s="883"/>
      <c r="S434" s="883"/>
      <c r="T434" s="883"/>
      <c r="U434" s="883"/>
      <c r="V434" s="883"/>
      <c r="W434" s="883"/>
      <c r="X434" s="883"/>
      <c r="Y434" s="884">
        <v>95</v>
      </c>
      <c r="Z434" s="885"/>
      <c r="AA434" s="885"/>
      <c r="AB434" s="886"/>
      <c r="AC434" s="887" t="s">
        <v>753</v>
      </c>
      <c r="AD434" s="888"/>
      <c r="AE434" s="888"/>
      <c r="AF434" s="888"/>
      <c r="AG434" s="888"/>
      <c r="AH434" s="889" t="s">
        <v>698</v>
      </c>
      <c r="AI434" s="890"/>
      <c r="AJ434" s="890"/>
      <c r="AK434" s="890"/>
      <c r="AL434" s="873" t="s">
        <v>698</v>
      </c>
      <c r="AM434" s="874"/>
      <c r="AN434" s="874"/>
      <c r="AO434" s="875"/>
      <c r="AP434" s="876" t="s">
        <v>698</v>
      </c>
      <c r="AQ434" s="876"/>
      <c r="AR434" s="876"/>
      <c r="AS434" s="876"/>
      <c r="AT434" s="876"/>
      <c r="AU434" s="876"/>
      <c r="AV434" s="876"/>
      <c r="AW434" s="876"/>
      <c r="AX434" s="876"/>
      <c r="AY434">
        <f>COUNTA($C$434)</f>
        <v>1</v>
      </c>
    </row>
    <row r="435" spans="1:51" ht="50.25" customHeight="1" x14ac:dyDescent="0.15">
      <c r="A435" s="877">
        <v>4</v>
      </c>
      <c r="B435" s="877">
        <v>1</v>
      </c>
      <c r="C435" s="878" t="s">
        <v>746</v>
      </c>
      <c r="D435" s="879"/>
      <c r="E435" s="879"/>
      <c r="F435" s="879"/>
      <c r="G435" s="879"/>
      <c r="H435" s="879"/>
      <c r="I435" s="879"/>
      <c r="J435" s="880">
        <v>3130005005532</v>
      </c>
      <c r="K435" s="881"/>
      <c r="L435" s="881"/>
      <c r="M435" s="881"/>
      <c r="N435" s="881"/>
      <c r="O435" s="881"/>
      <c r="P435" s="882" t="s">
        <v>749</v>
      </c>
      <c r="Q435" s="883"/>
      <c r="R435" s="883"/>
      <c r="S435" s="883"/>
      <c r="T435" s="883"/>
      <c r="U435" s="883"/>
      <c r="V435" s="883"/>
      <c r="W435" s="883"/>
      <c r="X435" s="883"/>
      <c r="Y435" s="884">
        <v>87</v>
      </c>
      <c r="Z435" s="885"/>
      <c r="AA435" s="885"/>
      <c r="AB435" s="886"/>
      <c r="AC435" s="887" t="s">
        <v>753</v>
      </c>
      <c r="AD435" s="888"/>
      <c r="AE435" s="888"/>
      <c r="AF435" s="888"/>
      <c r="AG435" s="888"/>
      <c r="AH435" s="889" t="s">
        <v>698</v>
      </c>
      <c r="AI435" s="890"/>
      <c r="AJ435" s="890"/>
      <c r="AK435" s="890"/>
      <c r="AL435" s="873" t="s">
        <v>698</v>
      </c>
      <c r="AM435" s="874"/>
      <c r="AN435" s="874"/>
      <c r="AO435" s="875"/>
      <c r="AP435" s="876" t="s">
        <v>698</v>
      </c>
      <c r="AQ435" s="876"/>
      <c r="AR435" s="876"/>
      <c r="AS435" s="876"/>
      <c r="AT435" s="876"/>
      <c r="AU435" s="876"/>
      <c r="AV435" s="876"/>
      <c r="AW435" s="876"/>
      <c r="AX435" s="876"/>
      <c r="AY435">
        <f>COUNTA($C$435)</f>
        <v>1</v>
      </c>
    </row>
    <row r="436" spans="1:51" ht="50.25" customHeight="1" x14ac:dyDescent="0.15">
      <c r="A436" s="877">
        <v>5</v>
      </c>
      <c r="B436" s="877">
        <v>1</v>
      </c>
      <c r="C436" s="879" t="s">
        <v>747</v>
      </c>
      <c r="D436" s="879"/>
      <c r="E436" s="879"/>
      <c r="F436" s="879"/>
      <c r="G436" s="879"/>
      <c r="H436" s="879"/>
      <c r="I436" s="879"/>
      <c r="J436" s="880">
        <v>2190005003044</v>
      </c>
      <c r="K436" s="881"/>
      <c r="L436" s="881"/>
      <c r="M436" s="881"/>
      <c r="N436" s="881"/>
      <c r="O436" s="881"/>
      <c r="P436" s="883" t="s">
        <v>749</v>
      </c>
      <c r="Q436" s="883"/>
      <c r="R436" s="883"/>
      <c r="S436" s="883"/>
      <c r="T436" s="883"/>
      <c r="U436" s="883"/>
      <c r="V436" s="883"/>
      <c r="W436" s="883"/>
      <c r="X436" s="883"/>
      <c r="Y436" s="884">
        <v>83</v>
      </c>
      <c r="Z436" s="885"/>
      <c r="AA436" s="885"/>
      <c r="AB436" s="886"/>
      <c r="AC436" s="887" t="s">
        <v>753</v>
      </c>
      <c r="AD436" s="888"/>
      <c r="AE436" s="888"/>
      <c r="AF436" s="888"/>
      <c r="AG436" s="888"/>
      <c r="AH436" s="889" t="s">
        <v>698</v>
      </c>
      <c r="AI436" s="890"/>
      <c r="AJ436" s="890"/>
      <c r="AK436" s="890"/>
      <c r="AL436" s="873" t="s">
        <v>698</v>
      </c>
      <c r="AM436" s="874"/>
      <c r="AN436" s="874"/>
      <c r="AO436" s="875"/>
      <c r="AP436" s="876" t="s">
        <v>698</v>
      </c>
      <c r="AQ436" s="876"/>
      <c r="AR436" s="876"/>
      <c r="AS436" s="876"/>
      <c r="AT436" s="876"/>
      <c r="AU436" s="876"/>
      <c r="AV436" s="876"/>
      <c r="AW436" s="876"/>
      <c r="AX436" s="876"/>
      <c r="AY436">
        <f>COUNTA($C$436)</f>
        <v>1</v>
      </c>
    </row>
    <row r="437" spans="1:51" ht="50.25" customHeight="1" x14ac:dyDescent="0.15">
      <c r="A437" s="877">
        <v>6</v>
      </c>
      <c r="B437" s="877">
        <v>1</v>
      </c>
      <c r="C437" s="879" t="s">
        <v>748</v>
      </c>
      <c r="D437" s="879"/>
      <c r="E437" s="879"/>
      <c r="F437" s="879"/>
      <c r="G437" s="879"/>
      <c r="H437" s="879"/>
      <c r="I437" s="879"/>
      <c r="J437" s="880">
        <v>3290005003743</v>
      </c>
      <c r="K437" s="881"/>
      <c r="L437" s="881"/>
      <c r="M437" s="881"/>
      <c r="N437" s="881"/>
      <c r="O437" s="881"/>
      <c r="P437" s="883" t="s">
        <v>749</v>
      </c>
      <c r="Q437" s="883"/>
      <c r="R437" s="883"/>
      <c r="S437" s="883"/>
      <c r="T437" s="883"/>
      <c r="U437" s="883"/>
      <c r="V437" s="883"/>
      <c r="W437" s="883"/>
      <c r="X437" s="883"/>
      <c r="Y437" s="884">
        <v>80</v>
      </c>
      <c r="Z437" s="885"/>
      <c r="AA437" s="885"/>
      <c r="AB437" s="886"/>
      <c r="AC437" s="887" t="s">
        <v>753</v>
      </c>
      <c r="AD437" s="888"/>
      <c r="AE437" s="888"/>
      <c r="AF437" s="888"/>
      <c r="AG437" s="888"/>
      <c r="AH437" s="889" t="s">
        <v>698</v>
      </c>
      <c r="AI437" s="890"/>
      <c r="AJ437" s="890"/>
      <c r="AK437" s="890"/>
      <c r="AL437" s="873" t="s">
        <v>698</v>
      </c>
      <c r="AM437" s="874"/>
      <c r="AN437" s="874"/>
      <c r="AO437" s="875"/>
      <c r="AP437" s="876" t="s">
        <v>698</v>
      </c>
      <c r="AQ437" s="876"/>
      <c r="AR437" s="876"/>
      <c r="AS437" s="876"/>
      <c r="AT437" s="876"/>
      <c r="AU437" s="876"/>
      <c r="AV437" s="876"/>
      <c r="AW437" s="876"/>
      <c r="AX437" s="876"/>
      <c r="AY437">
        <f>COUNTA($C$437)</f>
        <v>1</v>
      </c>
    </row>
    <row r="438" spans="1:51" ht="53.25" customHeight="1" x14ac:dyDescent="0.15">
      <c r="A438" s="877">
        <v>7</v>
      </c>
      <c r="B438" s="877">
        <v>1</v>
      </c>
      <c r="C438" s="879" t="s">
        <v>750</v>
      </c>
      <c r="D438" s="879"/>
      <c r="E438" s="879"/>
      <c r="F438" s="879"/>
      <c r="G438" s="879"/>
      <c r="H438" s="879"/>
      <c r="I438" s="879"/>
      <c r="J438" s="880">
        <v>3180005006071</v>
      </c>
      <c r="K438" s="881"/>
      <c r="L438" s="881"/>
      <c r="M438" s="881"/>
      <c r="N438" s="881"/>
      <c r="O438" s="881"/>
      <c r="P438" s="883" t="s">
        <v>749</v>
      </c>
      <c r="Q438" s="883"/>
      <c r="R438" s="883"/>
      <c r="S438" s="883"/>
      <c r="T438" s="883"/>
      <c r="U438" s="883"/>
      <c r="V438" s="883"/>
      <c r="W438" s="883"/>
      <c r="X438" s="883"/>
      <c r="Y438" s="884">
        <v>76</v>
      </c>
      <c r="Z438" s="885"/>
      <c r="AA438" s="885"/>
      <c r="AB438" s="886"/>
      <c r="AC438" s="887" t="s">
        <v>753</v>
      </c>
      <c r="AD438" s="888"/>
      <c r="AE438" s="888"/>
      <c r="AF438" s="888"/>
      <c r="AG438" s="888"/>
      <c r="AH438" s="889" t="s">
        <v>698</v>
      </c>
      <c r="AI438" s="890"/>
      <c r="AJ438" s="890"/>
      <c r="AK438" s="890"/>
      <c r="AL438" s="873" t="s">
        <v>698</v>
      </c>
      <c r="AM438" s="874"/>
      <c r="AN438" s="874"/>
      <c r="AO438" s="875"/>
      <c r="AP438" s="876" t="s">
        <v>698</v>
      </c>
      <c r="AQ438" s="876"/>
      <c r="AR438" s="876"/>
      <c r="AS438" s="876"/>
      <c r="AT438" s="876"/>
      <c r="AU438" s="876"/>
      <c r="AV438" s="876"/>
      <c r="AW438" s="876"/>
      <c r="AX438" s="876"/>
      <c r="AY438">
        <f>COUNTA($C$438)</f>
        <v>1</v>
      </c>
    </row>
    <row r="439" spans="1:51" ht="49.5" customHeight="1" x14ac:dyDescent="0.15">
      <c r="A439" s="877">
        <v>8</v>
      </c>
      <c r="B439" s="877">
        <v>1</v>
      </c>
      <c r="C439" s="879" t="s">
        <v>751</v>
      </c>
      <c r="D439" s="879"/>
      <c r="E439" s="879"/>
      <c r="F439" s="879"/>
      <c r="G439" s="879"/>
      <c r="H439" s="879"/>
      <c r="I439" s="879"/>
      <c r="J439" s="880">
        <v>1013205001281</v>
      </c>
      <c r="K439" s="881"/>
      <c r="L439" s="881"/>
      <c r="M439" s="881"/>
      <c r="N439" s="881"/>
      <c r="O439" s="881"/>
      <c r="P439" s="883" t="s">
        <v>749</v>
      </c>
      <c r="Q439" s="883"/>
      <c r="R439" s="883"/>
      <c r="S439" s="883"/>
      <c r="T439" s="883"/>
      <c r="U439" s="883"/>
      <c r="V439" s="883"/>
      <c r="W439" s="883"/>
      <c r="X439" s="883"/>
      <c r="Y439" s="884">
        <v>73</v>
      </c>
      <c r="Z439" s="885"/>
      <c r="AA439" s="885"/>
      <c r="AB439" s="886"/>
      <c r="AC439" s="887" t="s">
        <v>753</v>
      </c>
      <c r="AD439" s="888"/>
      <c r="AE439" s="888"/>
      <c r="AF439" s="888"/>
      <c r="AG439" s="888"/>
      <c r="AH439" s="889" t="s">
        <v>698</v>
      </c>
      <c r="AI439" s="890"/>
      <c r="AJ439" s="890"/>
      <c r="AK439" s="890"/>
      <c r="AL439" s="873" t="s">
        <v>698</v>
      </c>
      <c r="AM439" s="874"/>
      <c r="AN439" s="874"/>
      <c r="AO439" s="875"/>
      <c r="AP439" s="876" t="s">
        <v>698</v>
      </c>
      <c r="AQ439" s="876"/>
      <c r="AR439" s="876"/>
      <c r="AS439" s="876"/>
      <c r="AT439" s="876"/>
      <c r="AU439" s="876"/>
      <c r="AV439" s="876"/>
      <c r="AW439" s="876"/>
      <c r="AX439" s="876"/>
      <c r="AY439">
        <f>COUNTA($C$439)</f>
        <v>1</v>
      </c>
    </row>
    <row r="440" spans="1:51" ht="49.5" customHeight="1" x14ac:dyDescent="0.15">
      <c r="A440" s="877">
        <v>9</v>
      </c>
      <c r="B440" s="877">
        <v>1</v>
      </c>
      <c r="C440" s="879" t="s">
        <v>752</v>
      </c>
      <c r="D440" s="879"/>
      <c r="E440" s="879"/>
      <c r="F440" s="879"/>
      <c r="G440" s="879"/>
      <c r="H440" s="879"/>
      <c r="I440" s="879"/>
      <c r="J440" s="880">
        <v>1013205001281</v>
      </c>
      <c r="K440" s="881"/>
      <c r="L440" s="881"/>
      <c r="M440" s="881"/>
      <c r="N440" s="881"/>
      <c r="O440" s="881"/>
      <c r="P440" s="883" t="s">
        <v>749</v>
      </c>
      <c r="Q440" s="883"/>
      <c r="R440" s="883"/>
      <c r="S440" s="883"/>
      <c r="T440" s="883"/>
      <c r="U440" s="883"/>
      <c r="V440" s="883"/>
      <c r="W440" s="883"/>
      <c r="X440" s="883"/>
      <c r="Y440" s="884">
        <v>69</v>
      </c>
      <c r="Z440" s="885"/>
      <c r="AA440" s="885"/>
      <c r="AB440" s="886"/>
      <c r="AC440" s="887" t="s">
        <v>753</v>
      </c>
      <c r="AD440" s="888"/>
      <c r="AE440" s="888"/>
      <c r="AF440" s="888"/>
      <c r="AG440" s="888"/>
      <c r="AH440" s="889" t="s">
        <v>698</v>
      </c>
      <c r="AI440" s="890"/>
      <c r="AJ440" s="890"/>
      <c r="AK440" s="890"/>
      <c r="AL440" s="873" t="s">
        <v>698</v>
      </c>
      <c r="AM440" s="874"/>
      <c r="AN440" s="874"/>
      <c r="AO440" s="875"/>
      <c r="AP440" s="876" t="s">
        <v>698</v>
      </c>
      <c r="AQ440" s="876"/>
      <c r="AR440" s="876"/>
      <c r="AS440" s="876"/>
      <c r="AT440" s="876"/>
      <c r="AU440" s="876"/>
      <c r="AV440" s="876"/>
      <c r="AW440" s="876"/>
      <c r="AX440" s="876"/>
      <c r="AY440">
        <f>COUNTA($C$440)</f>
        <v>1</v>
      </c>
    </row>
    <row r="441" spans="1:51" ht="49.5" customHeight="1" x14ac:dyDescent="0.15">
      <c r="A441" s="877">
        <v>10</v>
      </c>
      <c r="B441" s="877">
        <v>1</v>
      </c>
      <c r="C441" s="878" t="s">
        <v>817</v>
      </c>
      <c r="D441" s="879"/>
      <c r="E441" s="879"/>
      <c r="F441" s="879"/>
      <c r="G441" s="879"/>
      <c r="H441" s="879"/>
      <c r="I441" s="879"/>
      <c r="J441" s="880">
        <v>1240005004054</v>
      </c>
      <c r="K441" s="881"/>
      <c r="L441" s="881"/>
      <c r="M441" s="881"/>
      <c r="N441" s="881"/>
      <c r="O441" s="881"/>
      <c r="P441" s="883" t="s">
        <v>749</v>
      </c>
      <c r="Q441" s="883"/>
      <c r="R441" s="883"/>
      <c r="S441" s="883"/>
      <c r="T441" s="883"/>
      <c r="U441" s="883"/>
      <c r="V441" s="883"/>
      <c r="W441" s="883"/>
      <c r="X441" s="883"/>
      <c r="Y441" s="884">
        <v>67</v>
      </c>
      <c r="Z441" s="885"/>
      <c r="AA441" s="885"/>
      <c r="AB441" s="886"/>
      <c r="AC441" s="887" t="s">
        <v>753</v>
      </c>
      <c r="AD441" s="888"/>
      <c r="AE441" s="888"/>
      <c r="AF441" s="888"/>
      <c r="AG441" s="888"/>
      <c r="AH441" s="889" t="s">
        <v>698</v>
      </c>
      <c r="AI441" s="890"/>
      <c r="AJ441" s="890"/>
      <c r="AK441" s="890"/>
      <c r="AL441" s="873" t="s">
        <v>698</v>
      </c>
      <c r="AM441" s="874"/>
      <c r="AN441" s="874"/>
      <c r="AO441" s="875"/>
      <c r="AP441" s="876" t="s">
        <v>698</v>
      </c>
      <c r="AQ441" s="876"/>
      <c r="AR441" s="876"/>
      <c r="AS441" s="876"/>
      <c r="AT441" s="876"/>
      <c r="AU441" s="876"/>
      <c r="AV441" s="876"/>
      <c r="AW441" s="876"/>
      <c r="AX441" s="876"/>
      <c r="AY441">
        <f>COUNTA($C$441)</f>
        <v>1</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274</v>
      </c>
      <c r="K464" s="151"/>
      <c r="L464" s="151"/>
      <c r="M464" s="151"/>
      <c r="N464" s="151"/>
      <c r="O464" s="151"/>
      <c r="P464" s="430" t="s">
        <v>25</v>
      </c>
      <c r="Q464" s="430"/>
      <c r="R464" s="430"/>
      <c r="S464" s="430"/>
      <c r="T464" s="430"/>
      <c r="U464" s="430"/>
      <c r="V464" s="430"/>
      <c r="W464" s="430"/>
      <c r="X464" s="430"/>
      <c r="Y464" s="868" t="s">
        <v>273</v>
      </c>
      <c r="Z464" s="869"/>
      <c r="AA464" s="869"/>
      <c r="AB464" s="869"/>
      <c r="AC464" s="867" t="s">
        <v>308</v>
      </c>
      <c r="AD464" s="867"/>
      <c r="AE464" s="867"/>
      <c r="AF464" s="867"/>
      <c r="AG464" s="867"/>
      <c r="AH464" s="868" t="s">
        <v>328</v>
      </c>
      <c r="AI464" s="866"/>
      <c r="AJ464" s="866"/>
      <c r="AK464" s="866"/>
      <c r="AL464" s="866" t="s">
        <v>19</v>
      </c>
      <c r="AM464" s="866"/>
      <c r="AN464" s="866"/>
      <c r="AO464" s="870"/>
      <c r="AP464" s="891" t="s">
        <v>275</v>
      </c>
      <c r="AQ464" s="891"/>
      <c r="AR464" s="891"/>
      <c r="AS464" s="891"/>
      <c r="AT464" s="891"/>
      <c r="AU464" s="891"/>
      <c r="AV464" s="891"/>
      <c r="AW464" s="891"/>
      <c r="AX464" s="891"/>
      <c r="AY464">
        <f>$AY$462</f>
        <v>1</v>
      </c>
    </row>
    <row r="465" spans="1:51" ht="40.5" customHeight="1" x14ac:dyDescent="0.15">
      <c r="A465" s="877">
        <v>1</v>
      </c>
      <c r="B465" s="877">
        <v>1</v>
      </c>
      <c r="C465" s="879" t="s">
        <v>783</v>
      </c>
      <c r="D465" s="879"/>
      <c r="E465" s="879"/>
      <c r="F465" s="879"/>
      <c r="G465" s="879"/>
      <c r="H465" s="879"/>
      <c r="I465" s="879"/>
      <c r="J465" s="880">
        <v>1020001071491</v>
      </c>
      <c r="K465" s="881"/>
      <c r="L465" s="881"/>
      <c r="M465" s="881"/>
      <c r="N465" s="881"/>
      <c r="O465" s="881"/>
      <c r="P465" s="883" t="s">
        <v>788</v>
      </c>
      <c r="Q465" s="883"/>
      <c r="R465" s="883"/>
      <c r="S465" s="883"/>
      <c r="T465" s="883"/>
      <c r="U465" s="883"/>
      <c r="V465" s="883"/>
      <c r="W465" s="883"/>
      <c r="X465" s="883"/>
      <c r="Y465" s="884">
        <v>835</v>
      </c>
      <c r="Z465" s="885"/>
      <c r="AA465" s="885"/>
      <c r="AB465" s="886"/>
      <c r="AC465" s="887" t="s">
        <v>340</v>
      </c>
      <c r="AD465" s="888"/>
      <c r="AE465" s="888"/>
      <c r="AF465" s="888"/>
      <c r="AG465" s="888"/>
      <c r="AH465" s="871" t="s">
        <v>698</v>
      </c>
      <c r="AI465" s="872"/>
      <c r="AJ465" s="872"/>
      <c r="AK465" s="872"/>
      <c r="AL465" s="873">
        <v>100</v>
      </c>
      <c r="AM465" s="874"/>
      <c r="AN465" s="874"/>
      <c r="AO465" s="875"/>
      <c r="AP465" s="876" t="s">
        <v>796</v>
      </c>
      <c r="AQ465" s="876"/>
      <c r="AR465" s="876"/>
      <c r="AS465" s="876"/>
      <c r="AT465" s="876"/>
      <c r="AU465" s="876"/>
      <c r="AV465" s="876"/>
      <c r="AW465" s="876"/>
      <c r="AX465" s="876"/>
      <c r="AY465">
        <f>$AY$462</f>
        <v>1</v>
      </c>
    </row>
    <row r="466" spans="1:51" ht="40.5" customHeight="1" x14ac:dyDescent="0.15">
      <c r="A466" s="877">
        <v>2</v>
      </c>
      <c r="B466" s="877">
        <v>1</v>
      </c>
      <c r="C466" s="879" t="s">
        <v>784</v>
      </c>
      <c r="D466" s="879"/>
      <c r="E466" s="879"/>
      <c r="F466" s="879"/>
      <c r="G466" s="879"/>
      <c r="H466" s="879"/>
      <c r="I466" s="879"/>
      <c r="J466" s="880">
        <v>7010001008844</v>
      </c>
      <c r="K466" s="881"/>
      <c r="L466" s="881"/>
      <c r="M466" s="881"/>
      <c r="N466" s="881"/>
      <c r="O466" s="881"/>
      <c r="P466" s="883" t="s">
        <v>789</v>
      </c>
      <c r="Q466" s="883"/>
      <c r="R466" s="883"/>
      <c r="S466" s="883"/>
      <c r="T466" s="883"/>
      <c r="U466" s="883"/>
      <c r="V466" s="883"/>
      <c r="W466" s="883"/>
      <c r="X466" s="883"/>
      <c r="Y466" s="884">
        <v>344</v>
      </c>
      <c r="Z466" s="885"/>
      <c r="AA466" s="885"/>
      <c r="AB466" s="886"/>
      <c r="AC466" s="887" t="s">
        <v>340</v>
      </c>
      <c r="AD466" s="888"/>
      <c r="AE466" s="888"/>
      <c r="AF466" s="888"/>
      <c r="AG466" s="888"/>
      <c r="AH466" s="871" t="s">
        <v>698</v>
      </c>
      <c r="AI466" s="872"/>
      <c r="AJ466" s="872"/>
      <c r="AK466" s="872"/>
      <c r="AL466" s="873">
        <v>100</v>
      </c>
      <c r="AM466" s="874"/>
      <c r="AN466" s="874"/>
      <c r="AO466" s="875"/>
      <c r="AP466" s="876" t="s">
        <v>796</v>
      </c>
      <c r="AQ466" s="876"/>
      <c r="AR466" s="876"/>
      <c r="AS466" s="876"/>
      <c r="AT466" s="876"/>
      <c r="AU466" s="876"/>
      <c r="AV466" s="876"/>
      <c r="AW466" s="876"/>
      <c r="AX466" s="876"/>
      <c r="AY466">
        <f>COUNTA($C$466)</f>
        <v>1</v>
      </c>
    </row>
    <row r="467" spans="1:51" ht="40.5" customHeight="1" x14ac:dyDescent="0.15">
      <c r="A467" s="877">
        <v>3</v>
      </c>
      <c r="B467" s="877">
        <v>1</v>
      </c>
      <c r="C467" s="878" t="s">
        <v>785</v>
      </c>
      <c r="D467" s="879"/>
      <c r="E467" s="879"/>
      <c r="F467" s="879"/>
      <c r="G467" s="879"/>
      <c r="H467" s="879"/>
      <c r="I467" s="879"/>
      <c r="J467" s="880">
        <v>6010401078785</v>
      </c>
      <c r="K467" s="881"/>
      <c r="L467" s="881"/>
      <c r="M467" s="881"/>
      <c r="N467" s="881"/>
      <c r="O467" s="881"/>
      <c r="P467" s="882" t="s">
        <v>790</v>
      </c>
      <c r="Q467" s="883"/>
      <c r="R467" s="883"/>
      <c r="S467" s="883"/>
      <c r="T467" s="883"/>
      <c r="U467" s="883"/>
      <c r="V467" s="883"/>
      <c r="W467" s="883"/>
      <c r="X467" s="883"/>
      <c r="Y467" s="884">
        <v>273</v>
      </c>
      <c r="Z467" s="885"/>
      <c r="AA467" s="885"/>
      <c r="AB467" s="886"/>
      <c r="AC467" s="887" t="s">
        <v>340</v>
      </c>
      <c r="AD467" s="888"/>
      <c r="AE467" s="888"/>
      <c r="AF467" s="888"/>
      <c r="AG467" s="888"/>
      <c r="AH467" s="889" t="s">
        <v>698</v>
      </c>
      <c r="AI467" s="890"/>
      <c r="AJ467" s="890"/>
      <c r="AK467" s="890"/>
      <c r="AL467" s="873">
        <v>100</v>
      </c>
      <c r="AM467" s="874"/>
      <c r="AN467" s="874"/>
      <c r="AO467" s="875"/>
      <c r="AP467" s="876" t="s">
        <v>796</v>
      </c>
      <c r="AQ467" s="876"/>
      <c r="AR467" s="876"/>
      <c r="AS467" s="876"/>
      <c r="AT467" s="876"/>
      <c r="AU467" s="876"/>
      <c r="AV467" s="876"/>
      <c r="AW467" s="876"/>
      <c r="AX467" s="876"/>
      <c r="AY467">
        <f>COUNTA($C$467)</f>
        <v>1</v>
      </c>
    </row>
    <row r="468" spans="1:51" ht="44.25" customHeight="1" x14ac:dyDescent="0.15">
      <c r="A468" s="877">
        <v>4</v>
      </c>
      <c r="B468" s="877">
        <v>1</v>
      </c>
      <c r="C468" s="878" t="s">
        <v>783</v>
      </c>
      <c r="D468" s="879"/>
      <c r="E468" s="879"/>
      <c r="F468" s="879"/>
      <c r="G468" s="879"/>
      <c r="H468" s="879"/>
      <c r="I468" s="879"/>
      <c r="J468" s="880">
        <v>1020001071491</v>
      </c>
      <c r="K468" s="881"/>
      <c r="L468" s="881"/>
      <c r="M468" s="881"/>
      <c r="N468" s="881"/>
      <c r="O468" s="881"/>
      <c r="P468" s="882" t="s">
        <v>791</v>
      </c>
      <c r="Q468" s="883"/>
      <c r="R468" s="883"/>
      <c r="S468" s="883"/>
      <c r="T468" s="883"/>
      <c r="U468" s="883"/>
      <c r="V468" s="883"/>
      <c r="W468" s="883"/>
      <c r="X468" s="883"/>
      <c r="Y468" s="884">
        <v>260</v>
      </c>
      <c r="Z468" s="885"/>
      <c r="AA468" s="885"/>
      <c r="AB468" s="886"/>
      <c r="AC468" s="887" t="s">
        <v>340</v>
      </c>
      <c r="AD468" s="888"/>
      <c r="AE468" s="888"/>
      <c r="AF468" s="888"/>
      <c r="AG468" s="888"/>
      <c r="AH468" s="889" t="s">
        <v>698</v>
      </c>
      <c r="AI468" s="890"/>
      <c r="AJ468" s="890"/>
      <c r="AK468" s="890"/>
      <c r="AL468" s="873">
        <v>100</v>
      </c>
      <c r="AM468" s="874"/>
      <c r="AN468" s="874"/>
      <c r="AO468" s="875"/>
      <c r="AP468" s="876" t="s">
        <v>796</v>
      </c>
      <c r="AQ468" s="876"/>
      <c r="AR468" s="876"/>
      <c r="AS468" s="876"/>
      <c r="AT468" s="876"/>
      <c r="AU468" s="876"/>
      <c r="AV468" s="876"/>
      <c r="AW468" s="876"/>
      <c r="AX468" s="876"/>
      <c r="AY468">
        <f>COUNTA($C$468)</f>
        <v>1</v>
      </c>
    </row>
    <row r="469" spans="1:51" ht="39" customHeight="1" x14ac:dyDescent="0.15">
      <c r="A469" s="877">
        <v>5</v>
      </c>
      <c r="B469" s="877">
        <v>1</v>
      </c>
      <c r="C469" s="879" t="s">
        <v>786</v>
      </c>
      <c r="D469" s="879"/>
      <c r="E469" s="879"/>
      <c r="F469" s="879"/>
      <c r="G469" s="879"/>
      <c r="H469" s="879"/>
      <c r="I469" s="879"/>
      <c r="J469" s="880">
        <v>9010001001987</v>
      </c>
      <c r="K469" s="881"/>
      <c r="L469" s="881"/>
      <c r="M469" s="881"/>
      <c r="N469" s="881"/>
      <c r="O469" s="881"/>
      <c r="P469" s="883" t="s">
        <v>792</v>
      </c>
      <c r="Q469" s="883"/>
      <c r="R469" s="883"/>
      <c r="S469" s="883"/>
      <c r="T469" s="883"/>
      <c r="U469" s="883"/>
      <c r="V469" s="883"/>
      <c r="W469" s="883"/>
      <c r="X469" s="883"/>
      <c r="Y469" s="884">
        <v>133</v>
      </c>
      <c r="Z469" s="885"/>
      <c r="AA469" s="885"/>
      <c r="AB469" s="886"/>
      <c r="AC469" s="887" t="s">
        <v>340</v>
      </c>
      <c r="AD469" s="888"/>
      <c r="AE469" s="888"/>
      <c r="AF469" s="888"/>
      <c r="AG469" s="888"/>
      <c r="AH469" s="889" t="s">
        <v>698</v>
      </c>
      <c r="AI469" s="890"/>
      <c r="AJ469" s="890"/>
      <c r="AK469" s="890"/>
      <c r="AL469" s="873">
        <v>100</v>
      </c>
      <c r="AM469" s="874"/>
      <c r="AN469" s="874"/>
      <c r="AO469" s="875"/>
      <c r="AP469" s="876" t="s">
        <v>796</v>
      </c>
      <c r="AQ469" s="876"/>
      <c r="AR469" s="876"/>
      <c r="AS469" s="876"/>
      <c r="AT469" s="876"/>
      <c r="AU469" s="876"/>
      <c r="AV469" s="876"/>
      <c r="AW469" s="876"/>
      <c r="AX469" s="876"/>
      <c r="AY469">
        <f>COUNTA($C$469)</f>
        <v>1</v>
      </c>
    </row>
    <row r="470" spans="1:51" ht="39" customHeight="1" x14ac:dyDescent="0.15">
      <c r="A470" s="877">
        <v>6</v>
      </c>
      <c r="B470" s="877">
        <v>1</v>
      </c>
      <c r="C470" s="879" t="s">
        <v>785</v>
      </c>
      <c r="D470" s="879"/>
      <c r="E470" s="879"/>
      <c r="F470" s="879"/>
      <c r="G470" s="879"/>
      <c r="H470" s="879"/>
      <c r="I470" s="879"/>
      <c r="J470" s="880">
        <v>6010401078785</v>
      </c>
      <c r="K470" s="881"/>
      <c r="L470" s="881"/>
      <c r="M470" s="881"/>
      <c r="N470" s="881"/>
      <c r="O470" s="881"/>
      <c r="P470" s="883" t="s">
        <v>793</v>
      </c>
      <c r="Q470" s="883"/>
      <c r="R470" s="883"/>
      <c r="S470" s="883"/>
      <c r="T470" s="883"/>
      <c r="U470" s="883"/>
      <c r="V470" s="883"/>
      <c r="W470" s="883"/>
      <c r="X470" s="883"/>
      <c r="Y470" s="884">
        <v>131</v>
      </c>
      <c r="Z470" s="885"/>
      <c r="AA470" s="885"/>
      <c r="AB470" s="886"/>
      <c r="AC470" s="887" t="s">
        <v>333</v>
      </c>
      <c r="AD470" s="888"/>
      <c r="AE470" s="888"/>
      <c r="AF470" s="888"/>
      <c r="AG470" s="888"/>
      <c r="AH470" s="889">
        <v>1</v>
      </c>
      <c r="AI470" s="890"/>
      <c r="AJ470" s="890"/>
      <c r="AK470" s="890"/>
      <c r="AL470" s="873">
        <v>99</v>
      </c>
      <c r="AM470" s="874"/>
      <c r="AN470" s="874"/>
      <c r="AO470" s="875"/>
      <c r="AP470" s="876" t="s">
        <v>796</v>
      </c>
      <c r="AQ470" s="876"/>
      <c r="AR470" s="876"/>
      <c r="AS470" s="876"/>
      <c r="AT470" s="876"/>
      <c r="AU470" s="876"/>
      <c r="AV470" s="876"/>
      <c r="AW470" s="876"/>
      <c r="AX470" s="876"/>
      <c r="AY470">
        <f>COUNTA($C$470)</f>
        <v>1</v>
      </c>
    </row>
    <row r="471" spans="1:51" ht="39" customHeight="1" x14ac:dyDescent="0.15">
      <c r="A471" s="877">
        <v>7</v>
      </c>
      <c r="B471" s="877">
        <v>1</v>
      </c>
      <c r="C471" s="879" t="s">
        <v>783</v>
      </c>
      <c r="D471" s="879"/>
      <c r="E471" s="879"/>
      <c r="F471" s="879"/>
      <c r="G471" s="879"/>
      <c r="H471" s="879"/>
      <c r="I471" s="879"/>
      <c r="J471" s="880">
        <v>1020001071491</v>
      </c>
      <c r="K471" s="881"/>
      <c r="L471" s="881"/>
      <c r="M471" s="881"/>
      <c r="N471" s="881"/>
      <c r="O471" s="881"/>
      <c r="P471" s="883" t="s">
        <v>794</v>
      </c>
      <c r="Q471" s="883"/>
      <c r="R471" s="883"/>
      <c r="S471" s="883"/>
      <c r="T471" s="883"/>
      <c r="U471" s="883"/>
      <c r="V471" s="883"/>
      <c r="W471" s="883"/>
      <c r="X471" s="883"/>
      <c r="Y471" s="884">
        <v>108</v>
      </c>
      <c r="Z471" s="885"/>
      <c r="AA471" s="885"/>
      <c r="AB471" s="886"/>
      <c r="AC471" s="887" t="s">
        <v>333</v>
      </c>
      <c r="AD471" s="888"/>
      <c r="AE471" s="888"/>
      <c r="AF471" s="888"/>
      <c r="AG471" s="888"/>
      <c r="AH471" s="889">
        <v>1</v>
      </c>
      <c r="AI471" s="890"/>
      <c r="AJ471" s="890"/>
      <c r="AK471" s="890"/>
      <c r="AL471" s="873">
        <v>99</v>
      </c>
      <c r="AM471" s="874"/>
      <c r="AN471" s="874"/>
      <c r="AO471" s="875"/>
      <c r="AP471" s="876" t="s">
        <v>796</v>
      </c>
      <c r="AQ471" s="876"/>
      <c r="AR471" s="876"/>
      <c r="AS471" s="876"/>
      <c r="AT471" s="876"/>
      <c r="AU471" s="876"/>
      <c r="AV471" s="876"/>
      <c r="AW471" s="876"/>
      <c r="AX471" s="876"/>
      <c r="AY471">
        <f>COUNTA($C$471)</f>
        <v>1</v>
      </c>
    </row>
    <row r="472" spans="1:51" ht="39" customHeight="1" x14ac:dyDescent="0.15">
      <c r="A472" s="877">
        <v>8</v>
      </c>
      <c r="B472" s="877">
        <v>1</v>
      </c>
      <c r="C472" s="879" t="s">
        <v>784</v>
      </c>
      <c r="D472" s="879"/>
      <c r="E472" s="879"/>
      <c r="F472" s="879"/>
      <c r="G472" s="879"/>
      <c r="H472" s="879"/>
      <c r="I472" s="879"/>
      <c r="J472" s="880">
        <v>7010001008844</v>
      </c>
      <c r="K472" s="881"/>
      <c r="L472" s="881"/>
      <c r="M472" s="881"/>
      <c r="N472" s="881"/>
      <c r="O472" s="881"/>
      <c r="P472" s="883" t="s">
        <v>793</v>
      </c>
      <c r="Q472" s="883"/>
      <c r="R472" s="883"/>
      <c r="S472" s="883"/>
      <c r="T472" s="883"/>
      <c r="U472" s="883"/>
      <c r="V472" s="883"/>
      <c r="W472" s="883"/>
      <c r="X472" s="883"/>
      <c r="Y472" s="884">
        <v>46</v>
      </c>
      <c r="Z472" s="885"/>
      <c r="AA472" s="885"/>
      <c r="AB472" s="886"/>
      <c r="AC472" s="887" t="s">
        <v>340</v>
      </c>
      <c r="AD472" s="888"/>
      <c r="AE472" s="888"/>
      <c r="AF472" s="888"/>
      <c r="AG472" s="888"/>
      <c r="AH472" s="889" t="s">
        <v>698</v>
      </c>
      <c r="AI472" s="890"/>
      <c r="AJ472" s="890"/>
      <c r="AK472" s="890"/>
      <c r="AL472" s="873">
        <v>100</v>
      </c>
      <c r="AM472" s="874"/>
      <c r="AN472" s="874"/>
      <c r="AO472" s="875"/>
      <c r="AP472" s="876" t="s">
        <v>796</v>
      </c>
      <c r="AQ472" s="876"/>
      <c r="AR472" s="876"/>
      <c r="AS472" s="876"/>
      <c r="AT472" s="876"/>
      <c r="AU472" s="876"/>
      <c r="AV472" s="876"/>
      <c r="AW472" s="876"/>
      <c r="AX472" s="876"/>
      <c r="AY472">
        <f>COUNTA($C$472)</f>
        <v>1</v>
      </c>
    </row>
    <row r="473" spans="1:51" ht="39" customHeight="1" x14ac:dyDescent="0.15">
      <c r="A473" s="877">
        <v>9</v>
      </c>
      <c r="B473" s="877">
        <v>1</v>
      </c>
      <c r="C473" s="879" t="s">
        <v>787</v>
      </c>
      <c r="D473" s="879"/>
      <c r="E473" s="879"/>
      <c r="F473" s="879"/>
      <c r="G473" s="879"/>
      <c r="H473" s="879"/>
      <c r="I473" s="879"/>
      <c r="J473" s="880">
        <v>5011101037603</v>
      </c>
      <c r="K473" s="881"/>
      <c r="L473" s="881"/>
      <c r="M473" s="881"/>
      <c r="N473" s="881"/>
      <c r="O473" s="881"/>
      <c r="P473" s="883" t="s">
        <v>795</v>
      </c>
      <c r="Q473" s="883"/>
      <c r="R473" s="883"/>
      <c r="S473" s="883"/>
      <c r="T473" s="883"/>
      <c r="U473" s="883"/>
      <c r="V473" s="883"/>
      <c r="W473" s="883"/>
      <c r="X473" s="883"/>
      <c r="Y473" s="884">
        <v>42</v>
      </c>
      <c r="Z473" s="885"/>
      <c r="AA473" s="885"/>
      <c r="AB473" s="886"/>
      <c r="AC473" s="887" t="s">
        <v>333</v>
      </c>
      <c r="AD473" s="888"/>
      <c r="AE473" s="888"/>
      <c r="AF473" s="888"/>
      <c r="AG473" s="888"/>
      <c r="AH473" s="889">
        <v>2</v>
      </c>
      <c r="AI473" s="890"/>
      <c r="AJ473" s="890"/>
      <c r="AK473" s="890"/>
      <c r="AL473" s="873">
        <v>85</v>
      </c>
      <c r="AM473" s="874"/>
      <c r="AN473" s="874"/>
      <c r="AO473" s="875"/>
      <c r="AP473" s="876" t="s">
        <v>796</v>
      </c>
      <c r="AQ473" s="876"/>
      <c r="AR473" s="876"/>
      <c r="AS473" s="876"/>
      <c r="AT473" s="876"/>
      <c r="AU473" s="876"/>
      <c r="AV473" s="876"/>
      <c r="AW473" s="876"/>
      <c r="AX473" s="876"/>
      <c r="AY473">
        <f>COUNTA($C$473)</f>
        <v>1</v>
      </c>
    </row>
    <row r="474" spans="1:51" ht="39" customHeight="1" x14ac:dyDescent="0.15">
      <c r="A474" s="877">
        <v>10</v>
      </c>
      <c r="B474" s="877">
        <v>1</v>
      </c>
      <c r="C474" s="879" t="s">
        <v>783</v>
      </c>
      <c r="D474" s="879"/>
      <c r="E474" s="879"/>
      <c r="F474" s="879"/>
      <c r="G474" s="879"/>
      <c r="H474" s="879"/>
      <c r="I474" s="879"/>
      <c r="J474" s="880">
        <v>1020001071491</v>
      </c>
      <c r="K474" s="881"/>
      <c r="L474" s="881"/>
      <c r="M474" s="881"/>
      <c r="N474" s="881"/>
      <c r="O474" s="881"/>
      <c r="P474" s="883" t="s">
        <v>793</v>
      </c>
      <c r="Q474" s="883"/>
      <c r="R474" s="883"/>
      <c r="S474" s="883"/>
      <c r="T474" s="883"/>
      <c r="U474" s="883"/>
      <c r="V474" s="883"/>
      <c r="W474" s="883"/>
      <c r="X474" s="883"/>
      <c r="Y474" s="884">
        <v>26</v>
      </c>
      <c r="Z474" s="885"/>
      <c r="AA474" s="885"/>
      <c r="AB474" s="886"/>
      <c r="AC474" s="887" t="s">
        <v>333</v>
      </c>
      <c r="AD474" s="888"/>
      <c r="AE474" s="888"/>
      <c r="AF474" s="888"/>
      <c r="AG474" s="888"/>
      <c r="AH474" s="889">
        <v>1</v>
      </c>
      <c r="AI474" s="890"/>
      <c r="AJ474" s="890"/>
      <c r="AK474" s="890"/>
      <c r="AL474" s="873">
        <v>99</v>
      </c>
      <c r="AM474" s="874"/>
      <c r="AN474" s="874"/>
      <c r="AO474" s="875"/>
      <c r="AP474" s="876" t="s">
        <v>796</v>
      </c>
      <c r="AQ474" s="876"/>
      <c r="AR474" s="876"/>
      <c r="AS474" s="876"/>
      <c r="AT474" s="876"/>
      <c r="AU474" s="876"/>
      <c r="AV474" s="876"/>
      <c r="AW474" s="876"/>
      <c r="AX474" s="876"/>
      <c r="AY474">
        <f>COUNTA($C$474)</f>
        <v>1</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30" t="s">
        <v>25</v>
      </c>
      <c r="Q497" s="430"/>
      <c r="R497" s="430"/>
      <c r="S497" s="430"/>
      <c r="T497" s="430"/>
      <c r="U497" s="430"/>
      <c r="V497" s="430"/>
      <c r="W497" s="430"/>
      <c r="X497" s="430"/>
      <c r="Y497" s="868" t="s">
        <v>273</v>
      </c>
      <c r="Z497" s="869"/>
      <c r="AA497" s="869"/>
      <c r="AB497" s="869"/>
      <c r="AC497" s="867" t="s">
        <v>308</v>
      </c>
      <c r="AD497" s="867"/>
      <c r="AE497" s="867"/>
      <c r="AF497" s="867"/>
      <c r="AG497" s="867"/>
      <c r="AH497" s="868" t="s">
        <v>328</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0" t="s">
        <v>25</v>
      </c>
      <c r="Q530" s="430"/>
      <c r="R530" s="430"/>
      <c r="S530" s="430"/>
      <c r="T530" s="430"/>
      <c r="U530" s="430"/>
      <c r="V530" s="430"/>
      <c r="W530" s="430"/>
      <c r="X530" s="430"/>
      <c r="Y530" s="868" t="s">
        <v>273</v>
      </c>
      <c r="Z530" s="869"/>
      <c r="AA530" s="869"/>
      <c r="AB530" s="869"/>
      <c r="AC530" s="867" t="s">
        <v>308</v>
      </c>
      <c r="AD530" s="867"/>
      <c r="AE530" s="867"/>
      <c r="AF530" s="867"/>
      <c r="AG530" s="867"/>
      <c r="AH530" s="868" t="s">
        <v>328</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0" t="s">
        <v>25</v>
      </c>
      <c r="Q563" s="430"/>
      <c r="R563" s="430"/>
      <c r="S563" s="430"/>
      <c r="T563" s="430"/>
      <c r="U563" s="430"/>
      <c r="V563" s="430"/>
      <c r="W563" s="430"/>
      <c r="X563" s="430"/>
      <c r="Y563" s="868" t="s">
        <v>273</v>
      </c>
      <c r="Z563" s="869"/>
      <c r="AA563" s="869"/>
      <c r="AB563" s="869"/>
      <c r="AC563" s="867" t="s">
        <v>308</v>
      </c>
      <c r="AD563" s="867"/>
      <c r="AE563" s="867"/>
      <c r="AF563" s="867"/>
      <c r="AG563" s="867"/>
      <c r="AH563" s="868" t="s">
        <v>328</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0" t="s">
        <v>25</v>
      </c>
      <c r="Q596" s="430"/>
      <c r="R596" s="430"/>
      <c r="S596" s="430"/>
      <c r="T596" s="430"/>
      <c r="U596" s="430"/>
      <c r="V596" s="430"/>
      <c r="W596" s="430"/>
      <c r="X596" s="430"/>
      <c r="Y596" s="868" t="s">
        <v>273</v>
      </c>
      <c r="Z596" s="869"/>
      <c r="AA596" s="869"/>
      <c r="AB596" s="869"/>
      <c r="AC596" s="867" t="s">
        <v>308</v>
      </c>
      <c r="AD596" s="867"/>
      <c r="AE596" s="867"/>
      <c r="AF596" s="867"/>
      <c r="AG596" s="867"/>
      <c r="AH596" s="868" t="s">
        <v>328</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2" t="s">
        <v>660</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310</v>
      </c>
      <c r="AM627" s="896"/>
      <c r="AN627" s="89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304</v>
      </c>
      <c r="AQ630" s="891"/>
      <c r="AR630" s="891"/>
      <c r="AS630" s="891"/>
      <c r="AT630" s="891"/>
      <c r="AU630" s="891"/>
      <c r="AV630" s="891"/>
      <c r="AW630" s="891"/>
      <c r="AX630" s="891"/>
    </row>
    <row r="631" spans="1:51" ht="30" customHeight="1" x14ac:dyDescent="0.15">
      <c r="A631" s="877">
        <v>1</v>
      </c>
      <c r="B631" s="877">
        <v>1</v>
      </c>
      <c r="C631" s="899"/>
      <c r="D631" s="899"/>
      <c r="E631" s="663" t="s">
        <v>717</v>
      </c>
      <c r="F631" s="900"/>
      <c r="G631" s="900"/>
      <c r="H631" s="900"/>
      <c r="I631" s="900"/>
      <c r="J631" s="880" t="s">
        <v>717</v>
      </c>
      <c r="K631" s="881"/>
      <c r="L631" s="881"/>
      <c r="M631" s="881"/>
      <c r="N631" s="881"/>
      <c r="O631" s="881"/>
      <c r="P631" s="882" t="s">
        <v>717</v>
      </c>
      <c r="Q631" s="883"/>
      <c r="R631" s="883"/>
      <c r="S631" s="883"/>
      <c r="T631" s="883"/>
      <c r="U631" s="883"/>
      <c r="V631" s="883"/>
      <c r="W631" s="883"/>
      <c r="X631" s="883"/>
      <c r="Y631" s="884" t="s">
        <v>717</v>
      </c>
      <c r="Z631" s="885"/>
      <c r="AA631" s="885"/>
      <c r="AB631" s="886"/>
      <c r="AC631" s="887"/>
      <c r="AD631" s="888"/>
      <c r="AE631" s="888"/>
      <c r="AF631" s="888"/>
      <c r="AG631" s="888"/>
      <c r="AH631" s="889" t="s">
        <v>717</v>
      </c>
      <c r="AI631" s="890"/>
      <c r="AJ631" s="890"/>
      <c r="AK631" s="890"/>
      <c r="AL631" s="873" t="s">
        <v>717</v>
      </c>
      <c r="AM631" s="874"/>
      <c r="AN631" s="874"/>
      <c r="AO631" s="875"/>
      <c r="AP631" s="876" t="s">
        <v>717</v>
      </c>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3"/>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5" priority="915">
      <formula>IF(RIGHT(TEXT(P14,"0.#"),1)=".",FALSE,TRUE)</formula>
    </cfRule>
    <cfRule type="expression" dxfId="1544" priority="916">
      <formula>IF(RIGHT(TEXT(P14,"0.#"),1)=".",TRUE,FALSE)</formula>
    </cfRule>
  </conditionalFormatting>
  <conditionalFormatting sqref="P18:AX18">
    <cfRule type="expression" dxfId="1543" priority="913">
      <formula>IF(RIGHT(TEXT(P18,"0.#"),1)=".",FALSE,TRUE)</formula>
    </cfRule>
    <cfRule type="expression" dxfId="1542" priority="914">
      <formula>IF(RIGHT(TEXT(P18,"0.#"),1)=".",TRUE,FALSE)</formula>
    </cfRule>
  </conditionalFormatting>
  <conditionalFormatting sqref="Y311">
    <cfRule type="expression" dxfId="1541" priority="911">
      <formula>IF(RIGHT(TEXT(Y311,"0.#"),1)=".",FALSE,TRUE)</formula>
    </cfRule>
    <cfRule type="expression" dxfId="1540" priority="912">
      <formula>IF(RIGHT(TEXT(Y311,"0.#"),1)=".",TRUE,FALSE)</formula>
    </cfRule>
  </conditionalFormatting>
  <conditionalFormatting sqref="Y320">
    <cfRule type="expression" dxfId="1539" priority="909">
      <formula>IF(RIGHT(TEXT(Y320,"0.#"),1)=".",FALSE,TRUE)</formula>
    </cfRule>
    <cfRule type="expression" dxfId="1538" priority="910">
      <formula>IF(RIGHT(TEXT(Y320,"0.#"),1)=".",TRUE,FALSE)</formula>
    </cfRule>
  </conditionalFormatting>
  <conditionalFormatting sqref="Y351:Y358 Y349 Y338:Y345 Y336 Y325:Y327 Y323 Y330 Y332">
    <cfRule type="expression" dxfId="1537" priority="889">
      <formula>IF(RIGHT(TEXT(Y323,"0.#"),1)=".",FALSE,TRUE)</formula>
    </cfRule>
    <cfRule type="expression" dxfId="1536" priority="890">
      <formula>IF(RIGHT(TEXT(Y323,"0.#"),1)=".",TRUE,FALSE)</formula>
    </cfRule>
  </conditionalFormatting>
  <conditionalFormatting sqref="P16:AQ17 P15:AX15 P13:AX13">
    <cfRule type="expression" dxfId="1535" priority="907">
      <formula>IF(RIGHT(TEXT(P13,"0.#"),1)=".",FALSE,TRUE)</formula>
    </cfRule>
    <cfRule type="expression" dxfId="1534" priority="908">
      <formula>IF(RIGHT(TEXT(P13,"0.#"),1)=".",TRUE,FALSE)</formula>
    </cfRule>
  </conditionalFormatting>
  <conditionalFormatting sqref="AD19:AJ19">
    <cfRule type="expression" dxfId="1533" priority="905">
      <formula>IF(RIGHT(TEXT(AD19,"0.#"),1)=".",FALSE,TRUE)</formula>
    </cfRule>
    <cfRule type="expression" dxfId="1532" priority="906">
      <formula>IF(RIGHT(TEXT(AD19,"0.#"),1)=".",TRUE,FALSE)</formula>
    </cfRule>
  </conditionalFormatting>
  <conditionalFormatting sqref="AE32 AQ32">
    <cfRule type="expression" dxfId="1531" priority="903">
      <formula>IF(RIGHT(TEXT(AE32,"0.#"),1)=".",FALSE,TRUE)</formula>
    </cfRule>
    <cfRule type="expression" dxfId="1530" priority="904">
      <formula>IF(RIGHT(TEXT(AE32,"0.#"),1)=".",TRUE,FALSE)</formula>
    </cfRule>
  </conditionalFormatting>
  <conditionalFormatting sqref="Y312:Y319 Y310">
    <cfRule type="expression" dxfId="1529" priority="901">
      <formula>IF(RIGHT(TEXT(Y310,"0.#"),1)=".",FALSE,TRUE)</formula>
    </cfRule>
    <cfRule type="expression" dxfId="1528" priority="902">
      <formula>IF(RIGHT(TEXT(Y310,"0.#"),1)=".",TRUE,FALSE)</formula>
    </cfRule>
  </conditionalFormatting>
  <conditionalFormatting sqref="AU311">
    <cfRule type="expression" dxfId="1527" priority="899">
      <formula>IF(RIGHT(TEXT(AU311,"0.#"),1)=".",FALSE,TRUE)</formula>
    </cfRule>
    <cfRule type="expression" dxfId="1526" priority="900">
      <formula>IF(RIGHT(TEXT(AU311,"0.#"),1)=".",TRUE,FALSE)</formula>
    </cfRule>
  </conditionalFormatting>
  <conditionalFormatting sqref="AU320">
    <cfRule type="expression" dxfId="1525" priority="897">
      <formula>IF(RIGHT(TEXT(AU320,"0.#"),1)=".",FALSE,TRUE)</formula>
    </cfRule>
    <cfRule type="expression" dxfId="1524" priority="898">
      <formula>IF(RIGHT(TEXT(AU320,"0.#"),1)=".",TRUE,FALSE)</formula>
    </cfRule>
  </conditionalFormatting>
  <conditionalFormatting sqref="AU312:AU319 AU310">
    <cfRule type="expression" dxfId="1523" priority="895">
      <formula>IF(RIGHT(TEXT(AU310,"0.#"),1)=".",FALSE,TRUE)</formula>
    </cfRule>
    <cfRule type="expression" dxfId="1522" priority="896">
      <formula>IF(RIGHT(TEXT(AU310,"0.#"),1)=".",TRUE,FALSE)</formula>
    </cfRule>
  </conditionalFormatting>
  <conditionalFormatting sqref="Y350 Y337 Y324">
    <cfRule type="expression" dxfId="1521" priority="893">
      <formula>IF(RIGHT(TEXT(Y324,"0.#"),1)=".",FALSE,TRUE)</formula>
    </cfRule>
    <cfRule type="expression" dxfId="1520" priority="894">
      <formula>IF(RIGHT(TEXT(Y324,"0.#"),1)=".",TRUE,FALSE)</formula>
    </cfRule>
  </conditionalFormatting>
  <conditionalFormatting sqref="Y359 Y346 Y333">
    <cfRule type="expression" dxfId="1519" priority="891">
      <formula>IF(RIGHT(TEXT(Y333,"0.#"),1)=".",FALSE,TRUE)</formula>
    </cfRule>
    <cfRule type="expression" dxfId="1518" priority="892">
      <formula>IF(RIGHT(TEXT(Y333,"0.#"),1)=".",TRUE,FALSE)</formula>
    </cfRule>
  </conditionalFormatting>
  <conditionalFormatting sqref="AU350 AU337 AU324">
    <cfRule type="expression" dxfId="1517" priority="887">
      <formula>IF(RIGHT(TEXT(AU324,"0.#"),1)=".",FALSE,TRUE)</formula>
    </cfRule>
    <cfRule type="expression" dxfId="1516" priority="888">
      <formula>IF(RIGHT(TEXT(AU324,"0.#"),1)=".",TRUE,FALSE)</formula>
    </cfRule>
  </conditionalFormatting>
  <conditionalFormatting sqref="AU359 AU346 AU333">
    <cfRule type="expression" dxfId="1515" priority="885">
      <formula>IF(RIGHT(TEXT(AU333,"0.#"),1)=".",FALSE,TRUE)</formula>
    </cfRule>
    <cfRule type="expression" dxfId="1514" priority="886">
      <formula>IF(RIGHT(TEXT(AU333,"0.#"),1)=".",TRUE,FALSE)</formula>
    </cfRule>
  </conditionalFormatting>
  <conditionalFormatting sqref="AU351:AU358 AU349 AU338:AU345 AU336 AU325:AU328 AU323 AU330:AU332">
    <cfRule type="expression" dxfId="1513" priority="883">
      <formula>IF(RIGHT(TEXT(AU323,"0.#"),1)=".",FALSE,TRUE)</formula>
    </cfRule>
    <cfRule type="expression" dxfId="1512" priority="884">
      <formula>IF(RIGHT(TEXT(AU323,"0.#"),1)=".",TRUE,FALSE)</formula>
    </cfRule>
  </conditionalFormatting>
  <conditionalFormatting sqref="AI32">
    <cfRule type="expression" dxfId="1511" priority="881">
      <formula>IF(RIGHT(TEXT(AI32,"0.#"),1)=".",FALSE,TRUE)</formula>
    </cfRule>
    <cfRule type="expression" dxfId="1510" priority="882">
      <formula>IF(RIGHT(TEXT(AI32,"0.#"),1)=".",TRUE,FALSE)</formula>
    </cfRule>
  </conditionalFormatting>
  <conditionalFormatting sqref="AM32">
    <cfRule type="expression" dxfId="1509" priority="879">
      <formula>IF(RIGHT(TEXT(AM32,"0.#"),1)=".",FALSE,TRUE)</formula>
    </cfRule>
    <cfRule type="expression" dxfId="1508" priority="880">
      <formula>IF(RIGHT(TEXT(AM32,"0.#"),1)=".",TRUE,FALSE)</formula>
    </cfRule>
  </conditionalFormatting>
  <conditionalFormatting sqref="AE33">
    <cfRule type="expression" dxfId="1507" priority="877">
      <formula>IF(RIGHT(TEXT(AE33,"0.#"),1)=".",FALSE,TRUE)</formula>
    </cfRule>
    <cfRule type="expression" dxfId="1506" priority="878">
      <formula>IF(RIGHT(TEXT(AE33,"0.#"),1)=".",TRUE,FALSE)</formula>
    </cfRule>
  </conditionalFormatting>
  <conditionalFormatting sqref="AI33">
    <cfRule type="expression" dxfId="1505" priority="875">
      <formula>IF(RIGHT(TEXT(AI33,"0.#"),1)=".",FALSE,TRUE)</formula>
    </cfRule>
    <cfRule type="expression" dxfId="1504" priority="876">
      <formula>IF(RIGHT(TEXT(AI33,"0.#"),1)=".",TRUE,FALSE)</formula>
    </cfRule>
  </conditionalFormatting>
  <conditionalFormatting sqref="AM33">
    <cfRule type="expression" dxfId="1503" priority="873">
      <formula>IF(RIGHT(TEXT(AM33,"0.#"),1)=".",FALSE,TRUE)</formula>
    </cfRule>
    <cfRule type="expression" dxfId="1502" priority="874">
      <formula>IF(RIGHT(TEXT(AM33,"0.#"),1)=".",TRUE,FALSE)</formula>
    </cfRule>
  </conditionalFormatting>
  <conditionalFormatting sqref="AQ33">
    <cfRule type="expression" dxfId="1501" priority="871">
      <formula>IF(RIGHT(TEXT(AQ33,"0.#"),1)=".",FALSE,TRUE)</formula>
    </cfRule>
    <cfRule type="expression" dxfId="1500" priority="872">
      <formula>IF(RIGHT(TEXT(AQ33,"0.#"),1)=".",TRUE,FALSE)</formula>
    </cfRule>
  </conditionalFormatting>
  <conditionalFormatting sqref="AE210">
    <cfRule type="expression" dxfId="1499" priority="869">
      <formula>IF(RIGHT(TEXT(AE210,"0.#"),1)=".",FALSE,TRUE)</formula>
    </cfRule>
    <cfRule type="expression" dxfId="1498" priority="870">
      <formula>IF(RIGHT(TEXT(AE210,"0.#"),1)=".",TRUE,FALSE)</formula>
    </cfRule>
  </conditionalFormatting>
  <conditionalFormatting sqref="AE211">
    <cfRule type="expression" dxfId="1497" priority="867">
      <formula>IF(RIGHT(TEXT(AE211,"0.#"),1)=".",FALSE,TRUE)</formula>
    </cfRule>
    <cfRule type="expression" dxfId="1496" priority="868">
      <formula>IF(RIGHT(TEXT(AE211,"0.#"),1)=".",TRUE,FALSE)</formula>
    </cfRule>
  </conditionalFormatting>
  <conditionalFormatting sqref="AE212">
    <cfRule type="expression" dxfId="1495" priority="865">
      <formula>IF(RIGHT(TEXT(AE212,"0.#"),1)=".",FALSE,TRUE)</formula>
    </cfRule>
    <cfRule type="expression" dxfId="1494" priority="866">
      <formula>IF(RIGHT(TEXT(AE212,"0.#"),1)=".",TRUE,FALSE)</formula>
    </cfRule>
  </conditionalFormatting>
  <conditionalFormatting sqref="AI212">
    <cfRule type="expression" dxfId="1493" priority="863">
      <formula>IF(RIGHT(TEXT(AI212,"0.#"),1)=".",FALSE,TRUE)</formula>
    </cfRule>
    <cfRule type="expression" dxfId="1492" priority="864">
      <formula>IF(RIGHT(TEXT(AI212,"0.#"),1)=".",TRUE,FALSE)</formula>
    </cfRule>
  </conditionalFormatting>
  <conditionalFormatting sqref="AI211">
    <cfRule type="expression" dxfId="1491" priority="861">
      <formula>IF(RIGHT(TEXT(AI211,"0.#"),1)=".",FALSE,TRUE)</formula>
    </cfRule>
    <cfRule type="expression" dxfId="1490" priority="862">
      <formula>IF(RIGHT(TEXT(AI211,"0.#"),1)=".",TRUE,FALSE)</formula>
    </cfRule>
  </conditionalFormatting>
  <conditionalFormatting sqref="AI210">
    <cfRule type="expression" dxfId="1489" priority="859">
      <formula>IF(RIGHT(TEXT(AI210,"0.#"),1)=".",FALSE,TRUE)</formula>
    </cfRule>
    <cfRule type="expression" dxfId="1488" priority="860">
      <formula>IF(RIGHT(TEXT(AI210,"0.#"),1)=".",TRUE,FALSE)</formula>
    </cfRule>
  </conditionalFormatting>
  <conditionalFormatting sqref="AM210">
    <cfRule type="expression" dxfId="1487" priority="857">
      <formula>IF(RIGHT(TEXT(AM210,"0.#"),1)=".",FALSE,TRUE)</formula>
    </cfRule>
    <cfRule type="expression" dxfId="1486" priority="858">
      <formula>IF(RIGHT(TEXT(AM210,"0.#"),1)=".",TRUE,FALSE)</formula>
    </cfRule>
  </conditionalFormatting>
  <conditionalFormatting sqref="AM211">
    <cfRule type="expression" dxfId="1485" priority="855">
      <formula>IF(RIGHT(TEXT(AM211,"0.#"),1)=".",FALSE,TRUE)</formula>
    </cfRule>
    <cfRule type="expression" dxfId="1484" priority="856">
      <formula>IF(RIGHT(TEXT(AM211,"0.#"),1)=".",TRUE,FALSE)</formula>
    </cfRule>
  </conditionalFormatting>
  <conditionalFormatting sqref="AM212">
    <cfRule type="expression" dxfId="1483" priority="853">
      <formula>IF(RIGHT(TEXT(AM212,"0.#"),1)=".",FALSE,TRUE)</formula>
    </cfRule>
    <cfRule type="expression" dxfId="1482" priority="854">
      <formula>IF(RIGHT(TEXT(AM212,"0.#"),1)=".",TRUE,FALSE)</formula>
    </cfRule>
  </conditionalFormatting>
  <conditionalFormatting sqref="AL368:AO395">
    <cfRule type="expression" dxfId="1481" priority="849">
      <formula>IF(AND(AL368&gt;=0, RIGHT(TEXT(AL368,"0.#"),1)&lt;&gt;"."),TRUE,FALSE)</formula>
    </cfRule>
    <cfRule type="expression" dxfId="1480" priority="850">
      <formula>IF(AND(AL368&gt;=0, RIGHT(TEXT(AL368,"0.#"),1)="."),TRUE,FALSE)</formula>
    </cfRule>
    <cfRule type="expression" dxfId="1479" priority="851">
      <formula>IF(AND(AL368&lt;0, RIGHT(TEXT(AL368,"0.#"),1)&lt;&gt;"."),TRUE,FALSE)</formula>
    </cfRule>
    <cfRule type="expression" dxfId="1478" priority="852">
      <formula>IF(AND(AL368&lt;0, RIGHT(TEXT(AL368,"0.#"),1)="."),TRUE,FALSE)</formula>
    </cfRule>
  </conditionalFormatting>
  <conditionalFormatting sqref="AQ210:AQ212">
    <cfRule type="expression" dxfId="1477" priority="847">
      <formula>IF(RIGHT(TEXT(AQ210,"0.#"),1)=".",FALSE,TRUE)</formula>
    </cfRule>
    <cfRule type="expression" dxfId="1476" priority="848">
      <formula>IF(RIGHT(TEXT(AQ210,"0.#"),1)=".",TRUE,FALSE)</formula>
    </cfRule>
  </conditionalFormatting>
  <conditionalFormatting sqref="AU210:AU212">
    <cfRule type="expression" dxfId="1475" priority="845">
      <formula>IF(RIGHT(TEXT(AU210,"0.#"),1)=".",FALSE,TRUE)</formula>
    </cfRule>
    <cfRule type="expression" dxfId="1474" priority="846">
      <formula>IF(RIGHT(TEXT(AU210,"0.#"),1)=".",TRUE,FALSE)</formula>
    </cfRule>
  </conditionalFormatting>
  <conditionalFormatting sqref="Y368:Y395">
    <cfRule type="expression" dxfId="1473" priority="843">
      <formula>IF(RIGHT(TEXT(Y368,"0.#"),1)=".",FALSE,TRUE)</formula>
    </cfRule>
    <cfRule type="expression" dxfId="1472" priority="844">
      <formula>IF(RIGHT(TEXT(Y368,"0.#"),1)=".",TRUE,FALSE)</formula>
    </cfRule>
  </conditionalFormatting>
  <conditionalFormatting sqref="AL631:AO660">
    <cfRule type="expression" dxfId="1471" priority="839">
      <formula>IF(AND(AL631&gt;=0, RIGHT(TEXT(AL631,"0.#"),1)&lt;&gt;"."),TRUE,FALSE)</formula>
    </cfRule>
    <cfRule type="expression" dxfId="1470" priority="840">
      <formula>IF(AND(AL631&gt;=0, RIGHT(TEXT(AL631,"0.#"),1)="."),TRUE,FALSE)</formula>
    </cfRule>
    <cfRule type="expression" dxfId="1469" priority="841">
      <formula>IF(AND(AL631&lt;0, RIGHT(TEXT(AL631,"0.#"),1)&lt;&gt;"."),TRUE,FALSE)</formula>
    </cfRule>
    <cfRule type="expression" dxfId="1468" priority="842">
      <formula>IF(AND(AL631&lt;0, RIGHT(TEXT(AL631,"0.#"),1)="."),TRUE,FALSE)</formula>
    </cfRule>
  </conditionalFormatting>
  <conditionalFormatting sqref="Y631:Y660">
    <cfRule type="expression" dxfId="1467" priority="837">
      <formula>IF(RIGHT(TEXT(Y631,"0.#"),1)=".",FALSE,TRUE)</formula>
    </cfRule>
    <cfRule type="expression" dxfId="1466" priority="838">
      <formula>IF(RIGHT(TEXT(Y631,"0.#"),1)=".",TRUE,FALSE)</formula>
    </cfRule>
  </conditionalFormatting>
  <conditionalFormatting sqref="AL366:AO367">
    <cfRule type="expression" dxfId="1465" priority="833">
      <formula>IF(AND(AL366&gt;=0, RIGHT(TEXT(AL366,"0.#"),1)&lt;&gt;"."),TRUE,FALSE)</formula>
    </cfRule>
    <cfRule type="expression" dxfId="1464" priority="834">
      <formula>IF(AND(AL366&gt;=0, RIGHT(TEXT(AL366,"0.#"),1)="."),TRUE,FALSE)</formula>
    </cfRule>
    <cfRule type="expression" dxfId="1463" priority="835">
      <formula>IF(AND(AL366&lt;0, RIGHT(TEXT(AL366,"0.#"),1)&lt;&gt;"."),TRUE,FALSE)</formula>
    </cfRule>
    <cfRule type="expression" dxfId="1462" priority="836">
      <formula>IF(AND(AL366&lt;0, RIGHT(TEXT(AL366,"0.#"),1)="."),TRUE,FALSE)</formula>
    </cfRule>
  </conditionalFormatting>
  <conditionalFormatting sqref="Y366:Y367">
    <cfRule type="expression" dxfId="1461" priority="831">
      <formula>IF(RIGHT(TEXT(Y366,"0.#"),1)=".",FALSE,TRUE)</formula>
    </cfRule>
    <cfRule type="expression" dxfId="1460" priority="832">
      <formula>IF(RIGHT(TEXT(Y366,"0.#"),1)=".",TRUE,FALSE)</formula>
    </cfRule>
  </conditionalFormatting>
  <conditionalFormatting sqref="Y401:Y428">
    <cfRule type="expression" dxfId="1459" priority="769">
      <formula>IF(RIGHT(TEXT(Y401,"0.#"),1)=".",FALSE,TRUE)</formula>
    </cfRule>
    <cfRule type="expression" dxfId="1458" priority="770">
      <formula>IF(RIGHT(TEXT(Y401,"0.#"),1)=".",TRUE,FALSE)</formula>
    </cfRule>
  </conditionalFormatting>
  <conditionalFormatting sqref="Y399:Y400">
    <cfRule type="expression" dxfId="1457" priority="763">
      <formula>IF(RIGHT(TEXT(Y399,"0.#"),1)=".",FALSE,TRUE)</formula>
    </cfRule>
    <cfRule type="expression" dxfId="1456" priority="764">
      <formula>IF(RIGHT(TEXT(Y399,"0.#"),1)=".",TRUE,FALSE)</formula>
    </cfRule>
  </conditionalFormatting>
  <conditionalFormatting sqref="Y434:Y461">
    <cfRule type="expression" dxfId="1455" priority="757">
      <formula>IF(RIGHT(TEXT(Y434,"0.#"),1)=".",FALSE,TRUE)</formula>
    </cfRule>
    <cfRule type="expression" dxfId="1454" priority="758">
      <formula>IF(RIGHT(TEXT(Y434,"0.#"),1)=".",TRUE,FALSE)</formula>
    </cfRule>
  </conditionalFormatting>
  <conditionalFormatting sqref="Y432:Y433">
    <cfRule type="expression" dxfId="1453" priority="751">
      <formula>IF(RIGHT(TEXT(Y432,"0.#"),1)=".",FALSE,TRUE)</formula>
    </cfRule>
    <cfRule type="expression" dxfId="1452" priority="752">
      <formula>IF(RIGHT(TEXT(Y432,"0.#"),1)=".",TRUE,FALSE)</formula>
    </cfRule>
  </conditionalFormatting>
  <conditionalFormatting sqref="Y467:Y494">
    <cfRule type="expression" dxfId="1451" priority="745">
      <formula>IF(RIGHT(TEXT(Y467,"0.#"),1)=".",FALSE,TRUE)</formula>
    </cfRule>
    <cfRule type="expression" dxfId="1450" priority="746">
      <formula>IF(RIGHT(TEXT(Y467,"0.#"),1)=".",TRUE,FALSE)</formula>
    </cfRule>
  </conditionalFormatting>
  <conditionalFormatting sqref="Y465:Y466">
    <cfRule type="expression" dxfId="1449" priority="739">
      <formula>IF(RIGHT(TEXT(Y465,"0.#"),1)=".",FALSE,TRUE)</formula>
    </cfRule>
    <cfRule type="expression" dxfId="1448" priority="740">
      <formula>IF(RIGHT(TEXT(Y465,"0.#"),1)=".",TRUE,FALSE)</formula>
    </cfRule>
  </conditionalFormatting>
  <conditionalFormatting sqref="Y500:Y527">
    <cfRule type="expression" dxfId="1447" priority="733">
      <formula>IF(RIGHT(TEXT(Y500,"0.#"),1)=".",FALSE,TRUE)</formula>
    </cfRule>
    <cfRule type="expression" dxfId="1446" priority="734">
      <formula>IF(RIGHT(TEXT(Y500,"0.#"),1)=".",TRUE,FALSE)</formula>
    </cfRule>
  </conditionalFormatting>
  <conditionalFormatting sqref="Y498:Y499">
    <cfRule type="expression" dxfId="1445" priority="727">
      <formula>IF(RIGHT(TEXT(Y498,"0.#"),1)=".",FALSE,TRUE)</formula>
    </cfRule>
    <cfRule type="expression" dxfId="1444" priority="728">
      <formula>IF(RIGHT(TEXT(Y498,"0.#"),1)=".",TRUE,FALSE)</formula>
    </cfRule>
  </conditionalFormatting>
  <conditionalFormatting sqref="Y533:Y560">
    <cfRule type="expression" dxfId="1443" priority="721">
      <formula>IF(RIGHT(TEXT(Y533,"0.#"),1)=".",FALSE,TRUE)</formula>
    </cfRule>
    <cfRule type="expression" dxfId="1442" priority="722">
      <formula>IF(RIGHT(TEXT(Y533,"0.#"),1)=".",TRUE,FALSE)</formula>
    </cfRule>
  </conditionalFormatting>
  <conditionalFormatting sqref="W23">
    <cfRule type="expression" dxfId="1441" priority="829">
      <formula>IF(RIGHT(TEXT(W23,"0.#"),1)=".",FALSE,TRUE)</formula>
    </cfRule>
    <cfRule type="expression" dxfId="1440" priority="830">
      <formula>IF(RIGHT(TEXT(W23,"0.#"),1)=".",TRUE,FALSE)</formula>
    </cfRule>
  </conditionalFormatting>
  <conditionalFormatting sqref="W24:W27">
    <cfRule type="expression" dxfId="1439" priority="827">
      <formula>IF(RIGHT(TEXT(W24,"0.#"),1)=".",FALSE,TRUE)</formula>
    </cfRule>
    <cfRule type="expression" dxfId="1438" priority="828">
      <formula>IF(RIGHT(TEXT(W24,"0.#"),1)=".",TRUE,FALSE)</formula>
    </cfRule>
  </conditionalFormatting>
  <conditionalFormatting sqref="W28">
    <cfRule type="expression" dxfId="1437" priority="825">
      <formula>IF(RIGHT(TEXT(W28,"0.#"),1)=".",FALSE,TRUE)</formula>
    </cfRule>
    <cfRule type="expression" dxfId="1436" priority="826">
      <formula>IF(RIGHT(TEXT(W28,"0.#"),1)=".",TRUE,FALSE)</formula>
    </cfRule>
  </conditionalFormatting>
  <conditionalFormatting sqref="P23">
    <cfRule type="expression" dxfId="1435" priority="823">
      <formula>IF(RIGHT(TEXT(P23,"0.#"),1)=".",FALSE,TRUE)</formula>
    </cfRule>
    <cfRule type="expression" dxfId="1434" priority="824">
      <formula>IF(RIGHT(TEXT(P23,"0.#"),1)=".",TRUE,FALSE)</formula>
    </cfRule>
  </conditionalFormatting>
  <conditionalFormatting sqref="P24:P27">
    <cfRule type="expression" dxfId="1433" priority="821">
      <formula>IF(RIGHT(TEXT(P24,"0.#"),1)=".",FALSE,TRUE)</formula>
    </cfRule>
    <cfRule type="expression" dxfId="1432" priority="822">
      <formula>IF(RIGHT(TEXT(P24,"0.#"),1)=".",TRUE,FALSE)</formula>
    </cfRule>
  </conditionalFormatting>
  <conditionalFormatting sqref="P28">
    <cfRule type="expression" dxfId="1431" priority="819">
      <formula>IF(RIGHT(TEXT(P28,"0.#"),1)=".",FALSE,TRUE)</formula>
    </cfRule>
    <cfRule type="expression" dxfId="1430" priority="820">
      <formula>IF(RIGHT(TEXT(P28,"0.#"),1)=".",TRUE,FALSE)</formula>
    </cfRule>
  </conditionalFormatting>
  <conditionalFormatting sqref="AE202">
    <cfRule type="expression" dxfId="1429" priority="817">
      <formula>IF(RIGHT(TEXT(AE202,"0.#"),1)=".",FALSE,TRUE)</formula>
    </cfRule>
    <cfRule type="expression" dxfId="1428" priority="818">
      <formula>IF(RIGHT(TEXT(AE202,"0.#"),1)=".",TRUE,FALSE)</formula>
    </cfRule>
  </conditionalFormatting>
  <conditionalFormatting sqref="AE203">
    <cfRule type="expression" dxfId="1427" priority="815">
      <formula>IF(RIGHT(TEXT(AE203,"0.#"),1)=".",FALSE,TRUE)</formula>
    </cfRule>
    <cfRule type="expression" dxfId="1426" priority="816">
      <formula>IF(RIGHT(TEXT(AE203,"0.#"),1)=".",TRUE,FALSE)</formula>
    </cfRule>
  </conditionalFormatting>
  <conditionalFormatting sqref="AE204">
    <cfRule type="expression" dxfId="1425" priority="813">
      <formula>IF(RIGHT(TEXT(AE204,"0.#"),1)=".",FALSE,TRUE)</formula>
    </cfRule>
    <cfRule type="expression" dxfId="1424" priority="814">
      <formula>IF(RIGHT(TEXT(AE204,"0.#"),1)=".",TRUE,FALSE)</formula>
    </cfRule>
  </conditionalFormatting>
  <conditionalFormatting sqref="AI204">
    <cfRule type="expression" dxfId="1423" priority="811">
      <formula>IF(RIGHT(TEXT(AI204,"0.#"),1)=".",FALSE,TRUE)</formula>
    </cfRule>
    <cfRule type="expression" dxfId="1422" priority="812">
      <formula>IF(RIGHT(TEXT(AI204,"0.#"),1)=".",TRUE,FALSE)</formula>
    </cfRule>
  </conditionalFormatting>
  <conditionalFormatting sqref="AI203">
    <cfRule type="expression" dxfId="1421" priority="809">
      <formula>IF(RIGHT(TEXT(AI203,"0.#"),1)=".",FALSE,TRUE)</formula>
    </cfRule>
    <cfRule type="expression" dxfId="1420" priority="810">
      <formula>IF(RIGHT(TEXT(AI203,"0.#"),1)=".",TRUE,FALSE)</formula>
    </cfRule>
  </conditionalFormatting>
  <conditionalFormatting sqref="AI202">
    <cfRule type="expression" dxfId="1419" priority="807">
      <formula>IF(RIGHT(TEXT(AI202,"0.#"),1)=".",FALSE,TRUE)</formula>
    </cfRule>
    <cfRule type="expression" dxfId="1418" priority="808">
      <formula>IF(RIGHT(TEXT(AI202,"0.#"),1)=".",TRUE,FALSE)</formula>
    </cfRule>
  </conditionalFormatting>
  <conditionalFormatting sqref="AM202">
    <cfRule type="expression" dxfId="1417" priority="805">
      <formula>IF(RIGHT(TEXT(AM202,"0.#"),1)=".",FALSE,TRUE)</formula>
    </cfRule>
    <cfRule type="expression" dxfId="1416" priority="806">
      <formula>IF(RIGHT(TEXT(AM202,"0.#"),1)=".",TRUE,FALSE)</formula>
    </cfRule>
  </conditionalFormatting>
  <conditionalFormatting sqref="AM203">
    <cfRule type="expression" dxfId="1415" priority="803">
      <formula>IF(RIGHT(TEXT(AM203,"0.#"),1)=".",FALSE,TRUE)</formula>
    </cfRule>
    <cfRule type="expression" dxfId="1414" priority="804">
      <formula>IF(RIGHT(TEXT(AM203,"0.#"),1)=".",TRUE,FALSE)</formula>
    </cfRule>
  </conditionalFormatting>
  <conditionalFormatting sqref="AM204">
    <cfRule type="expression" dxfId="1413" priority="801">
      <formula>IF(RIGHT(TEXT(AM204,"0.#"),1)=".",FALSE,TRUE)</formula>
    </cfRule>
    <cfRule type="expression" dxfId="1412" priority="802">
      <formula>IF(RIGHT(TEXT(AM204,"0.#"),1)=".",TRUE,FALSE)</formula>
    </cfRule>
  </conditionalFormatting>
  <conditionalFormatting sqref="AQ202:AQ204">
    <cfRule type="expression" dxfId="1411" priority="799">
      <formula>IF(RIGHT(TEXT(AQ202,"0.#"),1)=".",FALSE,TRUE)</formula>
    </cfRule>
    <cfRule type="expression" dxfId="1410" priority="800">
      <formula>IF(RIGHT(TEXT(AQ202,"0.#"),1)=".",TRUE,FALSE)</formula>
    </cfRule>
  </conditionalFormatting>
  <conditionalFormatting sqref="AU202:AU204">
    <cfRule type="expression" dxfId="1409" priority="797">
      <formula>IF(RIGHT(TEXT(AU202,"0.#"),1)=".",FALSE,TRUE)</formula>
    </cfRule>
    <cfRule type="expression" dxfId="1408" priority="798">
      <formula>IF(RIGHT(TEXT(AU202,"0.#"),1)=".",TRUE,FALSE)</formula>
    </cfRule>
  </conditionalFormatting>
  <conditionalFormatting sqref="AE205">
    <cfRule type="expression" dxfId="1407" priority="795">
      <formula>IF(RIGHT(TEXT(AE205,"0.#"),1)=".",FALSE,TRUE)</formula>
    </cfRule>
    <cfRule type="expression" dxfId="1406" priority="796">
      <formula>IF(RIGHT(TEXT(AE205,"0.#"),1)=".",TRUE,FALSE)</formula>
    </cfRule>
  </conditionalFormatting>
  <conditionalFormatting sqref="AE206">
    <cfRule type="expression" dxfId="1405" priority="793">
      <formula>IF(RIGHT(TEXT(AE206,"0.#"),1)=".",FALSE,TRUE)</formula>
    </cfRule>
    <cfRule type="expression" dxfId="1404" priority="794">
      <formula>IF(RIGHT(TEXT(AE206,"0.#"),1)=".",TRUE,FALSE)</formula>
    </cfRule>
  </conditionalFormatting>
  <conditionalFormatting sqref="AE207">
    <cfRule type="expression" dxfId="1403" priority="791">
      <formula>IF(RIGHT(TEXT(AE207,"0.#"),1)=".",FALSE,TRUE)</formula>
    </cfRule>
    <cfRule type="expression" dxfId="1402" priority="792">
      <formula>IF(RIGHT(TEXT(AE207,"0.#"),1)=".",TRUE,FALSE)</formula>
    </cfRule>
  </conditionalFormatting>
  <conditionalFormatting sqref="AI207">
    <cfRule type="expression" dxfId="1401" priority="789">
      <formula>IF(RIGHT(TEXT(AI207,"0.#"),1)=".",FALSE,TRUE)</formula>
    </cfRule>
    <cfRule type="expression" dxfId="1400" priority="790">
      <formula>IF(RIGHT(TEXT(AI207,"0.#"),1)=".",TRUE,FALSE)</formula>
    </cfRule>
  </conditionalFormatting>
  <conditionalFormatting sqref="AI206">
    <cfRule type="expression" dxfId="1399" priority="787">
      <formula>IF(RIGHT(TEXT(AI206,"0.#"),1)=".",FALSE,TRUE)</formula>
    </cfRule>
    <cfRule type="expression" dxfId="1398" priority="788">
      <formula>IF(RIGHT(TEXT(AI206,"0.#"),1)=".",TRUE,FALSE)</formula>
    </cfRule>
  </conditionalFormatting>
  <conditionalFormatting sqref="AI205">
    <cfRule type="expression" dxfId="1397" priority="785">
      <formula>IF(RIGHT(TEXT(AI205,"0.#"),1)=".",FALSE,TRUE)</formula>
    </cfRule>
    <cfRule type="expression" dxfId="1396" priority="786">
      <formula>IF(RIGHT(TEXT(AI205,"0.#"),1)=".",TRUE,FALSE)</formula>
    </cfRule>
  </conditionalFormatting>
  <conditionalFormatting sqref="AM205">
    <cfRule type="expression" dxfId="1395" priority="783">
      <formula>IF(RIGHT(TEXT(AM205,"0.#"),1)=".",FALSE,TRUE)</formula>
    </cfRule>
    <cfRule type="expression" dxfId="1394" priority="784">
      <formula>IF(RIGHT(TEXT(AM205,"0.#"),1)=".",TRUE,FALSE)</formula>
    </cfRule>
  </conditionalFormatting>
  <conditionalFormatting sqref="AM206">
    <cfRule type="expression" dxfId="1393" priority="781">
      <formula>IF(RIGHT(TEXT(AM206,"0.#"),1)=".",FALSE,TRUE)</formula>
    </cfRule>
    <cfRule type="expression" dxfId="1392" priority="782">
      <formula>IF(RIGHT(TEXT(AM206,"0.#"),1)=".",TRUE,FALSE)</formula>
    </cfRule>
  </conditionalFormatting>
  <conditionalFormatting sqref="AM207">
    <cfRule type="expression" dxfId="1391" priority="779">
      <formula>IF(RIGHT(TEXT(AM207,"0.#"),1)=".",FALSE,TRUE)</formula>
    </cfRule>
    <cfRule type="expression" dxfId="1390" priority="780">
      <formula>IF(RIGHT(TEXT(AM207,"0.#"),1)=".",TRUE,FALSE)</formula>
    </cfRule>
  </conditionalFormatting>
  <conditionalFormatting sqref="AQ205:AQ207">
    <cfRule type="expression" dxfId="1389" priority="777">
      <formula>IF(RIGHT(TEXT(AQ205,"0.#"),1)=".",FALSE,TRUE)</formula>
    </cfRule>
    <cfRule type="expression" dxfId="1388" priority="778">
      <formula>IF(RIGHT(TEXT(AQ205,"0.#"),1)=".",TRUE,FALSE)</formula>
    </cfRule>
  </conditionalFormatting>
  <conditionalFormatting sqref="AU205:AU207">
    <cfRule type="expression" dxfId="1387" priority="775">
      <formula>IF(RIGHT(TEXT(AU205,"0.#"),1)=".",FALSE,TRUE)</formula>
    </cfRule>
    <cfRule type="expression" dxfId="1386" priority="776">
      <formula>IF(RIGHT(TEXT(AU205,"0.#"),1)=".",TRUE,FALSE)</formula>
    </cfRule>
  </conditionalFormatting>
  <conditionalFormatting sqref="AL401:AO428">
    <cfRule type="expression" dxfId="1385" priority="771">
      <formula>IF(AND(AL401&gt;=0, RIGHT(TEXT(AL401,"0.#"),1)&lt;&gt;"."),TRUE,FALSE)</formula>
    </cfRule>
    <cfRule type="expression" dxfId="1384" priority="772">
      <formula>IF(AND(AL401&gt;=0, RIGHT(TEXT(AL401,"0.#"),1)="."),TRUE,FALSE)</formula>
    </cfRule>
    <cfRule type="expression" dxfId="1383" priority="773">
      <formula>IF(AND(AL401&lt;0, RIGHT(TEXT(AL401,"0.#"),1)&lt;&gt;"."),TRUE,FALSE)</formula>
    </cfRule>
    <cfRule type="expression" dxfId="1382" priority="774">
      <formula>IF(AND(AL401&lt;0, RIGHT(TEXT(AL401,"0.#"),1)="."),TRUE,FALSE)</formula>
    </cfRule>
  </conditionalFormatting>
  <conditionalFormatting sqref="AL399:AO400">
    <cfRule type="expression" dxfId="1381" priority="765">
      <formula>IF(AND(AL399&gt;=0, RIGHT(TEXT(AL399,"0.#"),1)&lt;&gt;"."),TRUE,FALSE)</formula>
    </cfRule>
    <cfRule type="expression" dxfId="1380" priority="766">
      <formula>IF(AND(AL399&gt;=0, RIGHT(TEXT(AL399,"0.#"),1)="."),TRUE,FALSE)</formula>
    </cfRule>
    <cfRule type="expression" dxfId="1379" priority="767">
      <formula>IF(AND(AL399&lt;0, RIGHT(TEXT(AL399,"0.#"),1)&lt;&gt;"."),TRUE,FALSE)</formula>
    </cfRule>
    <cfRule type="expression" dxfId="1378" priority="768">
      <formula>IF(AND(AL399&lt;0, RIGHT(TEXT(AL399,"0.#"),1)="."),TRUE,FALSE)</formula>
    </cfRule>
  </conditionalFormatting>
  <conditionalFormatting sqref="AL434:AO461">
    <cfRule type="expression" dxfId="1377" priority="759">
      <formula>IF(AND(AL434&gt;=0, RIGHT(TEXT(AL434,"0.#"),1)&lt;&gt;"."),TRUE,FALSE)</formula>
    </cfRule>
    <cfRule type="expression" dxfId="1376" priority="760">
      <formula>IF(AND(AL434&gt;=0, RIGHT(TEXT(AL434,"0.#"),1)="."),TRUE,FALSE)</formula>
    </cfRule>
    <cfRule type="expression" dxfId="1375" priority="761">
      <formula>IF(AND(AL434&lt;0, RIGHT(TEXT(AL434,"0.#"),1)&lt;&gt;"."),TRUE,FALSE)</formula>
    </cfRule>
    <cfRule type="expression" dxfId="1374" priority="762">
      <formula>IF(AND(AL434&lt;0, RIGHT(TEXT(AL434,"0.#"),1)="."),TRUE,FALSE)</formula>
    </cfRule>
  </conditionalFormatting>
  <conditionalFormatting sqref="AL432:AO433">
    <cfRule type="expression" dxfId="1373" priority="753">
      <formula>IF(AND(AL432&gt;=0, RIGHT(TEXT(AL432,"0.#"),1)&lt;&gt;"."),TRUE,FALSE)</formula>
    </cfRule>
    <cfRule type="expression" dxfId="1372" priority="754">
      <formula>IF(AND(AL432&gt;=0, RIGHT(TEXT(AL432,"0.#"),1)="."),TRUE,FALSE)</formula>
    </cfRule>
    <cfRule type="expression" dxfId="1371" priority="755">
      <formula>IF(AND(AL432&lt;0, RIGHT(TEXT(AL432,"0.#"),1)&lt;&gt;"."),TRUE,FALSE)</formula>
    </cfRule>
    <cfRule type="expression" dxfId="1370" priority="756">
      <formula>IF(AND(AL432&lt;0, RIGHT(TEXT(AL432,"0.#"),1)="."),TRUE,FALSE)</formula>
    </cfRule>
  </conditionalFormatting>
  <conditionalFormatting sqref="AL467:AO494">
    <cfRule type="expression" dxfId="1369" priority="747">
      <formula>IF(AND(AL467&gt;=0, RIGHT(TEXT(AL467,"0.#"),1)&lt;&gt;"."),TRUE,FALSE)</formula>
    </cfRule>
    <cfRule type="expression" dxfId="1368" priority="748">
      <formula>IF(AND(AL467&gt;=0, RIGHT(TEXT(AL467,"0.#"),1)="."),TRUE,FALSE)</formula>
    </cfRule>
    <cfRule type="expression" dxfId="1367" priority="749">
      <formula>IF(AND(AL467&lt;0, RIGHT(TEXT(AL467,"0.#"),1)&lt;&gt;"."),TRUE,FALSE)</formula>
    </cfRule>
    <cfRule type="expression" dxfId="1366" priority="750">
      <formula>IF(AND(AL467&lt;0, RIGHT(TEXT(AL467,"0.#"),1)="."),TRUE,FALSE)</formula>
    </cfRule>
  </conditionalFormatting>
  <conditionalFormatting sqref="AL465:AO466">
    <cfRule type="expression" dxfId="1365" priority="741">
      <formula>IF(AND(AL465&gt;=0, RIGHT(TEXT(AL465,"0.#"),1)&lt;&gt;"."),TRUE,FALSE)</formula>
    </cfRule>
    <cfRule type="expression" dxfId="1364" priority="742">
      <formula>IF(AND(AL465&gt;=0, RIGHT(TEXT(AL465,"0.#"),1)="."),TRUE,FALSE)</formula>
    </cfRule>
    <cfRule type="expression" dxfId="1363" priority="743">
      <formula>IF(AND(AL465&lt;0, RIGHT(TEXT(AL465,"0.#"),1)&lt;&gt;"."),TRUE,FALSE)</formula>
    </cfRule>
    <cfRule type="expression" dxfId="1362" priority="744">
      <formula>IF(AND(AL465&lt;0, RIGHT(TEXT(AL465,"0.#"),1)="."),TRUE,FALSE)</formula>
    </cfRule>
  </conditionalFormatting>
  <conditionalFormatting sqref="AL500:AO527">
    <cfRule type="expression" dxfId="1361" priority="735">
      <formula>IF(AND(AL500&gt;=0, RIGHT(TEXT(AL500,"0.#"),1)&lt;&gt;"."),TRUE,FALSE)</formula>
    </cfRule>
    <cfRule type="expression" dxfId="1360" priority="736">
      <formula>IF(AND(AL500&gt;=0, RIGHT(TEXT(AL500,"0.#"),1)="."),TRUE,FALSE)</formula>
    </cfRule>
    <cfRule type="expression" dxfId="1359" priority="737">
      <formula>IF(AND(AL500&lt;0, RIGHT(TEXT(AL500,"0.#"),1)&lt;&gt;"."),TRUE,FALSE)</formula>
    </cfRule>
    <cfRule type="expression" dxfId="1358" priority="738">
      <formula>IF(AND(AL500&lt;0, RIGHT(TEXT(AL500,"0.#"),1)="."),TRUE,FALSE)</formula>
    </cfRule>
  </conditionalFormatting>
  <conditionalFormatting sqref="AL498:AO499">
    <cfRule type="expression" dxfId="1357" priority="729">
      <formula>IF(AND(AL498&gt;=0, RIGHT(TEXT(AL498,"0.#"),1)&lt;&gt;"."),TRUE,FALSE)</formula>
    </cfRule>
    <cfRule type="expression" dxfId="1356" priority="730">
      <formula>IF(AND(AL498&gt;=0, RIGHT(TEXT(AL498,"0.#"),1)="."),TRUE,FALSE)</formula>
    </cfRule>
    <cfRule type="expression" dxfId="1355" priority="731">
      <formula>IF(AND(AL498&lt;0, RIGHT(TEXT(AL498,"0.#"),1)&lt;&gt;"."),TRUE,FALSE)</formula>
    </cfRule>
    <cfRule type="expression" dxfId="1354" priority="732">
      <formula>IF(AND(AL498&lt;0, RIGHT(TEXT(AL498,"0.#"),1)="."),TRUE,FALSE)</formula>
    </cfRule>
  </conditionalFormatting>
  <conditionalFormatting sqref="AL533:AO560">
    <cfRule type="expression" dxfId="1353" priority="723">
      <formula>IF(AND(AL533&gt;=0, RIGHT(TEXT(AL533,"0.#"),1)&lt;&gt;"."),TRUE,FALSE)</formula>
    </cfRule>
    <cfRule type="expression" dxfId="1352" priority="724">
      <formula>IF(AND(AL533&gt;=0, RIGHT(TEXT(AL533,"0.#"),1)="."),TRUE,FALSE)</formula>
    </cfRule>
    <cfRule type="expression" dxfId="1351" priority="725">
      <formula>IF(AND(AL533&lt;0, RIGHT(TEXT(AL533,"0.#"),1)&lt;&gt;"."),TRUE,FALSE)</formula>
    </cfRule>
    <cfRule type="expression" dxfId="1350" priority="726">
      <formula>IF(AND(AL533&lt;0, RIGHT(TEXT(AL533,"0.#"),1)="."),TRUE,FALSE)</formula>
    </cfRule>
  </conditionalFormatting>
  <conditionalFormatting sqref="AL531:AO532">
    <cfRule type="expression" dxfId="1349" priority="717">
      <formula>IF(AND(AL531&gt;=0, RIGHT(TEXT(AL531,"0.#"),1)&lt;&gt;"."),TRUE,FALSE)</formula>
    </cfRule>
    <cfRule type="expression" dxfId="1348" priority="718">
      <formula>IF(AND(AL531&gt;=0, RIGHT(TEXT(AL531,"0.#"),1)="."),TRUE,FALSE)</formula>
    </cfRule>
    <cfRule type="expression" dxfId="1347" priority="719">
      <formula>IF(AND(AL531&lt;0, RIGHT(TEXT(AL531,"0.#"),1)&lt;&gt;"."),TRUE,FALSE)</formula>
    </cfRule>
    <cfRule type="expression" dxfId="1346" priority="720">
      <formula>IF(AND(AL531&lt;0, RIGHT(TEXT(AL531,"0.#"),1)="."),TRUE,FALSE)</formula>
    </cfRule>
  </conditionalFormatting>
  <conditionalFormatting sqref="Y531:Y532">
    <cfRule type="expression" dxfId="1345" priority="715">
      <formula>IF(RIGHT(TEXT(Y531,"0.#"),1)=".",FALSE,TRUE)</formula>
    </cfRule>
    <cfRule type="expression" dxfId="1344" priority="716">
      <formula>IF(RIGHT(TEXT(Y531,"0.#"),1)=".",TRUE,FALSE)</formula>
    </cfRule>
  </conditionalFormatting>
  <conditionalFormatting sqref="AL566:AO593">
    <cfRule type="expression" dxfId="1343" priority="711">
      <formula>IF(AND(AL566&gt;=0, RIGHT(TEXT(AL566,"0.#"),1)&lt;&gt;"."),TRUE,FALSE)</formula>
    </cfRule>
    <cfRule type="expression" dxfId="1342" priority="712">
      <formula>IF(AND(AL566&gt;=0, RIGHT(TEXT(AL566,"0.#"),1)="."),TRUE,FALSE)</formula>
    </cfRule>
    <cfRule type="expression" dxfId="1341" priority="713">
      <formula>IF(AND(AL566&lt;0, RIGHT(TEXT(AL566,"0.#"),1)&lt;&gt;"."),TRUE,FALSE)</formula>
    </cfRule>
    <cfRule type="expression" dxfId="1340" priority="714">
      <formula>IF(AND(AL566&lt;0, RIGHT(TEXT(AL566,"0.#"),1)="."),TRUE,FALSE)</formula>
    </cfRule>
  </conditionalFormatting>
  <conditionalFormatting sqref="Y566:Y593">
    <cfRule type="expression" dxfId="1339" priority="709">
      <formula>IF(RIGHT(TEXT(Y566,"0.#"),1)=".",FALSE,TRUE)</formula>
    </cfRule>
    <cfRule type="expression" dxfId="1338" priority="710">
      <formula>IF(RIGHT(TEXT(Y566,"0.#"),1)=".",TRUE,FALSE)</formula>
    </cfRule>
  </conditionalFormatting>
  <conditionalFormatting sqref="AL564:AO565">
    <cfRule type="expression" dxfId="1337" priority="705">
      <formula>IF(AND(AL564&gt;=0, RIGHT(TEXT(AL564,"0.#"),1)&lt;&gt;"."),TRUE,FALSE)</formula>
    </cfRule>
    <cfRule type="expression" dxfId="1336" priority="706">
      <formula>IF(AND(AL564&gt;=0, RIGHT(TEXT(AL564,"0.#"),1)="."),TRUE,FALSE)</formula>
    </cfRule>
    <cfRule type="expression" dxfId="1335" priority="707">
      <formula>IF(AND(AL564&lt;0, RIGHT(TEXT(AL564,"0.#"),1)&lt;&gt;"."),TRUE,FALSE)</formula>
    </cfRule>
    <cfRule type="expression" dxfId="1334" priority="708">
      <formula>IF(AND(AL564&lt;0, RIGHT(TEXT(AL564,"0.#"),1)="."),TRUE,FALSE)</formula>
    </cfRule>
  </conditionalFormatting>
  <conditionalFormatting sqref="Y564:Y565">
    <cfRule type="expression" dxfId="1333" priority="703">
      <formula>IF(RIGHT(TEXT(Y564,"0.#"),1)=".",FALSE,TRUE)</formula>
    </cfRule>
    <cfRule type="expression" dxfId="1332" priority="704">
      <formula>IF(RIGHT(TEXT(Y564,"0.#"),1)=".",TRUE,FALSE)</formula>
    </cfRule>
  </conditionalFormatting>
  <conditionalFormatting sqref="AL599:AO626">
    <cfRule type="expression" dxfId="1331" priority="699">
      <formula>IF(AND(AL599&gt;=0, RIGHT(TEXT(AL599,"0.#"),1)&lt;&gt;"."),TRUE,FALSE)</formula>
    </cfRule>
    <cfRule type="expression" dxfId="1330" priority="700">
      <formula>IF(AND(AL599&gt;=0, RIGHT(TEXT(AL599,"0.#"),1)="."),TRUE,FALSE)</formula>
    </cfRule>
    <cfRule type="expression" dxfId="1329" priority="701">
      <formula>IF(AND(AL599&lt;0, RIGHT(TEXT(AL599,"0.#"),1)&lt;&gt;"."),TRUE,FALSE)</formula>
    </cfRule>
    <cfRule type="expression" dxfId="1328" priority="702">
      <formula>IF(AND(AL599&lt;0, RIGHT(TEXT(AL599,"0.#"),1)="."),TRUE,FALSE)</formula>
    </cfRule>
  </conditionalFormatting>
  <conditionalFormatting sqref="Y599:Y626">
    <cfRule type="expression" dxfId="1327" priority="697">
      <formula>IF(RIGHT(TEXT(Y599,"0.#"),1)=".",FALSE,TRUE)</formula>
    </cfRule>
    <cfRule type="expression" dxfId="1326" priority="698">
      <formula>IF(RIGHT(TEXT(Y599,"0.#"),1)=".",TRUE,FALSE)</formula>
    </cfRule>
  </conditionalFormatting>
  <conditionalFormatting sqref="AL597:AO598">
    <cfRule type="expression" dxfId="1325" priority="693">
      <formula>IF(AND(AL597&gt;=0, RIGHT(TEXT(AL597,"0.#"),1)&lt;&gt;"."),TRUE,FALSE)</formula>
    </cfRule>
    <cfRule type="expression" dxfId="1324" priority="694">
      <formula>IF(AND(AL597&gt;=0, RIGHT(TEXT(AL597,"0.#"),1)="."),TRUE,FALSE)</formula>
    </cfRule>
    <cfRule type="expression" dxfId="1323" priority="695">
      <formula>IF(AND(AL597&lt;0, RIGHT(TEXT(AL597,"0.#"),1)&lt;&gt;"."),TRUE,FALSE)</formula>
    </cfRule>
    <cfRule type="expression" dxfId="1322" priority="696">
      <formula>IF(AND(AL597&lt;0, RIGHT(TEXT(AL597,"0.#"),1)="."),TRUE,FALSE)</formula>
    </cfRule>
  </conditionalFormatting>
  <conditionalFormatting sqref="Y597:Y598">
    <cfRule type="expression" dxfId="1321" priority="691">
      <formula>IF(RIGHT(TEXT(Y597,"0.#"),1)=".",FALSE,TRUE)</formula>
    </cfRule>
    <cfRule type="expression" dxfId="1320" priority="692">
      <formula>IF(RIGHT(TEXT(Y597,"0.#"),1)=".",TRUE,FALSE)</formula>
    </cfRule>
  </conditionalFormatting>
  <conditionalFormatting sqref="AU33">
    <cfRule type="expression" dxfId="1319" priority="687">
      <formula>IF(RIGHT(TEXT(AU33,"0.#"),1)=".",FALSE,TRUE)</formula>
    </cfRule>
    <cfRule type="expression" dxfId="1318" priority="688">
      <formula>IF(RIGHT(TEXT(AU33,"0.#"),1)=".",TRUE,FALSE)</formula>
    </cfRule>
  </conditionalFormatting>
  <conditionalFormatting sqref="AU32">
    <cfRule type="expression" dxfId="1317" priority="689">
      <formula>IF(RIGHT(TEXT(AU32,"0.#"),1)=".",FALSE,TRUE)</formula>
    </cfRule>
    <cfRule type="expression" dxfId="1316" priority="690">
      <formula>IF(RIGHT(TEXT(AU32,"0.#"),1)=".",TRUE,FALSE)</formula>
    </cfRule>
  </conditionalFormatting>
  <conditionalFormatting sqref="P29:AC29">
    <cfRule type="expression" dxfId="1315" priority="685">
      <formula>IF(RIGHT(TEXT(P29,"0.#"),1)=".",FALSE,TRUE)</formula>
    </cfRule>
    <cfRule type="expression" dxfId="1314" priority="686">
      <formula>IF(RIGHT(TEXT(P29,"0.#"),1)=".",TRUE,FALSE)</formula>
    </cfRule>
  </conditionalFormatting>
  <conditionalFormatting sqref="AM41">
    <cfRule type="expression" dxfId="1313" priority="667">
      <formula>IF(RIGHT(TEXT(AM41,"0.#"),1)=".",FALSE,TRUE)</formula>
    </cfRule>
    <cfRule type="expression" dxfId="1312" priority="668">
      <formula>IF(RIGHT(TEXT(AM41,"0.#"),1)=".",TRUE,FALSE)</formula>
    </cfRule>
  </conditionalFormatting>
  <conditionalFormatting sqref="AM40">
    <cfRule type="expression" dxfId="1311" priority="669">
      <formula>IF(RIGHT(TEXT(AM40,"0.#"),1)=".",FALSE,TRUE)</formula>
    </cfRule>
    <cfRule type="expression" dxfId="1310" priority="670">
      <formula>IF(RIGHT(TEXT(AM40,"0.#"),1)=".",TRUE,FALSE)</formula>
    </cfRule>
  </conditionalFormatting>
  <conditionalFormatting sqref="AE39">
    <cfRule type="expression" dxfId="1309" priority="683">
      <formula>IF(RIGHT(TEXT(AE39,"0.#"),1)=".",FALSE,TRUE)</formula>
    </cfRule>
    <cfRule type="expression" dxfId="1308" priority="684">
      <formula>IF(RIGHT(TEXT(AE39,"0.#"),1)=".",TRUE,FALSE)</formula>
    </cfRule>
  </conditionalFormatting>
  <conditionalFormatting sqref="AQ39:AQ41">
    <cfRule type="expression" dxfId="1307" priority="665">
      <formula>IF(RIGHT(TEXT(AQ39,"0.#"),1)=".",FALSE,TRUE)</formula>
    </cfRule>
    <cfRule type="expression" dxfId="1306" priority="666">
      <formula>IF(RIGHT(TEXT(AQ39,"0.#"),1)=".",TRUE,FALSE)</formula>
    </cfRule>
  </conditionalFormatting>
  <conditionalFormatting sqref="AU39:AU41">
    <cfRule type="expression" dxfId="1305" priority="663">
      <formula>IF(RIGHT(TEXT(AU39,"0.#"),1)=".",FALSE,TRUE)</formula>
    </cfRule>
    <cfRule type="expression" dxfId="1304" priority="664">
      <formula>IF(RIGHT(TEXT(AU39,"0.#"),1)=".",TRUE,FALSE)</formula>
    </cfRule>
  </conditionalFormatting>
  <conditionalFormatting sqref="AI41">
    <cfRule type="expression" dxfId="1303" priority="677">
      <formula>IF(RIGHT(TEXT(AI41,"0.#"),1)=".",FALSE,TRUE)</formula>
    </cfRule>
    <cfRule type="expression" dxfId="1302" priority="678">
      <formula>IF(RIGHT(TEXT(AI41,"0.#"),1)=".",TRUE,FALSE)</formula>
    </cfRule>
  </conditionalFormatting>
  <conditionalFormatting sqref="AE40">
    <cfRule type="expression" dxfId="1301" priority="681">
      <formula>IF(RIGHT(TEXT(AE40,"0.#"),1)=".",FALSE,TRUE)</formula>
    </cfRule>
    <cfRule type="expression" dxfId="1300" priority="682">
      <formula>IF(RIGHT(TEXT(AE40,"0.#"),1)=".",TRUE,FALSE)</formula>
    </cfRule>
  </conditionalFormatting>
  <conditionalFormatting sqref="AE41">
    <cfRule type="expression" dxfId="1299" priority="679">
      <formula>IF(RIGHT(TEXT(AE41,"0.#"),1)=".",FALSE,TRUE)</formula>
    </cfRule>
    <cfRule type="expression" dxfId="1298" priority="680">
      <formula>IF(RIGHT(TEXT(AE41,"0.#"),1)=".",TRUE,FALSE)</formula>
    </cfRule>
  </conditionalFormatting>
  <conditionalFormatting sqref="AM39">
    <cfRule type="expression" dxfId="1297" priority="671">
      <formula>IF(RIGHT(TEXT(AM39,"0.#"),1)=".",FALSE,TRUE)</formula>
    </cfRule>
    <cfRule type="expression" dxfId="1296" priority="672">
      <formula>IF(RIGHT(TEXT(AM39,"0.#"),1)=".",TRUE,FALSE)</formula>
    </cfRule>
  </conditionalFormatting>
  <conditionalFormatting sqref="AI39">
    <cfRule type="expression" dxfId="1295" priority="673">
      <formula>IF(RIGHT(TEXT(AI39,"0.#"),1)=".",FALSE,TRUE)</formula>
    </cfRule>
    <cfRule type="expression" dxfId="1294" priority="674">
      <formula>IF(RIGHT(TEXT(AI39,"0.#"),1)=".",TRUE,FALSE)</formula>
    </cfRule>
  </conditionalFormatting>
  <conditionalFormatting sqref="AI40">
    <cfRule type="expression" dxfId="1293" priority="675">
      <formula>IF(RIGHT(TEXT(AI40,"0.#"),1)=".",FALSE,TRUE)</formula>
    </cfRule>
    <cfRule type="expression" dxfId="1292" priority="676">
      <formula>IF(RIGHT(TEXT(AI40,"0.#"),1)=".",TRUE,FALSE)</formula>
    </cfRule>
  </conditionalFormatting>
  <conditionalFormatting sqref="AM69">
    <cfRule type="expression" dxfId="1291" priority="635">
      <formula>IF(RIGHT(TEXT(AM69,"0.#"),1)=".",FALSE,TRUE)</formula>
    </cfRule>
    <cfRule type="expression" dxfId="1290" priority="636">
      <formula>IF(RIGHT(TEXT(AM69,"0.#"),1)=".",TRUE,FALSE)</formula>
    </cfRule>
  </conditionalFormatting>
  <conditionalFormatting sqref="AE70 AM70">
    <cfRule type="expression" dxfId="1289" priority="633">
      <formula>IF(RIGHT(TEXT(AE70,"0.#"),1)=".",FALSE,TRUE)</formula>
    </cfRule>
    <cfRule type="expression" dxfId="1288" priority="634">
      <formula>IF(RIGHT(TEXT(AE70,"0.#"),1)=".",TRUE,FALSE)</formula>
    </cfRule>
  </conditionalFormatting>
  <conditionalFormatting sqref="AI70">
    <cfRule type="expression" dxfId="1287" priority="631">
      <formula>IF(RIGHT(TEXT(AI70,"0.#"),1)=".",FALSE,TRUE)</formula>
    </cfRule>
    <cfRule type="expression" dxfId="1286" priority="632">
      <formula>IF(RIGHT(TEXT(AI70,"0.#"),1)=".",TRUE,FALSE)</formula>
    </cfRule>
  </conditionalFormatting>
  <conditionalFormatting sqref="AQ70">
    <cfRule type="expression" dxfId="1285" priority="629">
      <formula>IF(RIGHT(TEXT(AQ70,"0.#"),1)=".",FALSE,TRUE)</formula>
    </cfRule>
    <cfRule type="expression" dxfId="1284" priority="630">
      <formula>IF(RIGHT(TEXT(AQ70,"0.#"),1)=".",TRUE,FALSE)</formula>
    </cfRule>
  </conditionalFormatting>
  <conditionalFormatting sqref="AE69 AQ69">
    <cfRule type="expression" dxfId="1283" priority="639">
      <formula>IF(RIGHT(TEXT(AE69,"0.#"),1)=".",FALSE,TRUE)</formula>
    </cfRule>
    <cfRule type="expression" dxfId="1282" priority="640">
      <formula>IF(RIGHT(TEXT(AE69,"0.#"),1)=".",TRUE,FALSE)</formula>
    </cfRule>
  </conditionalFormatting>
  <conditionalFormatting sqref="AI69">
    <cfRule type="expression" dxfId="1281" priority="637">
      <formula>IF(RIGHT(TEXT(AI69,"0.#"),1)=".",FALSE,TRUE)</formula>
    </cfRule>
    <cfRule type="expression" dxfId="1280" priority="638">
      <formula>IF(RIGHT(TEXT(AI69,"0.#"),1)=".",TRUE,FALSE)</formula>
    </cfRule>
  </conditionalFormatting>
  <conditionalFormatting sqref="AE66 AQ66">
    <cfRule type="expression" dxfId="1279" priority="627">
      <formula>IF(RIGHT(TEXT(AE66,"0.#"),1)=".",FALSE,TRUE)</formula>
    </cfRule>
    <cfRule type="expression" dxfId="1278" priority="628">
      <formula>IF(RIGHT(TEXT(AE66,"0.#"),1)=".",TRUE,FALSE)</formula>
    </cfRule>
  </conditionalFormatting>
  <conditionalFormatting sqref="AI66">
    <cfRule type="expression" dxfId="1277" priority="625">
      <formula>IF(RIGHT(TEXT(AI66,"0.#"),1)=".",FALSE,TRUE)</formula>
    </cfRule>
    <cfRule type="expression" dxfId="1276" priority="626">
      <formula>IF(RIGHT(TEXT(AI66,"0.#"),1)=".",TRUE,FALSE)</formula>
    </cfRule>
  </conditionalFormatting>
  <conditionalFormatting sqref="AM66">
    <cfRule type="expression" dxfId="1275" priority="623">
      <formula>IF(RIGHT(TEXT(AM66,"0.#"),1)=".",FALSE,TRUE)</formula>
    </cfRule>
    <cfRule type="expression" dxfId="1274" priority="624">
      <formula>IF(RIGHT(TEXT(AM66,"0.#"),1)=".",TRUE,FALSE)</formula>
    </cfRule>
  </conditionalFormatting>
  <conditionalFormatting sqref="AE67">
    <cfRule type="expression" dxfId="1273" priority="621">
      <formula>IF(RIGHT(TEXT(AE67,"0.#"),1)=".",FALSE,TRUE)</formula>
    </cfRule>
    <cfRule type="expression" dxfId="1272" priority="622">
      <formula>IF(RIGHT(TEXT(AE67,"0.#"),1)=".",TRUE,FALSE)</formula>
    </cfRule>
  </conditionalFormatting>
  <conditionalFormatting sqref="AI67">
    <cfRule type="expression" dxfId="1271" priority="619">
      <formula>IF(RIGHT(TEXT(AI67,"0.#"),1)=".",FALSE,TRUE)</formula>
    </cfRule>
    <cfRule type="expression" dxfId="1270" priority="620">
      <formula>IF(RIGHT(TEXT(AI67,"0.#"),1)=".",TRUE,FALSE)</formula>
    </cfRule>
  </conditionalFormatting>
  <conditionalFormatting sqref="AM67">
    <cfRule type="expression" dxfId="1269" priority="617">
      <formula>IF(RIGHT(TEXT(AM67,"0.#"),1)=".",FALSE,TRUE)</formula>
    </cfRule>
    <cfRule type="expression" dxfId="1268" priority="618">
      <formula>IF(RIGHT(TEXT(AM67,"0.#"),1)=".",TRUE,FALSE)</formula>
    </cfRule>
  </conditionalFormatting>
  <conditionalFormatting sqref="AQ67">
    <cfRule type="expression" dxfId="1267" priority="615">
      <formula>IF(RIGHT(TEXT(AQ67,"0.#"),1)=".",FALSE,TRUE)</formula>
    </cfRule>
    <cfRule type="expression" dxfId="1266" priority="616">
      <formula>IF(RIGHT(TEXT(AQ67,"0.#"),1)=".",TRUE,FALSE)</formula>
    </cfRule>
  </conditionalFormatting>
  <conditionalFormatting sqref="AU66">
    <cfRule type="expression" dxfId="1265" priority="613">
      <formula>IF(RIGHT(TEXT(AU66,"0.#"),1)=".",FALSE,TRUE)</formula>
    </cfRule>
    <cfRule type="expression" dxfId="1264" priority="614">
      <formula>IF(RIGHT(TEXT(AU66,"0.#"),1)=".",TRUE,FALSE)</formula>
    </cfRule>
  </conditionalFormatting>
  <conditionalFormatting sqref="AU67">
    <cfRule type="expression" dxfId="1263" priority="611">
      <formula>IF(RIGHT(TEXT(AU67,"0.#"),1)=".",FALSE,TRUE)</formula>
    </cfRule>
    <cfRule type="expression" dxfId="1262" priority="612">
      <formula>IF(RIGHT(TEXT(AU67,"0.#"),1)=".",TRUE,FALSE)</formula>
    </cfRule>
  </conditionalFormatting>
  <conditionalFormatting sqref="AE100 AQ100">
    <cfRule type="expression" dxfId="1261" priority="573">
      <formula>IF(RIGHT(TEXT(AE100,"0.#"),1)=".",FALSE,TRUE)</formula>
    </cfRule>
    <cfRule type="expression" dxfId="1260" priority="574">
      <formula>IF(RIGHT(TEXT(AE100,"0.#"),1)=".",TRUE,FALSE)</formula>
    </cfRule>
  </conditionalFormatting>
  <conditionalFormatting sqref="AI100">
    <cfRule type="expression" dxfId="1259" priority="571">
      <formula>IF(RIGHT(TEXT(AI100,"0.#"),1)=".",FALSE,TRUE)</formula>
    </cfRule>
    <cfRule type="expression" dxfId="1258" priority="572">
      <formula>IF(RIGHT(TEXT(AI100,"0.#"),1)=".",TRUE,FALSE)</formula>
    </cfRule>
  </conditionalFormatting>
  <conditionalFormatting sqref="AM100">
    <cfRule type="expression" dxfId="1257" priority="569">
      <formula>IF(RIGHT(TEXT(AM100,"0.#"),1)=".",FALSE,TRUE)</formula>
    </cfRule>
    <cfRule type="expression" dxfId="1256" priority="570">
      <formula>IF(RIGHT(TEXT(AM100,"0.#"),1)=".",TRUE,FALSE)</formula>
    </cfRule>
  </conditionalFormatting>
  <conditionalFormatting sqref="AE101">
    <cfRule type="expression" dxfId="1255" priority="567">
      <formula>IF(RIGHT(TEXT(AE101,"0.#"),1)=".",FALSE,TRUE)</formula>
    </cfRule>
    <cfRule type="expression" dxfId="1254" priority="568">
      <formula>IF(RIGHT(TEXT(AE101,"0.#"),1)=".",TRUE,FALSE)</formula>
    </cfRule>
  </conditionalFormatting>
  <conditionalFormatting sqref="AI101">
    <cfRule type="expression" dxfId="1253" priority="565">
      <formula>IF(RIGHT(TEXT(AI101,"0.#"),1)=".",FALSE,TRUE)</formula>
    </cfRule>
    <cfRule type="expression" dxfId="1252" priority="566">
      <formula>IF(RIGHT(TEXT(AI101,"0.#"),1)=".",TRUE,FALSE)</formula>
    </cfRule>
  </conditionalFormatting>
  <conditionalFormatting sqref="AM101">
    <cfRule type="expression" dxfId="1251" priority="563">
      <formula>IF(RIGHT(TEXT(AM101,"0.#"),1)=".",FALSE,TRUE)</formula>
    </cfRule>
    <cfRule type="expression" dxfId="1250" priority="564">
      <formula>IF(RIGHT(TEXT(AM101,"0.#"),1)=".",TRUE,FALSE)</formula>
    </cfRule>
  </conditionalFormatting>
  <conditionalFormatting sqref="AQ101">
    <cfRule type="expression" dxfId="1249" priority="561">
      <formula>IF(RIGHT(TEXT(AQ101,"0.#"),1)=".",FALSE,TRUE)</formula>
    </cfRule>
    <cfRule type="expression" dxfId="1248" priority="562">
      <formula>IF(RIGHT(TEXT(AQ101,"0.#"),1)=".",TRUE,FALSE)</formula>
    </cfRule>
  </conditionalFormatting>
  <conditionalFormatting sqref="AU100">
    <cfRule type="expression" dxfId="1247" priority="559">
      <formula>IF(RIGHT(TEXT(AU100,"0.#"),1)=".",FALSE,TRUE)</formula>
    </cfRule>
    <cfRule type="expression" dxfId="1246" priority="560">
      <formula>IF(RIGHT(TEXT(AU100,"0.#"),1)=".",TRUE,FALSE)</formula>
    </cfRule>
  </conditionalFormatting>
  <conditionalFormatting sqref="AU101">
    <cfRule type="expression" dxfId="1245" priority="557">
      <formula>IF(RIGHT(TEXT(AU101,"0.#"),1)=".",FALSE,TRUE)</formula>
    </cfRule>
    <cfRule type="expression" dxfId="1244" priority="558">
      <formula>IF(RIGHT(TEXT(AU101,"0.#"),1)=".",TRUE,FALSE)</formula>
    </cfRule>
  </conditionalFormatting>
  <conditionalFormatting sqref="AM35">
    <cfRule type="expression" dxfId="1243" priority="551">
      <formula>IF(RIGHT(TEXT(AM35,"0.#"),1)=".",FALSE,TRUE)</formula>
    </cfRule>
    <cfRule type="expression" dxfId="1242" priority="552">
      <formula>IF(RIGHT(TEXT(AM35,"0.#"),1)=".",TRUE,FALSE)</formula>
    </cfRule>
  </conditionalFormatting>
  <conditionalFormatting sqref="AE36 AM36">
    <cfRule type="expression" dxfId="1241" priority="549">
      <formula>IF(RIGHT(TEXT(AE36,"0.#"),1)=".",FALSE,TRUE)</formula>
    </cfRule>
    <cfRule type="expression" dxfId="1240" priority="550">
      <formula>IF(RIGHT(TEXT(AE36,"0.#"),1)=".",TRUE,FALSE)</formula>
    </cfRule>
  </conditionalFormatting>
  <conditionalFormatting sqref="AI36">
    <cfRule type="expression" dxfId="1239" priority="547">
      <formula>IF(RIGHT(TEXT(AI36,"0.#"),1)=".",FALSE,TRUE)</formula>
    </cfRule>
    <cfRule type="expression" dxfId="1238" priority="548">
      <formula>IF(RIGHT(TEXT(AI36,"0.#"),1)=".",TRUE,FALSE)</formula>
    </cfRule>
  </conditionalFormatting>
  <conditionalFormatting sqref="AQ36">
    <cfRule type="expression" dxfId="1237" priority="545">
      <formula>IF(RIGHT(TEXT(AQ36,"0.#"),1)=".",FALSE,TRUE)</formula>
    </cfRule>
    <cfRule type="expression" dxfId="1236" priority="546">
      <formula>IF(RIGHT(TEXT(AQ36,"0.#"),1)=".",TRUE,FALSE)</formula>
    </cfRule>
  </conditionalFormatting>
  <conditionalFormatting sqref="AE35 AQ35">
    <cfRule type="expression" dxfId="1235" priority="555">
      <formula>IF(RIGHT(TEXT(AE35,"0.#"),1)=".",FALSE,TRUE)</formula>
    </cfRule>
    <cfRule type="expression" dxfId="1234" priority="556">
      <formula>IF(RIGHT(TEXT(AE35,"0.#"),1)=".",TRUE,FALSE)</formula>
    </cfRule>
  </conditionalFormatting>
  <conditionalFormatting sqref="AI35">
    <cfRule type="expression" dxfId="1233" priority="553">
      <formula>IF(RIGHT(TEXT(AI35,"0.#"),1)=".",FALSE,TRUE)</formula>
    </cfRule>
    <cfRule type="expression" dxfId="1232" priority="554">
      <formula>IF(RIGHT(TEXT(AI35,"0.#"),1)=".",TRUE,FALSE)</formula>
    </cfRule>
  </conditionalFormatting>
  <conditionalFormatting sqref="AM103">
    <cfRule type="expression" dxfId="1231" priority="539">
      <formula>IF(RIGHT(TEXT(AM103,"0.#"),1)=".",FALSE,TRUE)</formula>
    </cfRule>
    <cfRule type="expression" dxfId="1230" priority="540">
      <formula>IF(RIGHT(TEXT(AM103,"0.#"),1)=".",TRUE,FALSE)</formula>
    </cfRule>
  </conditionalFormatting>
  <conditionalFormatting sqref="AE104 AM104">
    <cfRule type="expression" dxfId="1229" priority="537">
      <formula>IF(RIGHT(TEXT(AE104,"0.#"),1)=".",FALSE,TRUE)</formula>
    </cfRule>
    <cfRule type="expression" dxfId="1228" priority="538">
      <formula>IF(RIGHT(TEXT(AE104,"0.#"),1)=".",TRUE,FALSE)</formula>
    </cfRule>
  </conditionalFormatting>
  <conditionalFormatting sqref="AI104">
    <cfRule type="expression" dxfId="1227" priority="535">
      <formula>IF(RIGHT(TEXT(AI104,"0.#"),1)=".",FALSE,TRUE)</formula>
    </cfRule>
    <cfRule type="expression" dxfId="1226" priority="536">
      <formula>IF(RIGHT(TEXT(AI104,"0.#"),1)=".",TRUE,FALSE)</formula>
    </cfRule>
  </conditionalFormatting>
  <conditionalFormatting sqref="AQ104">
    <cfRule type="expression" dxfId="1225" priority="533">
      <formula>IF(RIGHT(TEXT(AQ104,"0.#"),1)=".",FALSE,TRUE)</formula>
    </cfRule>
    <cfRule type="expression" dxfId="1224" priority="534">
      <formula>IF(RIGHT(TEXT(AQ104,"0.#"),1)=".",TRUE,FALSE)</formula>
    </cfRule>
  </conditionalFormatting>
  <conditionalFormatting sqref="AE103 AQ103">
    <cfRule type="expression" dxfId="1223" priority="543">
      <formula>IF(RIGHT(TEXT(AE103,"0.#"),1)=".",FALSE,TRUE)</formula>
    </cfRule>
    <cfRule type="expression" dxfId="1222" priority="544">
      <formula>IF(RIGHT(TEXT(AE103,"0.#"),1)=".",TRUE,FALSE)</formula>
    </cfRule>
  </conditionalFormatting>
  <conditionalFormatting sqref="AI103">
    <cfRule type="expression" dxfId="1221" priority="541">
      <formula>IF(RIGHT(TEXT(AI103,"0.#"),1)=".",FALSE,TRUE)</formula>
    </cfRule>
    <cfRule type="expression" dxfId="1220" priority="542">
      <formula>IF(RIGHT(TEXT(AI103,"0.#"),1)=".",TRUE,FALSE)</formula>
    </cfRule>
  </conditionalFormatting>
  <conditionalFormatting sqref="AM137">
    <cfRule type="expression" dxfId="1219" priority="527">
      <formula>IF(RIGHT(TEXT(AM137,"0.#"),1)=".",FALSE,TRUE)</formula>
    </cfRule>
    <cfRule type="expression" dxfId="1218" priority="528">
      <formula>IF(RIGHT(TEXT(AM137,"0.#"),1)=".",TRUE,FALSE)</formula>
    </cfRule>
  </conditionalFormatting>
  <conditionalFormatting sqref="AE138 AM138">
    <cfRule type="expression" dxfId="1217" priority="525">
      <formula>IF(RIGHT(TEXT(AE138,"0.#"),1)=".",FALSE,TRUE)</formula>
    </cfRule>
    <cfRule type="expression" dxfId="1216" priority="526">
      <formula>IF(RIGHT(TEXT(AE138,"0.#"),1)=".",TRUE,FALSE)</formula>
    </cfRule>
  </conditionalFormatting>
  <conditionalFormatting sqref="AI138">
    <cfRule type="expression" dxfId="1215" priority="523">
      <formula>IF(RIGHT(TEXT(AI138,"0.#"),1)=".",FALSE,TRUE)</formula>
    </cfRule>
    <cfRule type="expression" dxfId="1214" priority="524">
      <formula>IF(RIGHT(TEXT(AI138,"0.#"),1)=".",TRUE,FALSE)</formula>
    </cfRule>
  </conditionalFormatting>
  <conditionalFormatting sqref="AQ138">
    <cfRule type="expression" dxfId="1213" priority="521">
      <formula>IF(RIGHT(TEXT(AQ138,"0.#"),1)=".",FALSE,TRUE)</formula>
    </cfRule>
    <cfRule type="expression" dxfId="1212" priority="522">
      <formula>IF(RIGHT(TEXT(AQ138,"0.#"),1)=".",TRUE,FALSE)</formula>
    </cfRule>
  </conditionalFormatting>
  <conditionalFormatting sqref="AE137 AQ137">
    <cfRule type="expression" dxfId="1211" priority="531">
      <formula>IF(RIGHT(TEXT(AE137,"0.#"),1)=".",FALSE,TRUE)</formula>
    </cfRule>
    <cfRule type="expression" dxfId="1210" priority="532">
      <formula>IF(RIGHT(TEXT(AE137,"0.#"),1)=".",TRUE,FALSE)</formula>
    </cfRule>
  </conditionalFormatting>
  <conditionalFormatting sqref="AI137">
    <cfRule type="expression" dxfId="1209" priority="529">
      <formula>IF(RIGHT(TEXT(AI137,"0.#"),1)=".",FALSE,TRUE)</formula>
    </cfRule>
    <cfRule type="expression" dxfId="1208" priority="530">
      <formula>IF(RIGHT(TEXT(AI137,"0.#"),1)=".",TRUE,FALSE)</formula>
    </cfRule>
  </conditionalFormatting>
  <conditionalFormatting sqref="AM171">
    <cfRule type="expression" dxfId="1207" priority="515">
      <formula>IF(RIGHT(TEXT(AM171,"0.#"),1)=".",FALSE,TRUE)</formula>
    </cfRule>
    <cfRule type="expression" dxfId="1206" priority="516">
      <formula>IF(RIGHT(TEXT(AM171,"0.#"),1)=".",TRUE,FALSE)</formula>
    </cfRule>
  </conditionalFormatting>
  <conditionalFormatting sqref="AE172 AM172">
    <cfRule type="expression" dxfId="1205" priority="513">
      <formula>IF(RIGHT(TEXT(AE172,"0.#"),1)=".",FALSE,TRUE)</formula>
    </cfRule>
    <cfRule type="expression" dxfId="1204" priority="514">
      <formula>IF(RIGHT(TEXT(AE172,"0.#"),1)=".",TRUE,FALSE)</formula>
    </cfRule>
  </conditionalFormatting>
  <conditionalFormatting sqref="AI172">
    <cfRule type="expression" dxfId="1203" priority="511">
      <formula>IF(RIGHT(TEXT(AI172,"0.#"),1)=".",FALSE,TRUE)</formula>
    </cfRule>
    <cfRule type="expression" dxfId="1202" priority="512">
      <formula>IF(RIGHT(TEXT(AI172,"0.#"),1)=".",TRUE,FALSE)</formula>
    </cfRule>
  </conditionalFormatting>
  <conditionalFormatting sqref="AQ172">
    <cfRule type="expression" dxfId="1201" priority="509">
      <formula>IF(RIGHT(TEXT(AQ172,"0.#"),1)=".",FALSE,TRUE)</formula>
    </cfRule>
    <cfRule type="expression" dxfId="1200" priority="510">
      <formula>IF(RIGHT(TEXT(AQ172,"0.#"),1)=".",TRUE,FALSE)</formula>
    </cfRule>
  </conditionalFormatting>
  <conditionalFormatting sqref="AE171 AQ171">
    <cfRule type="expression" dxfId="1199" priority="519">
      <formula>IF(RIGHT(TEXT(AE171,"0.#"),1)=".",FALSE,TRUE)</formula>
    </cfRule>
    <cfRule type="expression" dxfId="1198" priority="520">
      <formula>IF(RIGHT(TEXT(AE171,"0.#"),1)=".",TRUE,FALSE)</formula>
    </cfRule>
  </conditionalFormatting>
  <conditionalFormatting sqref="AI171">
    <cfRule type="expression" dxfId="1197" priority="517">
      <formula>IF(RIGHT(TEXT(AI171,"0.#"),1)=".",FALSE,TRUE)</formula>
    </cfRule>
    <cfRule type="expression" dxfId="1196" priority="518">
      <formula>IF(RIGHT(TEXT(AI171,"0.#"),1)=".",TRUE,FALSE)</formula>
    </cfRule>
  </conditionalFormatting>
  <conditionalFormatting sqref="AE73">
    <cfRule type="expression" dxfId="1195" priority="507">
      <formula>IF(RIGHT(TEXT(AE73,"0.#"),1)=".",FALSE,TRUE)</formula>
    </cfRule>
    <cfRule type="expression" dxfId="1194" priority="508">
      <formula>IF(RIGHT(TEXT(AE73,"0.#"),1)=".",TRUE,FALSE)</formula>
    </cfRule>
  </conditionalFormatting>
  <conditionalFormatting sqref="AM75">
    <cfRule type="expression" dxfId="1193" priority="491">
      <formula>IF(RIGHT(TEXT(AM75,"0.#"),1)=".",FALSE,TRUE)</formula>
    </cfRule>
    <cfRule type="expression" dxfId="1192" priority="492">
      <formula>IF(RIGHT(TEXT(AM75,"0.#"),1)=".",TRUE,FALSE)</formula>
    </cfRule>
  </conditionalFormatting>
  <conditionalFormatting sqref="AE74">
    <cfRule type="expression" dxfId="1191" priority="505">
      <formula>IF(RIGHT(TEXT(AE74,"0.#"),1)=".",FALSE,TRUE)</formula>
    </cfRule>
    <cfRule type="expression" dxfId="1190" priority="506">
      <formula>IF(RIGHT(TEXT(AE74,"0.#"),1)=".",TRUE,FALSE)</formula>
    </cfRule>
  </conditionalFormatting>
  <conditionalFormatting sqref="AE75">
    <cfRule type="expression" dxfId="1189" priority="503">
      <formula>IF(RIGHT(TEXT(AE75,"0.#"),1)=".",FALSE,TRUE)</formula>
    </cfRule>
    <cfRule type="expression" dxfId="1188" priority="504">
      <formula>IF(RIGHT(TEXT(AE75,"0.#"),1)=".",TRUE,FALSE)</formula>
    </cfRule>
  </conditionalFormatting>
  <conditionalFormatting sqref="AI75">
    <cfRule type="expression" dxfId="1187" priority="501">
      <formula>IF(RIGHT(TEXT(AI75,"0.#"),1)=".",FALSE,TRUE)</formula>
    </cfRule>
    <cfRule type="expression" dxfId="1186" priority="502">
      <formula>IF(RIGHT(TEXT(AI75,"0.#"),1)=".",TRUE,FALSE)</formula>
    </cfRule>
  </conditionalFormatting>
  <conditionalFormatting sqref="AI74">
    <cfRule type="expression" dxfId="1185" priority="499">
      <formula>IF(RIGHT(TEXT(AI74,"0.#"),1)=".",FALSE,TRUE)</formula>
    </cfRule>
    <cfRule type="expression" dxfId="1184" priority="500">
      <formula>IF(RIGHT(TEXT(AI74,"0.#"),1)=".",TRUE,FALSE)</formula>
    </cfRule>
  </conditionalFormatting>
  <conditionalFormatting sqref="AI73">
    <cfRule type="expression" dxfId="1183" priority="497">
      <formula>IF(RIGHT(TEXT(AI73,"0.#"),1)=".",FALSE,TRUE)</formula>
    </cfRule>
    <cfRule type="expression" dxfId="1182" priority="498">
      <formula>IF(RIGHT(TEXT(AI73,"0.#"),1)=".",TRUE,FALSE)</formula>
    </cfRule>
  </conditionalFormatting>
  <conditionalFormatting sqref="AM73">
    <cfRule type="expression" dxfId="1181" priority="495">
      <formula>IF(RIGHT(TEXT(AM73,"0.#"),1)=".",FALSE,TRUE)</formula>
    </cfRule>
    <cfRule type="expression" dxfId="1180" priority="496">
      <formula>IF(RIGHT(TEXT(AM73,"0.#"),1)=".",TRUE,FALSE)</formula>
    </cfRule>
  </conditionalFormatting>
  <conditionalFormatting sqref="AM74">
    <cfRule type="expression" dxfId="1179" priority="493">
      <formula>IF(RIGHT(TEXT(AM74,"0.#"),1)=".",FALSE,TRUE)</formula>
    </cfRule>
    <cfRule type="expression" dxfId="1178" priority="494">
      <formula>IF(RIGHT(TEXT(AM74,"0.#"),1)=".",TRUE,FALSE)</formula>
    </cfRule>
  </conditionalFormatting>
  <conditionalFormatting sqref="AQ73:AQ75">
    <cfRule type="expression" dxfId="1177" priority="489">
      <formula>IF(RIGHT(TEXT(AQ73,"0.#"),1)=".",FALSE,TRUE)</formula>
    </cfRule>
    <cfRule type="expression" dxfId="1176" priority="490">
      <formula>IF(RIGHT(TEXT(AQ73,"0.#"),1)=".",TRUE,FALSE)</formula>
    </cfRule>
  </conditionalFormatting>
  <conditionalFormatting sqref="AU73:AU75">
    <cfRule type="expression" dxfId="1175" priority="487">
      <formula>IF(RIGHT(TEXT(AU73,"0.#"),1)=".",FALSE,TRUE)</formula>
    </cfRule>
    <cfRule type="expression" dxfId="1174" priority="488">
      <formula>IF(RIGHT(TEXT(AU73,"0.#"),1)=".",TRUE,FALSE)</formula>
    </cfRule>
  </conditionalFormatting>
  <conditionalFormatting sqref="AE107">
    <cfRule type="expression" dxfId="1173" priority="485">
      <formula>IF(RIGHT(TEXT(AE107,"0.#"),1)=".",FALSE,TRUE)</formula>
    </cfRule>
    <cfRule type="expression" dxfId="1172" priority="486">
      <formula>IF(RIGHT(TEXT(AE107,"0.#"),1)=".",TRUE,FALSE)</formula>
    </cfRule>
  </conditionalFormatting>
  <conditionalFormatting sqref="AM109">
    <cfRule type="expression" dxfId="1171" priority="469">
      <formula>IF(RIGHT(TEXT(AM109,"0.#"),1)=".",FALSE,TRUE)</formula>
    </cfRule>
    <cfRule type="expression" dxfId="1170" priority="470">
      <formula>IF(RIGHT(TEXT(AM109,"0.#"),1)=".",TRUE,FALSE)</formula>
    </cfRule>
  </conditionalFormatting>
  <conditionalFormatting sqref="AE108">
    <cfRule type="expression" dxfId="1169" priority="483">
      <formula>IF(RIGHT(TEXT(AE108,"0.#"),1)=".",FALSE,TRUE)</formula>
    </cfRule>
    <cfRule type="expression" dxfId="1168" priority="484">
      <formula>IF(RIGHT(TEXT(AE108,"0.#"),1)=".",TRUE,FALSE)</formula>
    </cfRule>
  </conditionalFormatting>
  <conditionalFormatting sqref="AE109">
    <cfRule type="expression" dxfId="1167" priority="481">
      <formula>IF(RIGHT(TEXT(AE109,"0.#"),1)=".",FALSE,TRUE)</formula>
    </cfRule>
    <cfRule type="expression" dxfId="1166" priority="482">
      <formula>IF(RIGHT(TEXT(AE109,"0.#"),1)=".",TRUE,FALSE)</formula>
    </cfRule>
  </conditionalFormatting>
  <conditionalFormatting sqref="AI109">
    <cfRule type="expression" dxfId="1165" priority="479">
      <formula>IF(RIGHT(TEXT(AI109,"0.#"),1)=".",FALSE,TRUE)</formula>
    </cfRule>
    <cfRule type="expression" dxfId="1164" priority="480">
      <formula>IF(RIGHT(TEXT(AI109,"0.#"),1)=".",TRUE,FALSE)</formula>
    </cfRule>
  </conditionalFormatting>
  <conditionalFormatting sqref="AI108">
    <cfRule type="expression" dxfId="1163" priority="477">
      <formula>IF(RIGHT(TEXT(AI108,"0.#"),1)=".",FALSE,TRUE)</formula>
    </cfRule>
    <cfRule type="expression" dxfId="1162" priority="478">
      <formula>IF(RIGHT(TEXT(AI108,"0.#"),1)=".",TRUE,FALSE)</formula>
    </cfRule>
  </conditionalFormatting>
  <conditionalFormatting sqref="AI107">
    <cfRule type="expression" dxfId="1161" priority="475">
      <formula>IF(RIGHT(TEXT(AI107,"0.#"),1)=".",FALSE,TRUE)</formula>
    </cfRule>
    <cfRule type="expression" dxfId="1160" priority="476">
      <formula>IF(RIGHT(TEXT(AI107,"0.#"),1)=".",TRUE,FALSE)</formula>
    </cfRule>
  </conditionalFormatting>
  <conditionalFormatting sqref="AM107">
    <cfRule type="expression" dxfId="1159" priority="473">
      <formula>IF(RIGHT(TEXT(AM107,"0.#"),1)=".",FALSE,TRUE)</formula>
    </cfRule>
    <cfRule type="expression" dxfId="1158" priority="474">
      <formula>IF(RIGHT(TEXT(AM107,"0.#"),1)=".",TRUE,FALSE)</formula>
    </cfRule>
  </conditionalFormatting>
  <conditionalFormatting sqref="AM108">
    <cfRule type="expression" dxfId="1157" priority="471">
      <formula>IF(RIGHT(TEXT(AM108,"0.#"),1)=".",FALSE,TRUE)</formula>
    </cfRule>
    <cfRule type="expression" dxfId="1156" priority="472">
      <formula>IF(RIGHT(TEXT(AM108,"0.#"),1)=".",TRUE,FALSE)</formula>
    </cfRule>
  </conditionalFormatting>
  <conditionalFormatting sqref="AQ107:AQ109">
    <cfRule type="expression" dxfId="1155" priority="467">
      <formula>IF(RIGHT(TEXT(AQ107,"0.#"),1)=".",FALSE,TRUE)</formula>
    </cfRule>
    <cfRule type="expression" dxfId="1154" priority="468">
      <formula>IF(RIGHT(TEXT(AQ107,"0.#"),1)=".",TRUE,FALSE)</formula>
    </cfRule>
  </conditionalFormatting>
  <conditionalFormatting sqref="AU107:AU109">
    <cfRule type="expression" dxfId="1153" priority="465">
      <formula>IF(RIGHT(TEXT(AU107,"0.#"),1)=".",FALSE,TRUE)</formula>
    </cfRule>
    <cfRule type="expression" dxfId="1152" priority="466">
      <formula>IF(RIGHT(TEXT(AU107,"0.#"),1)=".",TRUE,FALSE)</formula>
    </cfRule>
  </conditionalFormatting>
  <conditionalFormatting sqref="AE141">
    <cfRule type="expression" dxfId="1151" priority="463">
      <formula>IF(RIGHT(TEXT(AE141,"0.#"),1)=".",FALSE,TRUE)</formula>
    </cfRule>
    <cfRule type="expression" dxfId="1150" priority="464">
      <formula>IF(RIGHT(TEXT(AE141,"0.#"),1)=".",TRUE,FALSE)</formula>
    </cfRule>
  </conditionalFormatting>
  <conditionalFormatting sqref="AM143">
    <cfRule type="expression" dxfId="1149" priority="447">
      <formula>IF(RIGHT(TEXT(AM143,"0.#"),1)=".",FALSE,TRUE)</formula>
    </cfRule>
    <cfRule type="expression" dxfId="1148" priority="448">
      <formula>IF(RIGHT(TEXT(AM143,"0.#"),1)=".",TRUE,FALSE)</formula>
    </cfRule>
  </conditionalFormatting>
  <conditionalFormatting sqref="AE142">
    <cfRule type="expression" dxfId="1147" priority="461">
      <formula>IF(RIGHT(TEXT(AE142,"0.#"),1)=".",FALSE,TRUE)</formula>
    </cfRule>
    <cfRule type="expression" dxfId="1146" priority="462">
      <formula>IF(RIGHT(TEXT(AE142,"0.#"),1)=".",TRUE,FALSE)</formula>
    </cfRule>
  </conditionalFormatting>
  <conditionalFormatting sqref="AE143">
    <cfRule type="expression" dxfId="1145" priority="459">
      <formula>IF(RIGHT(TEXT(AE143,"0.#"),1)=".",FALSE,TRUE)</formula>
    </cfRule>
    <cfRule type="expression" dxfId="1144" priority="460">
      <formula>IF(RIGHT(TEXT(AE143,"0.#"),1)=".",TRUE,FALSE)</formula>
    </cfRule>
  </conditionalFormatting>
  <conditionalFormatting sqref="AI143">
    <cfRule type="expression" dxfId="1143" priority="457">
      <formula>IF(RIGHT(TEXT(AI143,"0.#"),1)=".",FALSE,TRUE)</formula>
    </cfRule>
    <cfRule type="expression" dxfId="1142" priority="458">
      <formula>IF(RIGHT(TEXT(AI143,"0.#"),1)=".",TRUE,FALSE)</formula>
    </cfRule>
  </conditionalFormatting>
  <conditionalFormatting sqref="AI142">
    <cfRule type="expression" dxfId="1141" priority="455">
      <formula>IF(RIGHT(TEXT(AI142,"0.#"),1)=".",FALSE,TRUE)</formula>
    </cfRule>
    <cfRule type="expression" dxfId="1140" priority="456">
      <formula>IF(RIGHT(TEXT(AI142,"0.#"),1)=".",TRUE,FALSE)</formula>
    </cfRule>
  </conditionalFormatting>
  <conditionalFormatting sqref="AI141">
    <cfRule type="expression" dxfId="1139" priority="453">
      <formula>IF(RIGHT(TEXT(AI141,"0.#"),1)=".",FALSE,TRUE)</formula>
    </cfRule>
    <cfRule type="expression" dxfId="1138" priority="454">
      <formula>IF(RIGHT(TEXT(AI141,"0.#"),1)=".",TRUE,FALSE)</formula>
    </cfRule>
  </conditionalFormatting>
  <conditionalFormatting sqref="AM141">
    <cfRule type="expression" dxfId="1137" priority="451">
      <formula>IF(RIGHT(TEXT(AM141,"0.#"),1)=".",FALSE,TRUE)</formula>
    </cfRule>
    <cfRule type="expression" dxfId="1136" priority="452">
      <formula>IF(RIGHT(TEXT(AM141,"0.#"),1)=".",TRUE,FALSE)</formula>
    </cfRule>
  </conditionalFormatting>
  <conditionalFormatting sqref="AM142">
    <cfRule type="expression" dxfId="1135" priority="449">
      <formula>IF(RIGHT(TEXT(AM142,"0.#"),1)=".",FALSE,TRUE)</formula>
    </cfRule>
    <cfRule type="expression" dxfId="1134" priority="450">
      <formula>IF(RIGHT(TEXT(AM142,"0.#"),1)=".",TRUE,FALSE)</formula>
    </cfRule>
  </conditionalFormatting>
  <conditionalFormatting sqref="AQ141:AQ143">
    <cfRule type="expression" dxfId="1133" priority="445">
      <formula>IF(RIGHT(TEXT(AQ141,"0.#"),1)=".",FALSE,TRUE)</formula>
    </cfRule>
    <cfRule type="expression" dxfId="1132" priority="446">
      <formula>IF(RIGHT(TEXT(AQ141,"0.#"),1)=".",TRUE,FALSE)</formula>
    </cfRule>
  </conditionalFormatting>
  <conditionalFormatting sqref="AU141:AU143">
    <cfRule type="expression" dxfId="1131" priority="443">
      <formula>IF(RIGHT(TEXT(AU141,"0.#"),1)=".",FALSE,TRUE)</formula>
    </cfRule>
    <cfRule type="expression" dxfId="1130" priority="444">
      <formula>IF(RIGHT(TEXT(AU141,"0.#"),1)=".",TRUE,FALSE)</formula>
    </cfRule>
  </conditionalFormatting>
  <conditionalFormatting sqref="AE175">
    <cfRule type="expression" dxfId="1129" priority="441">
      <formula>IF(RIGHT(TEXT(AE175,"0.#"),1)=".",FALSE,TRUE)</formula>
    </cfRule>
    <cfRule type="expression" dxfId="1128" priority="442">
      <formula>IF(RIGHT(TEXT(AE175,"0.#"),1)=".",TRUE,FALSE)</formula>
    </cfRule>
  </conditionalFormatting>
  <conditionalFormatting sqref="AM177">
    <cfRule type="expression" dxfId="1127" priority="425">
      <formula>IF(RIGHT(TEXT(AM177,"0.#"),1)=".",FALSE,TRUE)</formula>
    </cfRule>
    <cfRule type="expression" dxfId="1126" priority="426">
      <formula>IF(RIGHT(TEXT(AM177,"0.#"),1)=".",TRUE,FALSE)</formula>
    </cfRule>
  </conditionalFormatting>
  <conditionalFormatting sqref="AE176">
    <cfRule type="expression" dxfId="1125" priority="439">
      <formula>IF(RIGHT(TEXT(AE176,"0.#"),1)=".",FALSE,TRUE)</formula>
    </cfRule>
    <cfRule type="expression" dxfId="1124" priority="440">
      <formula>IF(RIGHT(TEXT(AE176,"0.#"),1)=".",TRUE,FALSE)</formula>
    </cfRule>
  </conditionalFormatting>
  <conditionalFormatting sqref="AE177">
    <cfRule type="expression" dxfId="1123" priority="437">
      <formula>IF(RIGHT(TEXT(AE177,"0.#"),1)=".",FALSE,TRUE)</formula>
    </cfRule>
    <cfRule type="expression" dxfId="1122" priority="438">
      <formula>IF(RIGHT(TEXT(AE177,"0.#"),1)=".",TRUE,FALSE)</formula>
    </cfRule>
  </conditionalFormatting>
  <conditionalFormatting sqref="AI177">
    <cfRule type="expression" dxfId="1121" priority="435">
      <formula>IF(RIGHT(TEXT(AI177,"0.#"),1)=".",FALSE,TRUE)</formula>
    </cfRule>
    <cfRule type="expression" dxfId="1120" priority="436">
      <formula>IF(RIGHT(TEXT(AI177,"0.#"),1)=".",TRUE,FALSE)</formula>
    </cfRule>
  </conditionalFormatting>
  <conditionalFormatting sqref="AI176">
    <cfRule type="expression" dxfId="1119" priority="433">
      <formula>IF(RIGHT(TEXT(AI176,"0.#"),1)=".",FALSE,TRUE)</formula>
    </cfRule>
    <cfRule type="expression" dxfId="1118" priority="434">
      <formula>IF(RIGHT(TEXT(AI176,"0.#"),1)=".",TRUE,FALSE)</formula>
    </cfRule>
  </conditionalFormatting>
  <conditionalFormatting sqref="AI175">
    <cfRule type="expression" dxfId="1117" priority="431">
      <formula>IF(RIGHT(TEXT(AI175,"0.#"),1)=".",FALSE,TRUE)</formula>
    </cfRule>
    <cfRule type="expression" dxfId="1116" priority="432">
      <formula>IF(RIGHT(TEXT(AI175,"0.#"),1)=".",TRUE,FALSE)</formula>
    </cfRule>
  </conditionalFormatting>
  <conditionalFormatting sqref="AM175">
    <cfRule type="expression" dxfId="1115" priority="429">
      <formula>IF(RIGHT(TEXT(AM175,"0.#"),1)=".",FALSE,TRUE)</formula>
    </cfRule>
    <cfRule type="expression" dxfId="1114" priority="430">
      <formula>IF(RIGHT(TEXT(AM175,"0.#"),1)=".",TRUE,FALSE)</formula>
    </cfRule>
  </conditionalFormatting>
  <conditionalFormatting sqref="AM176">
    <cfRule type="expression" dxfId="1113" priority="427">
      <formula>IF(RIGHT(TEXT(AM176,"0.#"),1)=".",FALSE,TRUE)</formula>
    </cfRule>
    <cfRule type="expression" dxfId="1112" priority="428">
      <formula>IF(RIGHT(TEXT(AM176,"0.#"),1)=".",TRUE,FALSE)</formula>
    </cfRule>
  </conditionalFormatting>
  <conditionalFormatting sqref="AQ175:AQ177">
    <cfRule type="expression" dxfId="1111" priority="423">
      <formula>IF(RIGHT(TEXT(AQ175,"0.#"),1)=".",FALSE,TRUE)</formula>
    </cfRule>
    <cfRule type="expression" dxfId="1110" priority="424">
      <formula>IF(RIGHT(TEXT(AQ175,"0.#"),1)=".",TRUE,FALSE)</formula>
    </cfRule>
  </conditionalFormatting>
  <conditionalFormatting sqref="AU175:AU177">
    <cfRule type="expression" dxfId="1109" priority="421">
      <formula>IF(RIGHT(TEXT(AU175,"0.#"),1)=".",FALSE,TRUE)</formula>
    </cfRule>
    <cfRule type="expression" dxfId="1108" priority="422">
      <formula>IF(RIGHT(TEXT(AU175,"0.#"),1)=".",TRUE,FALSE)</formula>
    </cfRule>
  </conditionalFormatting>
  <conditionalFormatting sqref="AE61">
    <cfRule type="expression" dxfId="1107" priority="375">
      <formula>IF(RIGHT(TEXT(AE61,"0.#"),1)=".",FALSE,TRUE)</formula>
    </cfRule>
    <cfRule type="expression" dxfId="1106" priority="376">
      <formula>IF(RIGHT(TEXT(AE61,"0.#"),1)=".",TRUE,FALSE)</formula>
    </cfRule>
  </conditionalFormatting>
  <conditionalFormatting sqref="AE62">
    <cfRule type="expression" dxfId="1105" priority="373">
      <formula>IF(RIGHT(TEXT(AE62,"0.#"),1)=".",FALSE,TRUE)</formula>
    </cfRule>
    <cfRule type="expression" dxfId="1104" priority="374">
      <formula>IF(RIGHT(TEXT(AE62,"0.#"),1)=".",TRUE,FALSE)</formula>
    </cfRule>
  </conditionalFormatting>
  <conditionalFormatting sqref="AM61">
    <cfRule type="expression" dxfId="1103" priority="363">
      <formula>IF(RIGHT(TEXT(AM61,"0.#"),1)=".",FALSE,TRUE)</formula>
    </cfRule>
    <cfRule type="expression" dxfId="1102" priority="364">
      <formula>IF(RIGHT(TEXT(AM61,"0.#"),1)=".",TRUE,FALSE)</formula>
    </cfRule>
  </conditionalFormatting>
  <conditionalFormatting sqref="AE63">
    <cfRule type="expression" dxfId="1101" priority="371">
      <formula>IF(RIGHT(TEXT(AE63,"0.#"),1)=".",FALSE,TRUE)</formula>
    </cfRule>
    <cfRule type="expression" dxfId="1100" priority="372">
      <formula>IF(RIGHT(TEXT(AE63,"0.#"),1)=".",TRUE,FALSE)</formula>
    </cfRule>
  </conditionalFormatting>
  <conditionalFormatting sqref="AI63">
    <cfRule type="expression" dxfId="1099" priority="369">
      <formula>IF(RIGHT(TEXT(AI63,"0.#"),1)=".",FALSE,TRUE)</formula>
    </cfRule>
    <cfRule type="expression" dxfId="1098" priority="370">
      <formula>IF(RIGHT(TEXT(AI63,"0.#"),1)=".",TRUE,FALSE)</formula>
    </cfRule>
  </conditionalFormatting>
  <conditionalFormatting sqref="AI62">
    <cfRule type="expression" dxfId="1097" priority="367">
      <formula>IF(RIGHT(TEXT(AI62,"0.#"),1)=".",FALSE,TRUE)</formula>
    </cfRule>
    <cfRule type="expression" dxfId="1096" priority="368">
      <formula>IF(RIGHT(TEXT(AI62,"0.#"),1)=".",TRUE,FALSE)</formula>
    </cfRule>
  </conditionalFormatting>
  <conditionalFormatting sqref="AI61">
    <cfRule type="expression" dxfId="1095" priority="365">
      <formula>IF(RIGHT(TEXT(AI61,"0.#"),1)=".",FALSE,TRUE)</formula>
    </cfRule>
    <cfRule type="expression" dxfId="1094" priority="366">
      <formula>IF(RIGHT(TEXT(AI61,"0.#"),1)=".",TRUE,FALSE)</formula>
    </cfRule>
  </conditionalFormatting>
  <conditionalFormatting sqref="AM62">
    <cfRule type="expression" dxfId="1093" priority="361">
      <formula>IF(RIGHT(TEXT(AM62,"0.#"),1)=".",FALSE,TRUE)</formula>
    </cfRule>
    <cfRule type="expression" dxfId="1092" priority="362">
      <formula>IF(RIGHT(TEXT(AM62,"0.#"),1)=".",TRUE,FALSE)</formula>
    </cfRule>
  </conditionalFormatting>
  <conditionalFormatting sqref="AM63">
    <cfRule type="expression" dxfId="1091" priority="359">
      <formula>IF(RIGHT(TEXT(AM63,"0.#"),1)=".",FALSE,TRUE)</formula>
    </cfRule>
    <cfRule type="expression" dxfId="1090" priority="360">
      <formula>IF(RIGHT(TEXT(AM63,"0.#"),1)=".",TRUE,FALSE)</formula>
    </cfRule>
  </conditionalFormatting>
  <conditionalFormatting sqref="AQ61:AQ63">
    <cfRule type="expression" dxfId="1089" priority="357">
      <formula>IF(RIGHT(TEXT(AQ61,"0.#"),1)=".",FALSE,TRUE)</formula>
    </cfRule>
    <cfRule type="expression" dxfId="1088" priority="358">
      <formula>IF(RIGHT(TEXT(AQ61,"0.#"),1)=".",TRUE,FALSE)</formula>
    </cfRule>
  </conditionalFormatting>
  <conditionalFormatting sqref="AU61:AU63">
    <cfRule type="expression" dxfId="1087" priority="355">
      <formula>IF(RIGHT(TEXT(AU61,"0.#"),1)=".",FALSE,TRUE)</formula>
    </cfRule>
    <cfRule type="expression" dxfId="1086" priority="356">
      <formula>IF(RIGHT(TEXT(AU61,"0.#"),1)=".",TRUE,FALSE)</formula>
    </cfRule>
  </conditionalFormatting>
  <conditionalFormatting sqref="AE95">
    <cfRule type="expression" dxfId="1085" priority="353">
      <formula>IF(RIGHT(TEXT(AE95,"0.#"),1)=".",FALSE,TRUE)</formula>
    </cfRule>
    <cfRule type="expression" dxfId="1084" priority="354">
      <formula>IF(RIGHT(TEXT(AE95,"0.#"),1)=".",TRUE,FALSE)</formula>
    </cfRule>
  </conditionalFormatting>
  <conditionalFormatting sqref="AE96">
    <cfRule type="expression" dxfId="1083" priority="351">
      <formula>IF(RIGHT(TEXT(AE96,"0.#"),1)=".",FALSE,TRUE)</formula>
    </cfRule>
    <cfRule type="expression" dxfId="1082" priority="352">
      <formula>IF(RIGHT(TEXT(AE96,"0.#"),1)=".",TRUE,FALSE)</formula>
    </cfRule>
  </conditionalFormatting>
  <conditionalFormatting sqref="AM95">
    <cfRule type="expression" dxfId="1081" priority="341">
      <formula>IF(RIGHT(TEXT(AM95,"0.#"),1)=".",FALSE,TRUE)</formula>
    </cfRule>
    <cfRule type="expression" dxfId="1080" priority="342">
      <formula>IF(RIGHT(TEXT(AM95,"0.#"),1)=".",TRUE,FALSE)</formula>
    </cfRule>
  </conditionalFormatting>
  <conditionalFormatting sqref="AE97">
    <cfRule type="expression" dxfId="1079" priority="349">
      <formula>IF(RIGHT(TEXT(AE97,"0.#"),1)=".",FALSE,TRUE)</formula>
    </cfRule>
    <cfRule type="expression" dxfId="1078" priority="350">
      <formula>IF(RIGHT(TEXT(AE97,"0.#"),1)=".",TRUE,FALSE)</formula>
    </cfRule>
  </conditionalFormatting>
  <conditionalFormatting sqref="AI97">
    <cfRule type="expression" dxfId="1077" priority="347">
      <formula>IF(RIGHT(TEXT(AI97,"0.#"),1)=".",FALSE,TRUE)</formula>
    </cfRule>
    <cfRule type="expression" dxfId="1076" priority="348">
      <formula>IF(RIGHT(TEXT(AI97,"0.#"),1)=".",TRUE,FALSE)</formula>
    </cfRule>
  </conditionalFormatting>
  <conditionalFormatting sqref="AI96">
    <cfRule type="expression" dxfId="1075" priority="345">
      <formula>IF(RIGHT(TEXT(AI96,"0.#"),1)=".",FALSE,TRUE)</formula>
    </cfRule>
    <cfRule type="expression" dxfId="1074" priority="346">
      <formula>IF(RIGHT(TEXT(AI96,"0.#"),1)=".",TRUE,FALSE)</formula>
    </cfRule>
  </conditionalFormatting>
  <conditionalFormatting sqref="AI95">
    <cfRule type="expression" dxfId="1073" priority="343">
      <formula>IF(RIGHT(TEXT(AI95,"0.#"),1)=".",FALSE,TRUE)</formula>
    </cfRule>
    <cfRule type="expression" dxfId="1072" priority="344">
      <formula>IF(RIGHT(TEXT(AI95,"0.#"),1)=".",TRUE,FALSE)</formula>
    </cfRule>
  </conditionalFormatting>
  <conditionalFormatting sqref="AM96">
    <cfRule type="expression" dxfId="1071" priority="339">
      <formula>IF(RIGHT(TEXT(AM96,"0.#"),1)=".",FALSE,TRUE)</formula>
    </cfRule>
    <cfRule type="expression" dxfId="1070" priority="340">
      <formula>IF(RIGHT(TEXT(AM96,"0.#"),1)=".",TRUE,FALSE)</formula>
    </cfRule>
  </conditionalFormatting>
  <conditionalFormatting sqref="AM97">
    <cfRule type="expression" dxfId="1069" priority="337">
      <formula>IF(RIGHT(TEXT(AM97,"0.#"),1)=".",FALSE,TRUE)</formula>
    </cfRule>
    <cfRule type="expression" dxfId="1068" priority="338">
      <formula>IF(RIGHT(TEXT(AM97,"0.#"),1)=".",TRUE,FALSE)</formula>
    </cfRule>
  </conditionalFormatting>
  <conditionalFormatting sqref="AQ95:AQ97">
    <cfRule type="expression" dxfId="1067" priority="335">
      <formula>IF(RIGHT(TEXT(AQ95,"0.#"),1)=".",FALSE,TRUE)</formula>
    </cfRule>
    <cfRule type="expression" dxfId="1066" priority="336">
      <formula>IF(RIGHT(TEXT(AQ95,"0.#"),1)=".",TRUE,FALSE)</formula>
    </cfRule>
  </conditionalFormatting>
  <conditionalFormatting sqref="AU95:AU97">
    <cfRule type="expression" dxfId="1065" priority="333">
      <formula>IF(RIGHT(TEXT(AU95,"0.#"),1)=".",FALSE,TRUE)</formula>
    </cfRule>
    <cfRule type="expression" dxfId="1064" priority="334">
      <formula>IF(RIGHT(TEXT(AU95,"0.#"),1)=".",TRUE,FALSE)</formula>
    </cfRule>
  </conditionalFormatting>
  <conditionalFormatting sqref="AE129">
    <cfRule type="expression" dxfId="1063" priority="331">
      <formula>IF(RIGHT(TEXT(AE129,"0.#"),1)=".",FALSE,TRUE)</formula>
    </cfRule>
    <cfRule type="expression" dxfId="1062" priority="332">
      <formula>IF(RIGHT(TEXT(AE129,"0.#"),1)=".",TRUE,FALSE)</formula>
    </cfRule>
  </conditionalFormatting>
  <conditionalFormatting sqref="AE130">
    <cfRule type="expression" dxfId="1061" priority="329">
      <formula>IF(RIGHT(TEXT(AE130,"0.#"),1)=".",FALSE,TRUE)</formula>
    </cfRule>
    <cfRule type="expression" dxfId="1060" priority="330">
      <formula>IF(RIGHT(TEXT(AE130,"0.#"),1)=".",TRUE,FALSE)</formula>
    </cfRule>
  </conditionalFormatting>
  <conditionalFormatting sqref="AM129">
    <cfRule type="expression" dxfId="1059" priority="319">
      <formula>IF(RIGHT(TEXT(AM129,"0.#"),1)=".",FALSE,TRUE)</formula>
    </cfRule>
    <cfRule type="expression" dxfId="1058" priority="320">
      <formula>IF(RIGHT(TEXT(AM129,"0.#"),1)=".",TRUE,FALSE)</formula>
    </cfRule>
  </conditionalFormatting>
  <conditionalFormatting sqref="AE131">
    <cfRule type="expression" dxfId="1057" priority="327">
      <formula>IF(RIGHT(TEXT(AE131,"0.#"),1)=".",FALSE,TRUE)</formula>
    </cfRule>
    <cfRule type="expression" dxfId="1056" priority="328">
      <formula>IF(RIGHT(TEXT(AE131,"0.#"),1)=".",TRUE,FALSE)</formula>
    </cfRule>
  </conditionalFormatting>
  <conditionalFormatting sqref="AI131">
    <cfRule type="expression" dxfId="1055" priority="325">
      <formula>IF(RIGHT(TEXT(AI131,"0.#"),1)=".",FALSE,TRUE)</formula>
    </cfRule>
    <cfRule type="expression" dxfId="1054" priority="326">
      <formula>IF(RIGHT(TEXT(AI131,"0.#"),1)=".",TRUE,FALSE)</formula>
    </cfRule>
  </conditionalFormatting>
  <conditionalFormatting sqref="AI130">
    <cfRule type="expression" dxfId="1053" priority="323">
      <formula>IF(RIGHT(TEXT(AI130,"0.#"),1)=".",FALSE,TRUE)</formula>
    </cfRule>
    <cfRule type="expression" dxfId="1052" priority="324">
      <formula>IF(RIGHT(TEXT(AI130,"0.#"),1)=".",TRUE,FALSE)</formula>
    </cfRule>
  </conditionalFormatting>
  <conditionalFormatting sqref="AI129">
    <cfRule type="expression" dxfId="1051" priority="321">
      <formula>IF(RIGHT(TEXT(AI129,"0.#"),1)=".",FALSE,TRUE)</formula>
    </cfRule>
    <cfRule type="expression" dxfId="1050" priority="322">
      <formula>IF(RIGHT(TEXT(AI129,"0.#"),1)=".",TRUE,FALSE)</formula>
    </cfRule>
  </conditionalFormatting>
  <conditionalFormatting sqref="AM130">
    <cfRule type="expression" dxfId="1049" priority="317">
      <formula>IF(RIGHT(TEXT(AM130,"0.#"),1)=".",FALSE,TRUE)</formula>
    </cfRule>
    <cfRule type="expression" dxfId="1048" priority="318">
      <formula>IF(RIGHT(TEXT(AM130,"0.#"),1)=".",TRUE,FALSE)</formula>
    </cfRule>
  </conditionalFormatting>
  <conditionalFormatting sqref="AM131">
    <cfRule type="expression" dxfId="1047" priority="315">
      <formula>IF(RIGHT(TEXT(AM131,"0.#"),1)=".",FALSE,TRUE)</formula>
    </cfRule>
    <cfRule type="expression" dxfId="1046" priority="316">
      <formula>IF(RIGHT(TEXT(AM131,"0.#"),1)=".",TRUE,FALSE)</formula>
    </cfRule>
  </conditionalFormatting>
  <conditionalFormatting sqref="AQ129:AQ131">
    <cfRule type="expression" dxfId="1045" priority="313">
      <formula>IF(RIGHT(TEXT(AQ129,"0.#"),1)=".",FALSE,TRUE)</formula>
    </cfRule>
    <cfRule type="expression" dxfId="1044" priority="314">
      <formula>IF(RIGHT(TEXT(AQ129,"0.#"),1)=".",TRUE,FALSE)</formula>
    </cfRule>
  </conditionalFormatting>
  <conditionalFormatting sqref="AU129:AU131">
    <cfRule type="expression" dxfId="1043" priority="311">
      <formula>IF(RIGHT(TEXT(AU129,"0.#"),1)=".",FALSE,TRUE)</formula>
    </cfRule>
    <cfRule type="expression" dxfId="1042" priority="312">
      <formula>IF(RIGHT(TEXT(AU129,"0.#"),1)=".",TRUE,FALSE)</formula>
    </cfRule>
  </conditionalFormatting>
  <conditionalFormatting sqref="AE163">
    <cfRule type="expression" dxfId="1041" priority="309">
      <formula>IF(RIGHT(TEXT(AE163,"0.#"),1)=".",FALSE,TRUE)</formula>
    </cfRule>
    <cfRule type="expression" dxfId="1040" priority="310">
      <formula>IF(RIGHT(TEXT(AE163,"0.#"),1)=".",TRUE,FALSE)</formula>
    </cfRule>
  </conditionalFormatting>
  <conditionalFormatting sqref="AE164">
    <cfRule type="expression" dxfId="1039" priority="307">
      <formula>IF(RIGHT(TEXT(AE164,"0.#"),1)=".",FALSE,TRUE)</formula>
    </cfRule>
    <cfRule type="expression" dxfId="1038" priority="308">
      <formula>IF(RIGHT(TEXT(AE164,"0.#"),1)=".",TRUE,FALSE)</formula>
    </cfRule>
  </conditionalFormatting>
  <conditionalFormatting sqref="AM163">
    <cfRule type="expression" dxfId="1037" priority="297">
      <formula>IF(RIGHT(TEXT(AM163,"0.#"),1)=".",FALSE,TRUE)</formula>
    </cfRule>
    <cfRule type="expression" dxfId="1036" priority="298">
      <formula>IF(RIGHT(TEXT(AM163,"0.#"),1)=".",TRUE,FALSE)</formula>
    </cfRule>
  </conditionalFormatting>
  <conditionalFormatting sqref="AE165">
    <cfRule type="expression" dxfId="1035" priority="305">
      <formula>IF(RIGHT(TEXT(AE165,"0.#"),1)=".",FALSE,TRUE)</formula>
    </cfRule>
    <cfRule type="expression" dxfId="1034" priority="306">
      <formula>IF(RIGHT(TEXT(AE165,"0.#"),1)=".",TRUE,FALSE)</formula>
    </cfRule>
  </conditionalFormatting>
  <conditionalFormatting sqref="AI165">
    <cfRule type="expression" dxfId="1033" priority="303">
      <formula>IF(RIGHT(TEXT(AI165,"0.#"),1)=".",FALSE,TRUE)</formula>
    </cfRule>
    <cfRule type="expression" dxfId="1032" priority="304">
      <formula>IF(RIGHT(TEXT(AI165,"0.#"),1)=".",TRUE,FALSE)</formula>
    </cfRule>
  </conditionalFormatting>
  <conditionalFormatting sqref="AI164">
    <cfRule type="expression" dxfId="1031" priority="301">
      <formula>IF(RIGHT(TEXT(AI164,"0.#"),1)=".",FALSE,TRUE)</formula>
    </cfRule>
    <cfRule type="expression" dxfId="1030" priority="302">
      <formula>IF(RIGHT(TEXT(AI164,"0.#"),1)=".",TRUE,FALSE)</formula>
    </cfRule>
  </conditionalFormatting>
  <conditionalFormatting sqref="AI163">
    <cfRule type="expression" dxfId="1029" priority="299">
      <formula>IF(RIGHT(TEXT(AI163,"0.#"),1)=".",FALSE,TRUE)</formula>
    </cfRule>
    <cfRule type="expression" dxfId="1028" priority="300">
      <formula>IF(RIGHT(TEXT(AI163,"0.#"),1)=".",TRUE,FALSE)</formula>
    </cfRule>
  </conditionalFormatting>
  <conditionalFormatting sqref="AM164">
    <cfRule type="expression" dxfId="1027" priority="295">
      <formula>IF(RIGHT(TEXT(AM164,"0.#"),1)=".",FALSE,TRUE)</formula>
    </cfRule>
    <cfRule type="expression" dxfId="1026" priority="296">
      <formula>IF(RIGHT(TEXT(AM164,"0.#"),1)=".",TRUE,FALSE)</formula>
    </cfRule>
  </conditionalFormatting>
  <conditionalFormatting sqref="AM165">
    <cfRule type="expression" dxfId="1025" priority="293">
      <formula>IF(RIGHT(TEXT(AM165,"0.#"),1)=".",FALSE,TRUE)</formula>
    </cfRule>
    <cfRule type="expression" dxfId="1024" priority="294">
      <formula>IF(RIGHT(TEXT(AM165,"0.#"),1)=".",TRUE,FALSE)</formula>
    </cfRule>
  </conditionalFormatting>
  <conditionalFormatting sqref="AQ163:AQ165">
    <cfRule type="expression" dxfId="1023" priority="291">
      <formula>IF(RIGHT(TEXT(AQ163,"0.#"),1)=".",FALSE,TRUE)</formula>
    </cfRule>
    <cfRule type="expression" dxfId="1022" priority="292">
      <formula>IF(RIGHT(TEXT(AQ163,"0.#"),1)=".",TRUE,FALSE)</formula>
    </cfRule>
  </conditionalFormatting>
  <conditionalFormatting sqref="AU163:AU165">
    <cfRule type="expression" dxfId="1021" priority="289">
      <formula>IF(RIGHT(TEXT(AU163,"0.#"),1)=".",FALSE,TRUE)</formula>
    </cfRule>
    <cfRule type="expression" dxfId="1020" priority="290">
      <formula>IF(RIGHT(TEXT(AU163,"0.#"),1)=".",TRUE,FALSE)</formula>
    </cfRule>
  </conditionalFormatting>
  <conditionalFormatting sqref="AE197">
    <cfRule type="expression" dxfId="1019" priority="287">
      <formula>IF(RIGHT(TEXT(AE197,"0.#"),1)=".",FALSE,TRUE)</formula>
    </cfRule>
    <cfRule type="expression" dxfId="1018" priority="288">
      <formula>IF(RIGHT(TEXT(AE197,"0.#"),1)=".",TRUE,FALSE)</formula>
    </cfRule>
  </conditionalFormatting>
  <conditionalFormatting sqref="AE198">
    <cfRule type="expression" dxfId="1017" priority="285">
      <formula>IF(RIGHT(TEXT(AE198,"0.#"),1)=".",FALSE,TRUE)</formula>
    </cfRule>
    <cfRule type="expression" dxfId="1016" priority="286">
      <formula>IF(RIGHT(TEXT(AE198,"0.#"),1)=".",TRUE,FALSE)</formula>
    </cfRule>
  </conditionalFormatting>
  <conditionalFormatting sqref="AM197">
    <cfRule type="expression" dxfId="1015" priority="275">
      <formula>IF(RIGHT(TEXT(AM197,"0.#"),1)=".",FALSE,TRUE)</formula>
    </cfRule>
    <cfRule type="expression" dxfId="1014" priority="276">
      <formula>IF(RIGHT(TEXT(AM197,"0.#"),1)=".",TRUE,FALSE)</formula>
    </cfRule>
  </conditionalFormatting>
  <conditionalFormatting sqref="AE199">
    <cfRule type="expression" dxfId="1013" priority="283">
      <formula>IF(RIGHT(TEXT(AE199,"0.#"),1)=".",FALSE,TRUE)</formula>
    </cfRule>
    <cfRule type="expression" dxfId="1012" priority="284">
      <formula>IF(RIGHT(TEXT(AE199,"0.#"),1)=".",TRUE,FALSE)</formula>
    </cfRule>
  </conditionalFormatting>
  <conditionalFormatting sqref="AI199">
    <cfRule type="expression" dxfId="1011" priority="281">
      <formula>IF(RIGHT(TEXT(AI199,"0.#"),1)=".",FALSE,TRUE)</formula>
    </cfRule>
    <cfRule type="expression" dxfId="1010" priority="282">
      <formula>IF(RIGHT(TEXT(AI199,"0.#"),1)=".",TRUE,FALSE)</formula>
    </cfRule>
  </conditionalFormatting>
  <conditionalFormatting sqref="AI198">
    <cfRule type="expression" dxfId="1009" priority="279">
      <formula>IF(RIGHT(TEXT(AI198,"0.#"),1)=".",FALSE,TRUE)</formula>
    </cfRule>
    <cfRule type="expression" dxfId="1008" priority="280">
      <formula>IF(RIGHT(TEXT(AI198,"0.#"),1)=".",TRUE,FALSE)</formula>
    </cfRule>
  </conditionalFormatting>
  <conditionalFormatting sqref="AI197">
    <cfRule type="expression" dxfId="1007" priority="277">
      <formula>IF(RIGHT(TEXT(AI197,"0.#"),1)=".",FALSE,TRUE)</formula>
    </cfRule>
    <cfRule type="expression" dxfId="1006" priority="278">
      <formula>IF(RIGHT(TEXT(AI197,"0.#"),1)=".",TRUE,FALSE)</formula>
    </cfRule>
  </conditionalFormatting>
  <conditionalFormatting sqref="AM198">
    <cfRule type="expression" dxfId="1005" priority="273">
      <formula>IF(RIGHT(TEXT(AM198,"0.#"),1)=".",FALSE,TRUE)</formula>
    </cfRule>
    <cfRule type="expression" dxfId="1004" priority="274">
      <formula>IF(RIGHT(TEXT(AM198,"0.#"),1)=".",TRUE,FALSE)</formula>
    </cfRule>
  </conditionalFormatting>
  <conditionalFormatting sqref="AM199">
    <cfRule type="expression" dxfId="1003" priority="271">
      <formula>IF(RIGHT(TEXT(AM199,"0.#"),1)=".",FALSE,TRUE)</formula>
    </cfRule>
    <cfRule type="expression" dxfId="1002" priority="272">
      <formula>IF(RIGHT(TEXT(AM199,"0.#"),1)=".",TRUE,FALSE)</formula>
    </cfRule>
  </conditionalFormatting>
  <conditionalFormatting sqref="AQ197:AQ199">
    <cfRule type="expression" dxfId="1001" priority="269">
      <formula>IF(RIGHT(TEXT(AQ197,"0.#"),1)=".",FALSE,TRUE)</formula>
    </cfRule>
    <cfRule type="expression" dxfId="1000" priority="270">
      <formula>IF(RIGHT(TEXT(AQ197,"0.#"),1)=".",TRUE,FALSE)</formula>
    </cfRule>
  </conditionalFormatting>
  <conditionalFormatting sqref="AU197:AU199">
    <cfRule type="expression" dxfId="999" priority="267">
      <formula>IF(RIGHT(TEXT(AU197,"0.#"),1)=".",FALSE,TRUE)</formula>
    </cfRule>
    <cfRule type="expression" dxfId="998" priority="268">
      <formula>IF(RIGHT(TEXT(AU197,"0.#"),1)=".",TRUE,FALSE)</formula>
    </cfRule>
  </conditionalFormatting>
  <conditionalFormatting sqref="AE134 AQ134">
    <cfRule type="expression" dxfId="997" priority="265">
      <formula>IF(RIGHT(TEXT(AE134,"0.#"),1)=".",FALSE,TRUE)</formula>
    </cfRule>
    <cfRule type="expression" dxfId="996" priority="266">
      <formula>IF(RIGHT(TEXT(AE134,"0.#"),1)=".",TRUE,FALSE)</formula>
    </cfRule>
  </conditionalFormatting>
  <conditionalFormatting sqref="AI134">
    <cfRule type="expression" dxfId="995" priority="263">
      <formula>IF(RIGHT(TEXT(AI134,"0.#"),1)=".",FALSE,TRUE)</formula>
    </cfRule>
    <cfRule type="expression" dxfId="994" priority="264">
      <formula>IF(RIGHT(TEXT(AI134,"0.#"),1)=".",TRUE,FALSE)</formula>
    </cfRule>
  </conditionalFormatting>
  <conditionalFormatting sqref="AM134">
    <cfRule type="expression" dxfId="993" priority="261">
      <formula>IF(RIGHT(TEXT(AM134,"0.#"),1)=".",FALSE,TRUE)</formula>
    </cfRule>
    <cfRule type="expression" dxfId="992" priority="262">
      <formula>IF(RIGHT(TEXT(AM134,"0.#"),1)=".",TRUE,FALSE)</formula>
    </cfRule>
  </conditionalFormatting>
  <conditionalFormatting sqref="AE135">
    <cfRule type="expression" dxfId="991" priority="259">
      <formula>IF(RIGHT(TEXT(AE135,"0.#"),1)=".",FALSE,TRUE)</formula>
    </cfRule>
    <cfRule type="expression" dxfId="990" priority="260">
      <formula>IF(RIGHT(TEXT(AE135,"0.#"),1)=".",TRUE,FALSE)</formula>
    </cfRule>
  </conditionalFormatting>
  <conditionalFormatting sqref="AI135">
    <cfRule type="expression" dxfId="989" priority="257">
      <formula>IF(RIGHT(TEXT(AI135,"0.#"),1)=".",FALSE,TRUE)</formula>
    </cfRule>
    <cfRule type="expression" dxfId="988" priority="258">
      <formula>IF(RIGHT(TEXT(AI135,"0.#"),1)=".",TRUE,FALSE)</formula>
    </cfRule>
  </conditionalFormatting>
  <conditionalFormatting sqref="AM135">
    <cfRule type="expression" dxfId="987" priority="255">
      <formula>IF(RIGHT(TEXT(AM135,"0.#"),1)=".",FALSE,TRUE)</formula>
    </cfRule>
    <cfRule type="expression" dxfId="986" priority="256">
      <formula>IF(RIGHT(TEXT(AM135,"0.#"),1)=".",TRUE,FALSE)</formula>
    </cfRule>
  </conditionalFormatting>
  <conditionalFormatting sqref="AQ135">
    <cfRule type="expression" dxfId="985" priority="253">
      <formula>IF(RIGHT(TEXT(AQ135,"0.#"),1)=".",FALSE,TRUE)</formula>
    </cfRule>
    <cfRule type="expression" dxfId="984" priority="254">
      <formula>IF(RIGHT(TEXT(AQ135,"0.#"),1)=".",TRUE,FALSE)</formula>
    </cfRule>
  </conditionalFormatting>
  <conditionalFormatting sqref="AU134">
    <cfRule type="expression" dxfId="983" priority="251">
      <formula>IF(RIGHT(TEXT(AU134,"0.#"),1)=".",FALSE,TRUE)</formula>
    </cfRule>
    <cfRule type="expression" dxfId="982" priority="252">
      <formula>IF(RIGHT(TEXT(AU134,"0.#"),1)=".",TRUE,FALSE)</formula>
    </cfRule>
  </conditionalFormatting>
  <conditionalFormatting sqref="AU135">
    <cfRule type="expression" dxfId="981" priority="249">
      <formula>IF(RIGHT(TEXT(AU135,"0.#"),1)=".",FALSE,TRUE)</formula>
    </cfRule>
    <cfRule type="expression" dxfId="980" priority="250">
      <formula>IF(RIGHT(TEXT(AU135,"0.#"),1)=".",TRUE,FALSE)</formula>
    </cfRule>
  </conditionalFormatting>
  <conditionalFormatting sqref="AE168 AQ168">
    <cfRule type="expression" dxfId="979" priority="247">
      <formula>IF(RIGHT(TEXT(AE168,"0.#"),1)=".",FALSE,TRUE)</formula>
    </cfRule>
    <cfRule type="expression" dxfId="978" priority="248">
      <formula>IF(RIGHT(TEXT(AE168,"0.#"),1)=".",TRUE,FALSE)</formula>
    </cfRule>
  </conditionalFormatting>
  <conditionalFormatting sqref="AI168">
    <cfRule type="expression" dxfId="977" priority="245">
      <formula>IF(RIGHT(TEXT(AI168,"0.#"),1)=".",FALSE,TRUE)</formula>
    </cfRule>
    <cfRule type="expression" dxfId="976" priority="246">
      <formula>IF(RIGHT(TEXT(AI168,"0.#"),1)=".",TRUE,FALSE)</formula>
    </cfRule>
  </conditionalFormatting>
  <conditionalFormatting sqref="AM168">
    <cfRule type="expression" dxfId="975" priority="243">
      <formula>IF(RIGHT(TEXT(AM168,"0.#"),1)=".",FALSE,TRUE)</formula>
    </cfRule>
    <cfRule type="expression" dxfId="974" priority="244">
      <formula>IF(RIGHT(TEXT(AM168,"0.#"),1)=".",TRUE,FALSE)</formula>
    </cfRule>
  </conditionalFormatting>
  <conditionalFormatting sqref="AE169">
    <cfRule type="expression" dxfId="973" priority="241">
      <formula>IF(RIGHT(TEXT(AE169,"0.#"),1)=".",FALSE,TRUE)</formula>
    </cfRule>
    <cfRule type="expression" dxfId="972" priority="242">
      <formula>IF(RIGHT(TEXT(AE169,"0.#"),1)=".",TRUE,FALSE)</formula>
    </cfRule>
  </conditionalFormatting>
  <conditionalFormatting sqref="AI169">
    <cfRule type="expression" dxfId="971" priority="239">
      <formula>IF(RIGHT(TEXT(AI169,"0.#"),1)=".",FALSE,TRUE)</formula>
    </cfRule>
    <cfRule type="expression" dxfId="970" priority="240">
      <formula>IF(RIGHT(TEXT(AI169,"0.#"),1)=".",TRUE,FALSE)</formula>
    </cfRule>
  </conditionalFormatting>
  <conditionalFormatting sqref="AM169">
    <cfRule type="expression" dxfId="969" priority="237">
      <formula>IF(RIGHT(TEXT(AM169,"0.#"),1)=".",FALSE,TRUE)</formula>
    </cfRule>
    <cfRule type="expression" dxfId="968" priority="238">
      <formula>IF(RIGHT(TEXT(AM169,"0.#"),1)=".",TRUE,FALSE)</formula>
    </cfRule>
  </conditionalFormatting>
  <conditionalFormatting sqref="AQ169">
    <cfRule type="expression" dxfId="967" priority="235">
      <formula>IF(RIGHT(TEXT(AQ169,"0.#"),1)=".",FALSE,TRUE)</formula>
    </cfRule>
    <cfRule type="expression" dxfId="966" priority="236">
      <formula>IF(RIGHT(TEXT(AQ169,"0.#"),1)=".",TRUE,FALSE)</formula>
    </cfRule>
  </conditionalFormatting>
  <conditionalFormatting sqref="AU168">
    <cfRule type="expression" dxfId="965" priority="233">
      <formula>IF(RIGHT(TEXT(AU168,"0.#"),1)=".",FALSE,TRUE)</formula>
    </cfRule>
    <cfRule type="expression" dxfId="964" priority="234">
      <formula>IF(RIGHT(TEXT(AU168,"0.#"),1)=".",TRUE,FALSE)</formula>
    </cfRule>
  </conditionalFormatting>
  <conditionalFormatting sqref="AU169">
    <cfRule type="expression" dxfId="963" priority="231">
      <formula>IF(RIGHT(TEXT(AU169,"0.#"),1)=".",FALSE,TRUE)</formula>
    </cfRule>
    <cfRule type="expression" dxfId="962" priority="232">
      <formula>IF(RIGHT(TEXT(AU169,"0.#"),1)=".",TRUE,FALSE)</formula>
    </cfRule>
  </conditionalFormatting>
  <conditionalFormatting sqref="AE90">
    <cfRule type="expression" dxfId="961" priority="229">
      <formula>IF(RIGHT(TEXT(AE90,"0.#"),1)=".",FALSE,TRUE)</formula>
    </cfRule>
    <cfRule type="expression" dxfId="960" priority="230">
      <formula>IF(RIGHT(TEXT(AE90,"0.#"),1)=".",TRUE,FALSE)</formula>
    </cfRule>
  </conditionalFormatting>
  <conditionalFormatting sqref="AE91">
    <cfRule type="expression" dxfId="959" priority="227">
      <formula>IF(RIGHT(TEXT(AE91,"0.#"),1)=".",FALSE,TRUE)</formula>
    </cfRule>
    <cfRule type="expression" dxfId="958" priority="228">
      <formula>IF(RIGHT(TEXT(AE91,"0.#"),1)=".",TRUE,FALSE)</formula>
    </cfRule>
  </conditionalFormatting>
  <conditionalFormatting sqref="AM90">
    <cfRule type="expression" dxfId="957" priority="217">
      <formula>IF(RIGHT(TEXT(AM90,"0.#"),1)=".",FALSE,TRUE)</formula>
    </cfRule>
    <cfRule type="expression" dxfId="956" priority="218">
      <formula>IF(RIGHT(TEXT(AM90,"0.#"),1)=".",TRUE,FALSE)</formula>
    </cfRule>
  </conditionalFormatting>
  <conditionalFormatting sqref="AE92">
    <cfRule type="expression" dxfId="955" priority="225">
      <formula>IF(RIGHT(TEXT(AE92,"0.#"),1)=".",FALSE,TRUE)</formula>
    </cfRule>
    <cfRule type="expression" dxfId="954" priority="226">
      <formula>IF(RIGHT(TEXT(AE92,"0.#"),1)=".",TRUE,FALSE)</formula>
    </cfRule>
  </conditionalFormatting>
  <conditionalFormatting sqref="AI92">
    <cfRule type="expression" dxfId="953" priority="223">
      <formula>IF(RIGHT(TEXT(AI92,"0.#"),1)=".",FALSE,TRUE)</formula>
    </cfRule>
    <cfRule type="expression" dxfId="952" priority="224">
      <formula>IF(RIGHT(TEXT(AI92,"0.#"),1)=".",TRUE,FALSE)</formula>
    </cfRule>
  </conditionalFormatting>
  <conditionalFormatting sqref="AI91">
    <cfRule type="expression" dxfId="951" priority="221">
      <formula>IF(RIGHT(TEXT(AI91,"0.#"),1)=".",FALSE,TRUE)</formula>
    </cfRule>
    <cfRule type="expression" dxfId="950" priority="222">
      <formula>IF(RIGHT(TEXT(AI91,"0.#"),1)=".",TRUE,FALSE)</formula>
    </cfRule>
  </conditionalFormatting>
  <conditionalFormatting sqref="AI90">
    <cfRule type="expression" dxfId="949" priority="219">
      <formula>IF(RIGHT(TEXT(AI90,"0.#"),1)=".",FALSE,TRUE)</formula>
    </cfRule>
    <cfRule type="expression" dxfId="948" priority="220">
      <formula>IF(RIGHT(TEXT(AI90,"0.#"),1)=".",TRUE,FALSE)</formula>
    </cfRule>
  </conditionalFormatting>
  <conditionalFormatting sqref="AM91">
    <cfRule type="expression" dxfId="947" priority="215">
      <formula>IF(RIGHT(TEXT(AM91,"0.#"),1)=".",FALSE,TRUE)</formula>
    </cfRule>
    <cfRule type="expression" dxfId="946" priority="216">
      <formula>IF(RIGHT(TEXT(AM91,"0.#"),1)=".",TRUE,FALSE)</formula>
    </cfRule>
  </conditionalFormatting>
  <conditionalFormatting sqref="AM92">
    <cfRule type="expression" dxfId="945" priority="213">
      <formula>IF(RIGHT(TEXT(AM92,"0.#"),1)=".",FALSE,TRUE)</formula>
    </cfRule>
    <cfRule type="expression" dxfId="944" priority="214">
      <formula>IF(RIGHT(TEXT(AM92,"0.#"),1)=".",TRUE,FALSE)</formula>
    </cfRule>
  </conditionalFormatting>
  <conditionalFormatting sqref="AQ90:AQ92">
    <cfRule type="expression" dxfId="943" priority="211">
      <formula>IF(RIGHT(TEXT(AQ90,"0.#"),1)=".",FALSE,TRUE)</formula>
    </cfRule>
    <cfRule type="expression" dxfId="942" priority="212">
      <formula>IF(RIGHT(TEXT(AQ90,"0.#"),1)=".",TRUE,FALSE)</formula>
    </cfRule>
  </conditionalFormatting>
  <conditionalFormatting sqref="AU90:AU92">
    <cfRule type="expression" dxfId="941" priority="209">
      <formula>IF(RIGHT(TEXT(AU90,"0.#"),1)=".",FALSE,TRUE)</formula>
    </cfRule>
    <cfRule type="expression" dxfId="940" priority="210">
      <formula>IF(RIGHT(TEXT(AU90,"0.#"),1)=".",TRUE,FALSE)</formula>
    </cfRule>
  </conditionalFormatting>
  <conditionalFormatting sqref="AE85">
    <cfRule type="expression" dxfId="939" priority="207">
      <formula>IF(RIGHT(TEXT(AE85,"0.#"),1)=".",FALSE,TRUE)</formula>
    </cfRule>
    <cfRule type="expression" dxfId="938" priority="208">
      <formula>IF(RIGHT(TEXT(AE85,"0.#"),1)=".",TRUE,FALSE)</formula>
    </cfRule>
  </conditionalFormatting>
  <conditionalFormatting sqref="AE86">
    <cfRule type="expression" dxfId="937" priority="205">
      <formula>IF(RIGHT(TEXT(AE86,"0.#"),1)=".",FALSE,TRUE)</formula>
    </cfRule>
    <cfRule type="expression" dxfId="936" priority="206">
      <formula>IF(RIGHT(TEXT(AE86,"0.#"),1)=".",TRUE,FALSE)</formula>
    </cfRule>
  </conditionalFormatting>
  <conditionalFormatting sqref="AM85">
    <cfRule type="expression" dxfId="935" priority="195">
      <formula>IF(RIGHT(TEXT(AM85,"0.#"),1)=".",FALSE,TRUE)</formula>
    </cfRule>
    <cfRule type="expression" dxfId="934" priority="196">
      <formula>IF(RIGHT(TEXT(AM85,"0.#"),1)=".",TRUE,FALSE)</formula>
    </cfRule>
  </conditionalFormatting>
  <conditionalFormatting sqref="AE87">
    <cfRule type="expression" dxfId="933" priority="203">
      <formula>IF(RIGHT(TEXT(AE87,"0.#"),1)=".",FALSE,TRUE)</formula>
    </cfRule>
    <cfRule type="expression" dxfId="932" priority="204">
      <formula>IF(RIGHT(TEXT(AE87,"0.#"),1)=".",TRUE,FALSE)</formula>
    </cfRule>
  </conditionalFormatting>
  <conditionalFormatting sqref="AI87">
    <cfRule type="expression" dxfId="931" priority="201">
      <formula>IF(RIGHT(TEXT(AI87,"0.#"),1)=".",FALSE,TRUE)</formula>
    </cfRule>
    <cfRule type="expression" dxfId="930" priority="202">
      <formula>IF(RIGHT(TEXT(AI87,"0.#"),1)=".",TRUE,FALSE)</formula>
    </cfRule>
  </conditionalFormatting>
  <conditionalFormatting sqref="AI86">
    <cfRule type="expression" dxfId="929" priority="199">
      <formula>IF(RIGHT(TEXT(AI86,"0.#"),1)=".",FALSE,TRUE)</formula>
    </cfRule>
    <cfRule type="expression" dxfId="928" priority="200">
      <formula>IF(RIGHT(TEXT(AI86,"0.#"),1)=".",TRUE,FALSE)</formula>
    </cfRule>
  </conditionalFormatting>
  <conditionalFormatting sqref="AI85">
    <cfRule type="expression" dxfId="927" priority="197">
      <formula>IF(RIGHT(TEXT(AI85,"0.#"),1)=".",FALSE,TRUE)</formula>
    </cfRule>
    <cfRule type="expression" dxfId="926" priority="198">
      <formula>IF(RIGHT(TEXT(AI85,"0.#"),1)=".",TRUE,FALSE)</formula>
    </cfRule>
  </conditionalFormatting>
  <conditionalFormatting sqref="AM86">
    <cfRule type="expression" dxfId="925" priority="193">
      <formula>IF(RIGHT(TEXT(AM86,"0.#"),1)=".",FALSE,TRUE)</formula>
    </cfRule>
    <cfRule type="expression" dxfId="924" priority="194">
      <formula>IF(RIGHT(TEXT(AM86,"0.#"),1)=".",TRUE,FALSE)</formula>
    </cfRule>
  </conditionalFormatting>
  <conditionalFormatting sqref="AM87">
    <cfRule type="expression" dxfId="923" priority="191">
      <formula>IF(RIGHT(TEXT(AM87,"0.#"),1)=".",FALSE,TRUE)</formula>
    </cfRule>
    <cfRule type="expression" dxfId="922" priority="192">
      <formula>IF(RIGHT(TEXT(AM87,"0.#"),1)=".",TRUE,FALSE)</formula>
    </cfRule>
  </conditionalFormatting>
  <conditionalFormatting sqref="AQ85:AQ87">
    <cfRule type="expression" dxfId="921" priority="189">
      <formula>IF(RIGHT(TEXT(AQ85,"0.#"),1)=".",FALSE,TRUE)</formula>
    </cfRule>
    <cfRule type="expression" dxfId="920" priority="190">
      <formula>IF(RIGHT(TEXT(AQ85,"0.#"),1)=".",TRUE,FALSE)</formula>
    </cfRule>
  </conditionalFormatting>
  <conditionalFormatting sqref="AU85:AU87">
    <cfRule type="expression" dxfId="919" priority="187">
      <formula>IF(RIGHT(TEXT(AU85,"0.#"),1)=".",FALSE,TRUE)</formula>
    </cfRule>
    <cfRule type="expression" dxfId="918" priority="188">
      <formula>IF(RIGHT(TEXT(AU85,"0.#"),1)=".",TRUE,FALSE)</formula>
    </cfRule>
  </conditionalFormatting>
  <conditionalFormatting sqref="AE124">
    <cfRule type="expression" dxfId="917" priority="185">
      <formula>IF(RIGHT(TEXT(AE124,"0.#"),1)=".",FALSE,TRUE)</formula>
    </cfRule>
    <cfRule type="expression" dxfId="916" priority="186">
      <formula>IF(RIGHT(TEXT(AE124,"0.#"),1)=".",TRUE,FALSE)</formula>
    </cfRule>
  </conditionalFormatting>
  <conditionalFormatting sqref="AE125">
    <cfRule type="expression" dxfId="915" priority="183">
      <formula>IF(RIGHT(TEXT(AE125,"0.#"),1)=".",FALSE,TRUE)</formula>
    </cfRule>
    <cfRule type="expression" dxfId="914" priority="184">
      <formula>IF(RIGHT(TEXT(AE125,"0.#"),1)=".",TRUE,FALSE)</formula>
    </cfRule>
  </conditionalFormatting>
  <conditionalFormatting sqref="AM124">
    <cfRule type="expression" dxfId="913" priority="173">
      <formula>IF(RIGHT(TEXT(AM124,"0.#"),1)=".",FALSE,TRUE)</formula>
    </cfRule>
    <cfRule type="expression" dxfId="912" priority="174">
      <formula>IF(RIGHT(TEXT(AM124,"0.#"),1)=".",TRUE,FALSE)</formula>
    </cfRule>
  </conditionalFormatting>
  <conditionalFormatting sqref="AE126">
    <cfRule type="expression" dxfId="911" priority="181">
      <formula>IF(RIGHT(TEXT(AE126,"0.#"),1)=".",FALSE,TRUE)</formula>
    </cfRule>
    <cfRule type="expression" dxfId="910" priority="182">
      <formula>IF(RIGHT(TEXT(AE126,"0.#"),1)=".",TRUE,FALSE)</formula>
    </cfRule>
  </conditionalFormatting>
  <conditionalFormatting sqref="AI126">
    <cfRule type="expression" dxfId="909" priority="179">
      <formula>IF(RIGHT(TEXT(AI126,"0.#"),1)=".",FALSE,TRUE)</formula>
    </cfRule>
    <cfRule type="expression" dxfId="908" priority="180">
      <formula>IF(RIGHT(TEXT(AI126,"0.#"),1)=".",TRUE,FALSE)</formula>
    </cfRule>
  </conditionalFormatting>
  <conditionalFormatting sqref="AI125">
    <cfRule type="expression" dxfId="907" priority="177">
      <formula>IF(RIGHT(TEXT(AI125,"0.#"),1)=".",FALSE,TRUE)</formula>
    </cfRule>
    <cfRule type="expression" dxfId="906" priority="178">
      <formula>IF(RIGHT(TEXT(AI125,"0.#"),1)=".",TRUE,FALSE)</formula>
    </cfRule>
  </conditionalFormatting>
  <conditionalFormatting sqref="AI124">
    <cfRule type="expression" dxfId="905" priority="175">
      <formula>IF(RIGHT(TEXT(AI124,"0.#"),1)=".",FALSE,TRUE)</formula>
    </cfRule>
    <cfRule type="expression" dxfId="904" priority="176">
      <formula>IF(RIGHT(TEXT(AI124,"0.#"),1)=".",TRUE,FALSE)</formula>
    </cfRule>
  </conditionalFormatting>
  <conditionalFormatting sqref="AM125">
    <cfRule type="expression" dxfId="903" priority="171">
      <formula>IF(RIGHT(TEXT(AM125,"0.#"),1)=".",FALSE,TRUE)</formula>
    </cfRule>
    <cfRule type="expression" dxfId="902" priority="172">
      <formula>IF(RIGHT(TEXT(AM125,"0.#"),1)=".",TRUE,FALSE)</formula>
    </cfRule>
  </conditionalFormatting>
  <conditionalFormatting sqref="AM126">
    <cfRule type="expression" dxfId="901" priority="169">
      <formula>IF(RIGHT(TEXT(AM126,"0.#"),1)=".",FALSE,TRUE)</formula>
    </cfRule>
    <cfRule type="expression" dxfId="900" priority="170">
      <formula>IF(RIGHT(TEXT(AM126,"0.#"),1)=".",TRUE,FALSE)</formula>
    </cfRule>
  </conditionalFormatting>
  <conditionalFormatting sqref="AQ124:AQ126">
    <cfRule type="expression" dxfId="899" priority="167">
      <formula>IF(RIGHT(TEXT(AQ124,"0.#"),1)=".",FALSE,TRUE)</formula>
    </cfRule>
    <cfRule type="expression" dxfId="898" priority="168">
      <formula>IF(RIGHT(TEXT(AQ124,"0.#"),1)=".",TRUE,FALSE)</formula>
    </cfRule>
  </conditionalFormatting>
  <conditionalFormatting sqref="AU124:AU126">
    <cfRule type="expression" dxfId="897" priority="165">
      <formula>IF(RIGHT(TEXT(AU124,"0.#"),1)=".",FALSE,TRUE)</formula>
    </cfRule>
    <cfRule type="expression" dxfId="896" priority="166">
      <formula>IF(RIGHT(TEXT(AU124,"0.#"),1)=".",TRUE,FALSE)</formula>
    </cfRule>
  </conditionalFormatting>
  <conditionalFormatting sqref="AE119">
    <cfRule type="expression" dxfId="895" priority="163">
      <formula>IF(RIGHT(TEXT(AE119,"0.#"),1)=".",FALSE,TRUE)</formula>
    </cfRule>
    <cfRule type="expression" dxfId="894" priority="164">
      <formula>IF(RIGHT(TEXT(AE119,"0.#"),1)=".",TRUE,FALSE)</formula>
    </cfRule>
  </conditionalFormatting>
  <conditionalFormatting sqref="AE120">
    <cfRule type="expression" dxfId="893" priority="161">
      <formula>IF(RIGHT(TEXT(AE120,"0.#"),1)=".",FALSE,TRUE)</formula>
    </cfRule>
    <cfRule type="expression" dxfId="892" priority="162">
      <formula>IF(RIGHT(TEXT(AE120,"0.#"),1)=".",TRUE,FALSE)</formula>
    </cfRule>
  </conditionalFormatting>
  <conditionalFormatting sqref="AM119">
    <cfRule type="expression" dxfId="891" priority="151">
      <formula>IF(RIGHT(TEXT(AM119,"0.#"),1)=".",FALSE,TRUE)</formula>
    </cfRule>
    <cfRule type="expression" dxfId="890" priority="152">
      <formula>IF(RIGHT(TEXT(AM119,"0.#"),1)=".",TRUE,FALSE)</formula>
    </cfRule>
  </conditionalFormatting>
  <conditionalFormatting sqref="AE121">
    <cfRule type="expression" dxfId="889" priority="159">
      <formula>IF(RIGHT(TEXT(AE121,"0.#"),1)=".",FALSE,TRUE)</formula>
    </cfRule>
    <cfRule type="expression" dxfId="888" priority="160">
      <formula>IF(RIGHT(TEXT(AE121,"0.#"),1)=".",TRUE,FALSE)</formula>
    </cfRule>
  </conditionalFormatting>
  <conditionalFormatting sqref="AI121">
    <cfRule type="expression" dxfId="887" priority="157">
      <formula>IF(RIGHT(TEXT(AI121,"0.#"),1)=".",FALSE,TRUE)</formula>
    </cfRule>
    <cfRule type="expression" dxfId="886" priority="158">
      <formula>IF(RIGHT(TEXT(AI121,"0.#"),1)=".",TRUE,FALSE)</formula>
    </cfRule>
  </conditionalFormatting>
  <conditionalFormatting sqref="AI120">
    <cfRule type="expression" dxfId="885" priority="155">
      <formula>IF(RIGHT(TEXT(AI120,"0.#"),1)=".",FALSE,TRUE)</formula>
    </cfRule>
    <cfRule type="expression" dxfId="884" priority="156">
      <formula>IF(RIGHT(TEXT(AI120,"0.#"),1)=".",TRUE,FALSE)</formula>
    </cfRule>
  </conditionalFormatting>
  <conditionalFormatting sqref="AI119">
    <cfRule type="expression" dxfId="883" priority="153">
      <formula>IF(RIGHT(TEXT(AI119,"0.#"),1)=".",FALSE,TRUE)</formula>
    </cfRule>
    <cfRule type="expression" dxfId="882" priority="154">
      <formula>IF(RIGHT(TEXT(AI119,"0.#"),1)=".",TRUE,FALSE)</formula>
    </cfRule>
  </conditionalFormatting>
  <conditionalFormatting sqref="AM120">
    <cfRule type="expression" dxfId="881" priority="149">
      <formula>IF(RIGHT(TEXT(AM120,"0.#"),1)=".",FALSE,TRUE)</formula>
    </cfRule>
    <cfRule type="expression" dxfId="880" priority="150">
      <formula>IF(RIGHT(TEXT(AM120,"0.#"),1)=".",TRUE,FALSE)</formula>
    </cfRule>
  </conditionalFormatting>
  <conditionalFormatting sqref="AM121">
    <cfRule type="expression" dxfId="879" priority="147">
      <formula>IF(RIGHT(TEXT(AM121,"0.#"),1)=".",FALSE,TRUE)</formula>
    </cfRule>
    <cfRule type="expression" dxfId="878" priority="148">
      <formula>IF(RIGHT(TEXT(AM121,"0.#"),1)=".",TRUE,FALSE)</formula>
    </cfRule>
  </conditionalFormatting>
  <conditionalFormatting sqref="AQ119:AQ121">
    <cfRule type="expression" dxfId="877" priority="145">
      <formula>IF(RIGHT(TEXT(AQ119,"0.#"),1)=".",FALSE,TRUE)</formula>
    </cfRule>
    <cfRule type="expression" dxfId="876" priority="146">
      <formula>IF(RIGHT(TEXT(AQ119,"0.#"),1)=".",TRUE,FALSE)</formula>
    </cfRule>
  </conditionalFormatting>
  <conditionalFormatting sqref="AU119:AU121">
    <cfRule type="expression" dxfId="875" priority="143">
      <formula>IF(RIGHT(TEXT(AU119,"0.#"),1)=".",FALSE,TRUE)</formula>
    </cfRule>
    <cfRule type="expression" dxfId="874" priority="144">
      <formula>IF(RIGHT(TEXT(AU119,"0.#"),1)=".",TRUE,FALSE)</formula>
    </cfRule>
  </conditionalFormatting>
  <conditionalFormatting sqref="AE158">
    <cfRule type="expression" dxfId="873" priority="141">
      <formula>IF(RIGHT(TEXT(AE158,"0.#"),1)=".",FALSE,TRUE)</formula>
    </cfRule>
    <cfRule type="expression" dxfId="872" priority="142">
      <formula>IF(RIGHT(TEXT(AE158,"0.#"),1)=".",TRUE,FALSE)</formula>
    </cfRule>
  </conditionalFormatting>
  <conditionalFormatting sqref="AE159">
    <cfRule type="expression" dxfId="871" priority="139">
      <formula>IF(RIGHT(TEXT(AE159,"0.#"),1)=".",FALSE,TRUE)</formula>
    </cfRule>
    <cfRule type="expression" dxfId="870" priority="140">
      <formula>IF(RIGHT(TEXT(AE159,"0.#"),1)=".",TRUE,FALSE)</formula>
    </cfRule>
  </conditionalFormatting>
  <conditionalFormatting sqref="AM158">
    <cfRule type="expression" dxfId="869" priority="129">
      <formula>IF(RIGHT(TEXT(AM158,"0.#"),1)=".",FALSE,TRUE)</formula>
    </cfRule>
    <cfRule type="expression" dxfId="868" priority="130">
      <formula>IF(RIGHT(TEXT(AM158,"0.#"),1)=".",TRUE,FALSE)</formula>
    </cfRule>
  </conditionalFormatting>
  <conditionalFormatting sqref="AE160">
    <cfRule type="expression" dxfId="867" priority="137">
      <formula>IF(RIGHT(TEXT(AE160,"0.#"),1)=".",FALSE,TRUE)</formula>
    </cfRule>
    <cfRule type="expression" dxfId="866" priority="138">
      <formula>IF(RIGHT(TEXT(AE160,"0.#"),1)=".",TRUE,FALSE)</formula>
    </cfRule>
  </conditionalFormatting>
  <conditionalFormatting sqref="AI160">
    <cfRule type="expression" dxfId="865" priority="135">
      <formula>IF(RIGHT(TEXT(AI160,"0.#"),1)=".",FALSE,TRUE)</formula>
    </cfRule>
    <cfRule type="expression" dxfId="864" priority="136">
      <formula>IF(RIGHT(TEXT(AI160,"0.#"),1)=".",TRUE,FALSE)</formula>
    </cfRule>
  </conditionalFormatting>
  <conditionalFormatting sqref="AI159">
    <cfRule type="expression" dxfId="863" priority="133">
      <formula>IF(RIGHT(TEXT(AI159,"0.#"),1)=".",FALSE,TRUE)</formula>
    </cfRule>
    <cfRule type="expression" dxfId="862" priority="134">
      <formula>IF(RIGHT(TEXT(AI159,"0.#"),1)=".",TRUE,FALSE)</formula>
    </cfRule>
  </conditionalFormatting>
  <conditionalFormatting sqref="AI158">
    <cfRule type="expression" dxfId="861" priority="131">
      <formula>IF(RIGHT(TEXT(AI158,"0.#"),1)=".",FALSE,TRUE)</formula>
    </cfRule>
    <cfRule type="expression" dxfId="860" priority="132">
      <formula>IF(RIGHT(TEXT(AI158,"0.#"),1)=".",TRUE,FALSE)</formula>
    </cfRule>
  </conditionalFormatting>
  <conditionalFormatting sqref="AM159">
    <cfRule type="expression" dxfId="859" priority="127">
      <formula>IF(RIGHT(TEXT(AM159,"0.#"),1)=".",FALSE,TRUE)</formula>
    </cfRule>
    <cfRule type="expression" dxfId="858" priority="128">
      <formula>IF(RIGHT(TEXT(AM159,"0.#"),1)=".",TRUE,FALSE)</formula>
    </cfRule>
  </conditionalFormatting>
  <conditionalFormatting sqref="AM160">
    <cfRule type="expression" dxfId="857" priority="125">
      <formula>IF(RIGHT(TEXT(AM160,"0.#"),1)=".",FALSE,TRUE)</formula>
    </cfRule>
    <cfRule type="expression" dxfId="856" priority="126">
      <formula>IF(RIGHT(TEXT(AM160,"0.#"),1)=".",TRUE,FALSE)</formula>
    </cfRule>
  </conditionalFormatting>
  <conditionalFormatting sqref="AQ158:AQ160">
    <cfRule type="expression" dxfId="855" priority="123">
      <formula>IF(RIGHT(TEXT(AQ158,"0.#"),1)=".",FALSE,TRUE)</formula>
    </cfRule>
    <cfRule type="expression" dxfId="854" priority="124">
      <formula>IF(RIGHT(TEXT(AQ158,"0.#"),1)=".",TRUE,FALSE)</formula>
    </cfRule>
  </conditionalFormatting>
  <conditionalFormatting sqref="AU158:AU160">
    <cfRule type="expression" dxfId="853" priority="121">
      <formula>IF(RIGHT(TEXT(AU158,"0.#"),1)=".",FALSE,TRUE)</formula>
    </cfRule>
    <cfRule type="expression" dxfId="852" priority="122">
      <formula>IF(RIGHT(TEXT(AU158,"0.#"),1)=".",TRUE,FALSE)</formula>
    </cfRule>
  </conditionalFormatting>
  <conditionalFormatting sqref="AE153">
    <cfRule type="expression" dxfId="851" priority="119">
      <formula>IF(RIGHT(TEXT(AE153,"0.#"),1)=".",FALSE,TRUE)</formula>
    </cfRule>
    <cfRule type="expression" dxfId="850" priority="120">
      <formula>IF(RIGHT(TEXT(AE153,"0.#"),1)=".",TRUE,FALSE)</formula>
    </cfRule>
  </conditionalFormatting>
  <conditionalFormatting sqref="AE154">
    <cfRule type="expression" dxfId="849" priority="117">
      <formula>IF(RIGHT(TEXT(AE154,"0.#"),1)=".",FALSE,TRUE)</formula>
    </cfRule>
    <cfRule type="expression" dxfId="848" priority="118">
      <formula>IF(RIGHT(TEXT(AE154,"0.#"),1)=".",TRUE,FALSE)</formula>
    </cfRule>
  </conditionalFormatting>
  <conditionalFormatting sqref="AM153">
    <cfRule type="expression" dxfId="847" priority="107">
      <formula>IF(RIGHT(TEXT(AM153,"0.#"),1)=".",FALSE,TRUE)</formula>
    </cfRule>
    <cfRule type="expression" dxfId="846" priority="108">
      <formula>IF(RIGHT(TEXT(AM153,"0.#"),1)=".",TRUE,FALSE)</formula>
    </cfRule>
  </conditionalFormatting>
  <conditionalFormatting sqref="AE155">
    <cfRule type="expression" dxfId="845" priority="115">
      <formula>IF(RIGHT(TEXT(AE155,"0.#"),1)=".",FALSE,TRUE)</formula>
    </cfRule>
    <cfRule type="expression" dxfId="844" priority="116">
      <formula>IF(RIGHT(TEXT(AE155,"0.#"),1)=".",TRUE,FALSE)</formula>
    </cfRule>
  </conditionalFormatting>
  <conditionalFormatting sqref="AI155">
    <cfRule type="expression" dxfId="843" priority="113">
      <formula>IF(RIGHT(TEXT(AI155,"0.#"),1)=".",FALSE,TRUE)</formula>
    </cfRule>
    <cfRule type="expression" dxfId="842" priority="114">
      <formula>IF(RIGHT(TEXT(AI155,"0.#"),1)=".",TRUE,FALSE)</formula>
    </cfRule>
  </conditionalFormatting>
  <conditionalFormatting sqref="AI154">
    <cfRule type="expression" dxfId="841" priority="111">
      <formula>IF(RIGHT(TEXT(AI154,"0.#"),1)=".",FALSE,TRUE)</formula>
    </cfRule>
    <cfRule type="expression" dxfId="840" priority="112">
      <formula>IF(RIGHT(TEXT(AI154,"0.#"),1)=".",TRUE,FALSE)</formula>
    </cfRule>
  </conditionalFormatting>
  <conditionalFormatting sqref="AI153">
    <cfRule type="expression" dxfId="839" priority="109">
      <formula>IF(RIGHT(TEXT(AI153,"0.#"),1)=".",FALSE,TRUE)</formula>
    </cfRule>
    <cfRule type="expression" dxfId="838" priority="110">
      <formula>IF(RIGHT(TEXT(AI153,"0.#"),1)=".",TRUE,FALSE)</formula>
    </cfRule>
  </conditionalFormatting>
  <conditionalFormatting sqref="AM154">
    <cfRule type="expression" dxfId="837" priority="105">
      <formula>IF(RIGHT(TEXT(AM154,"0.#"),1)=".",FALSE,TRUE)</formula>
    </cfRule>
    <cfRule type="expression" dxfId="836" priority="106">
      <formula>IF(RIGHT(TEXT(AM154,"0.#"),1)=".",TRUE,FALSE)</formula>
    </cfRule>
  </conditionalFormatting>
  <conditionalFormatting sqref="AM155">
    <cfRule type="expression" dxfId="835" priority="103">
      <formula>IF(RIGHT(TEXT(AM155,"0.#"),1)=".",FALSE,TRUE)</formula>
    </cfRule>
    <cfRule type="expression" dxfId="834" priority="104">
      <formula>IF(RIGHT(TEXT(AM155,"0.#"),1)=".",TRUE,FALSE)</formula>
    </cfRule>
  </conditionalFormatting>
  <conditionalFormatting sqref="AQ153:AQ155">
    <cfRule type="expression" dxfId="833" priority="101">
      <formula>IF(RIGHT(TEXT(AQ153,"0.#"),1)=".",FALSE,TRUE)</formula>
    </cfRule>
    <cfRule type="expression" dxfId="832" priority="102">
      <formula>IF(RIGHT(TEXT(AQ153,"0.#"),1)=".",TRUE,FALSE)</formula>
    </cfRule>
  </conditionalFormatting>
  <conditionalFormatting sqref="AU153:AU155">
    <cfRule type="expression" dxfId="831" priority="99">
      <formula>IF(RIGHT(TEXT(AU153,"0.#"),1)=".",FALSE,TRUE)</formula>
    </cfRule>
    <cfRule type="expression" dxfId="830" priority="100">
      <formula>IF(RIGHT(TEXT(AU153,"0.#"),1)=".",TRUE,FALSE)</formula>
    </cfRule>
  </conditionalFormatting>
  <conditionalFormatting sqref="AE192">
    <cfRule type="expression" dxfId="829" priority="97">
      <formula>IF(RIGHT(TEXT(AE192,"0.#"),1)=".",FALSE,TRUE)</formula>
    </cfRule>
    <cfRule type="expression" dxfId="828" priority="98">
      <formula>IF(RIGHT(TEXT(AE192,"0.#"),1)=".",TRUE,FALSE)</formula>
    </cfRule>
  </conditionalFormatting>
  <conditionalFormatting sqref="AE193">
    <cfRule type="expression" dxfId="827" priority="95">
      <formula>IF(RIGHT(TEXT(AE193,"0.#"),1)=".",FALSE,TRUE)</formula>
    </cfRule>
    <cfRule type="expression" dxfId="826" priority="96">
      <formula>IF(RIGHT(TEXT(AE193,"0.#"),1)=".",TRUE,FALSE)</formula>
    </cfRule>
  </conditionalFormatting>
  <conditionalFormatting sqref="AM192">
    <cfRule type="expression" dxfId="825" priority="85">
      <formula>IF(RIGHT(TEXT(AM192,"0.#"),1)=".",FALSE,TRUE)</formula>
    </cfRule>
    <cfRule type="expression" dxfId="824" priority="86">
      <formula>IF(RIGHT(TEXT(AM192,"0.#"),1)=".",TRUE,FALSE)</formula>
    </cfRule>
  </conditionalFormatting>
  <conditionalFormatting sqref="AE194">
    <cfRule type="expression" dxfId="823" priority="93">
      <formula>IF(RIGHT(TEXT(AE194,"0.#"),1)=".",FALSE,TRUE)</formula>
    </cfRule>
    <cfRule type="expression" dxfId="822" priority="94">
      <formula>IF(RIGHT(TEXT(AE194,"0.#"),1)=".",TRUE,FALSE)</formula>
    </cfRule>
  </conditionalFormatting>
  <conditionalFormatting sqref="AI194">
    <cfRule type="expression" dxfId="821" priority="91">
      <formula>IF(RIGHT(TEXT(AI194,"0.#"),1)=".",FALSE,TRUE)</formula>
    </cfRule>
    <cfRule type="expression" dxfId="820" priority="92">
      <formula>IF(RIGHT(TEXT(AI194,"0.#"),1)=".",TRUE,FALSE)</formula>
    </cfRule>
  </conditionalFormatting>
  <conditionalFormatting sqref="AI193">
    <cfRule type="expression" dxfId="819" priority="89">
      <formula>IF(RIGHT(TEXT(AI193,"0.#"),1)=".",FALSE,TRUE)</formula>
    </cfRule>
    <cfRule type="expression" dxfId="818" priority="90">
      <formula>IF(RIGHT(TEXT(AI193,"0.#"),1)=".",TRUE,FALSE)</formula>
    </cfRule>
  </conditionalFormatting>
  <conditionalFormatting sqref="AI192">
    <cfRule type="expression" dxfId="817" priority="87">
      <formula>IF(RIGHT(TEXT(AI192,"0.#"),1)=".",FALSE,TRUE)</formula>
    </cfRule>
    <cfRule type="expression" dxfId="816" priority="88">
      <formula>IF(RIGHT(TEXT(AI192,"0.#"),1)=".",TRUE,FALSE)</formula>
    </cfRule>
  </conditionalFormatting>
  <conditionalFormatting sqref="AM193">
    <cfRule type="expression" dxfId="815" priority="83">
      <formula>IF(RIGHT(TEXT(AM193,"0.#"),1)=".",FALSE,TRUE)</formula>
    </cfRule>
    <cfRule type="expression" dxfId="814" priority="84">
      <formula>IF(RIGHT(TEXT(AM193,"0.#"),1)=".",TRUE,FALSE)</formula>
    </cfRule>
  </conditionalFormatting>
  <conditionalFormatting sqref="AM194">
    <cfRule type="expression" dxfId="813" priority="81">
      <formula>IF(RIGHT(TEXT(AM194,"0.#"),1)=".",FALSE,TRUE)</formula>
    </cfRule>
    <cfRule type="expression" dxfId="812" priority="82">
      <formula>IF(RIGHT(TEXT(AM194,"0.#"),1)=".",TRUE,FALSE)</formula>
    </cfRule>
  </conditionalFormatting>
  <conditionalFormatting sqref="AQ192:AQ194">
    <cfRule type="expression" dxfId="811" priority="79">
      <formula>IF(RIGHT(TEXT(AQ192,"0.#"),1)=".",FALSE,TRUE)</formula>
    </cfRule>
    <cfRule type="expression" dxfId="810" priority="80">
      <formula>IF(RIGHT(TEXT(AQ192,"0.#"),1)=".",TRUE,FALSE)</formula>
    </cfRule>
  </conditionalFormatting>
  <conditionalFormatting sqref="AU192:AU194">
    <cfRule type="expression" dxfId="809" priority="77">
      <formula>IF(RIGHT(TEXT(AU192,"0.#"),1)=".",FALSE,TRUE)</formula>
    </cfRule>
    <cfRule type="expression" dxfId="808" priority="78">
      <formula>IF(RIGHT(TEXT(AU192,"0.#"),1)=".",TRUE,FALSE)</formula>
    </cfRule>
  </conditionalFormatting>
  <conditionalFormatting sqref="AE187">
    <cfRule type="expression" dxfId="807" priority="75">
      <formula>IF(RIGHT(TEXT(AE187,"0.#"),1)=".",FALSE,TRUE)</formula>
    </cfRule>
    <cfRule type="expression" dxfId="806" priority="76">
      <formula>IF(RIGHT(TEXT(AE187,"0.#"),1)=".",TRUE,FALSE)</formula>
    </cfRule>
  </conditionalFormatting>
  <conditionalFormatting sqref="AE188">
    <cfRule type="expression" dxfId="805" priority="73">
      <formula>IF(RIGHT(TEXT(AE188,"0.#"),1)=".",FALSE,TRUE)</formula>
    </cfRule>
    <cfRule type="expression" dxfId="804" priority="74">
      <formula>IF(RIGHT(TEXT(AE188,"0.#"),1)=".",TRUE,FALSE)</formula>
    </cfRule>
  </conditionalFormatting>
  <conditionalFormatting sqref="AM187">
    <cfRule type="expression" dxfId="803" priority="63">
      <formula>IF(RIGHT(TEXT(AM187,"0.#"),1)=".",FALSE,TRUE)</formula>
    </cfRule>
    <cfRule type="expression" dxfId="802" priority="64">
      <formula>IF(RIGHT(TEXT(AM187,"0.#"),1)=".",TRUE,FALSE)</formula>
    </cfRule>
  </conditionalFormatting>
  <conditionalFormatting sqref="AE189">
    <cfRule type="expression" dxfId="801" priority="71">
      <formula>IF(RIGHT(TEXT(AE189,"0.#"),1)=".",FALSE,TRUE)</formula>
    </cfRule>
    <cfRule type="expression" dxfId="800" priority="72">
      <formula>IF(RIGHT(TEXT(AE189,"0.#"),1)=".",TRUE,FALSE)</formula>
    </cfRule>
  </conditionalFormatting>
  <conditionalFormatting sqref="AI189">
    <cfRule type="expression" dxfId="799" priority="69">
      <formula>IF(RIGHT(TEXT(AI189,"0.#"),1)=".",FALSE,TRUE)</formula>
    </cfRule>
    <cfRule type="expression" dxfId="798" priority="70">
      <formula>IF(RIGHT(TEXT(AI189,"0.#"),1)=".",TRUE,FALSE)</formula>
    </cfRule>
  </conditionalFormatting>
  <conditionalFormatting sqref="AI188">
    <cfRule type="expression" dxfId="797" priority="67">
      <formula>IF(RIGHT(TEXT(AI188,"0.#"),1)=".",FALSE,TRUE)</formula>
    </cfRule>
    <cfRule type="expression" dxfId="796" priority="68">
      <formula>IF(RIGHT(TEXT(AI188,"0.#"),1)=".",TRUE,FALSE)</formula>
    </cfRule>
  </conditionalFormatting>
  <conditionalFormatting sqref="AI187">
    <cfRule type="expression" dxfId="795" priority="65">
      <formula>IF(RIGHT(TEXT(AI187,"0.#"),1)=".",FALSE,TRUE)</formula>
    </cfRule>
    <cfRule type="expression" dxfId="794" priority="66">
      <formula>IF(RIGHT(TEXT(AI187,"0.#"),1)=".",TRUE,FALSE)</formula>
    </cfRule>
  </conditionalFormatting>
  <conditionalFormatting sqref="AM188">
    <cfRule type="expression" dxfId="793" priority="61">
      <formula>IF(RIGHT(TEXT(AM188,"0.#"),1)=".",FALSE,TRUE)</formula>
    </cfRule>
    <cfRule type="expression" dxfId="792" priority="62">
      <formula>IF(RIGHT(TEXT(AM188,"0.#"),1)=".",TRUE,FALSE)</formula>
    </cfRule>
  </conditionalFormatting>
  <conditionalFormatting sqref="AM189">
    <cfRule type="expression" dxfId="791" priority="59">
      <formula>IF(RIGHT(TEXT(AM189,"0.#"),1)=".",FALSE,TRUE)</formula>
    </cfRule>
    <cfRule type="expression" dxfId="790" priority="60">
      <formula>IF(RIGHT(TEXT(AM189,"0.#"),1)=".",TRUE,FALSE)</formula>
    </cfRule>
  </conditionalFormatting>
  <conditionalFormatting sqref="AQ187:AQ189">
    <cfRule type="expression" dxfId="789" priority="57">
      <formula>IF(RIGHT(TEXT(AQ187,"0.#"),1)=".",FALSE,TRUE)</formula>
    </cfRule>
    <cfRule type="expression" dxfId="788" priority="58">
      <formula>IF(RIGHT(TEXT(AQ187,"0.#"),1)=".",TRUE,FALSE)</formula>
    </cfRule>
  </conditionalFormatting>
  <conditionalFormatting sqref="AU187:AU189">
    <cfRule type="expression" dxfId="787" priority="55">
      <formula>IF(RIGHT(TEXT(AU187,"0.#"),1)=".",FALSE,TRUE)</formula>
    </cfRule>
    <cfRule type="expression" dxfId="786" priority="56">
      <formula>IF(RIGHT(TEXT(AU187,"0.#"),1)=".",TRUE,FALSE)</formula>
    </cfRule>
  </conditionalFormatting>
  <conditionalFormatting sqref="AE56">
    <cfRule type="expression" dxfId="785" priority="53">
      <formula>IF(RIGHT(TEXT(AE56,"0.#"),1)=".",FALSE,TRUE)</formula>
    </cfRule>
    <cfRule type="expression" dxfId="784" priority="54">
      <formula>IF(RIGHT(TEXT(AE56,"0.#"),1)=".",TRUE,FALSE)</formula>
    </cfRule>
  </conditionalFormatting>
  <conditionalFormatting sqref="AE57">
    <cfRule type="expression" dxfId="783" priority="51">
      <formula>IF(RIGHT(TEXT(AE57,"0.#"),1)=".",FALSE,TRUE)</formula>
    </cfRule>
    <cfRule type="expression" dxfId="782" priority="52">
      <formula>IF(RIGHT(TEXT(AE57,"0.#"),1)=".",TRUE,FALSE)</formula>
    </cfRule>
  </conditionalFormatting>
  <conditionalFormatting sqref="AM56">
    <cfRule type="expression" dxfId="781" priority="41">
      <formula>IF(RIGHT(TEXT(AM56,"0.#"),1)=".",FALSE,TRUE)</formula>
    </cfRule>
    <cfRule type="expression" dxfId="780" priority="42">
      <formula>IF(RIGHT(TEXT(AM56,"0.#"),1)=".",TRUE,FALSE)</formula>
    </cfRule>
  </conditionalFormatting>
  <conditionalFormatting sqref="AE58">
    <cfRule type="expression" dxfId="779" priority="49">
      <formula>IF(RIGHT(TEXT(AE58,"0.#"),1)=".",FALSE,TRUE)</formula>
    </cfRule>
    <cfRule type="expression" dxfId="778" priority="50">
      <formula>IF(RIGHT(TEXT(AE58,"0.#"),1)=".",TRUE,FALSE)</formula>
    </cfRule>
  </conditionalFormatting>
  <conditionalFormatting sqref="AI58">
    <cfRule type="expression" dxfId="777" priority="47">
      <formula>IF(RIGHT(TEXT(AI58,"0.#"),1)=".",FALSE,TRUE)</formula>
    </cfRule>
    <cfRule type="expression" dxfId="776" priority="48">
      <formula>IF(RIGHT(TEXT(AI58,"0.#"),1)=".",TRUE,FALSE)</formula>
    </cfRule>
  </conditionalFormatting>
  <conditionalFormatting sqref="AI57">
    <cfRule type="expression" dxfId="775" priority="45">
      <formula>IF(RIGHT(TEXT(AI57,"0.#"),1)=".",FALSE,TRUE)</formula>
    </cfRule>
    <cfRule type="expression" dxfId="774" priority="46">
      <formula>IF(RIGHT(TEXT(AI57,"0.#"),1)=".",TRUE,FALSE)</formula>
    </cfRule>
  </conditionalFormatting>
  <conditionalFormatting sqref="AI56">
    <cfRule type="expression" dxfId="773" priority="43">
      <formula>IF(RIGHT(TEXT(AI56,"0.#"),1)=".",FALSE,TRUE)</formula>
    </cfRule>
    <cfRule type="expression" dxfId="772" priority="44">
      <formula>IF(RIGHT(TEXT(AI56,"0.#"),1)=".",TRUE,FALSE)</formula>
    </cfRule>
  </conditionalFormatting>
  <conditionalFormatting sqref="AM57">
    <cfRule type="expression" dxfId="771" priority="39">
      <formula>IF(RIGHT(TEXT(AM57,"0.#"),1)=".",FALSE,TRUE)</formula>
    </cfRule>
    <cfRule type="expression" dxfId="770" priority="40">
      <formula>IF(RIGHT(TEXT(AM57,"0.#"),1)=".",TRUE,FALSE)</formula>
    </cfRule>
  </conditionalFormatting>
  <conditionalFormatting sqref="AM58">
    <cfRule type="expression" dxfId="769" priority="37">
      <formula>IF(RIGHT(TEXT(AM58,"0.#"),1)=".",FALSE,TRUE)</formula>
    </cfRule>
    <cfRule type="expression" dxfId="768" priority="38">
      <formula>IF(RIGHT(TEXT(AM58,"0.#"),1)=".",TRUE,FALSE)</formula>
    </cfRule>
  </conditionalFormatting>
  <conditionalFormatting sqref="AQ56:AQ58">
    <cfRule type="expression" dxfId="767" priority="35">
      <formula>IF(RIGHT(TEXT(AQ56,"0.#"),1)=".",FALSE,TRUE)</formula>
    </cfRule>
    <cfRule type="expression" dxfId="766" priority="36">
      <formula>IF(RIGHT(TEXT(AQ56,"0.#"),1)=".",TRUE,FALSE)</formula>
    </cfRule>
  </conditionalFormatting>
  <conditionalFormatting sqref="AU56:AU58">
    <cfRule type="expression" dxfId="765" priority="33">
      <formula>IF(RIGHT(TEXT(AU56,"0.#"),1)=".",FALSE,TRUE)</formula>
    </cfRule>
    <cfRule type="expression" dxfId="764" priority="34">
      <formula>IF(RIGHT(TEXT(AU56,"0.#"),1)=".",TRUE,FALSE)</formula>
    </cfRule>
  </conditionalFormatting>
  <conditionalFormatting sqref="AE51">
    <cfRule type="expression" dxfId="763" priority="31">
      <formula>IF(RIGHT(TEXT(AE51,"0.#"),1)=".",FALSE,TRUE)</formula>
    </cfRule>
    <cfRule type="expression" dxfId="762" priority="32">
      <formula>IF(RIGHT(TEXT(AE51,"0.#"),1)=".",TRUE,FALSE)</formula>
    </cfRule>
  </conditionalFormatting>
  <conditionalFormatting sqref="AE52">
    <cfRule type="expression" dxfId="761" priority="29">
      <formula>IF(RIGHT(TEXT(AE52,"0.#"),1)=".",FALSE,TRUE)</formula>
    </cfRule>
    <cfRule type="expression" dxfId="760" priority="30">
      <formula>IF(RIGHT(TEXT(AE52,"0.#"),1)=".",TRUE,FALSE)</formula>
    </cfRule>
  </conditionalFormatting>
  <conditionalFormatting sqref="AM51">
    <cfRule type="expression" dxfId="759" priority="19">
      <formula>IF(RIGHT(TEXT(AM51,"0.#"),1)=".",FALSE,TRUE)</formula>
    </cfRule>
    <cfRule type="expression" dxfId="758" priority="20">
      <formula>IF(RIGHT(TEXT(AM51,"0.#"),1)=".",TRUE,FALSE)</formula>
    </cfRule>
  </conditionalFormatting>
  <conditionalFormatting sqref="AE53">
    <cfRule type="expression" dxfId="757" priority="27">
      <formula>IF(RIGHT(TEXT(AE53,"0.#"),1)=".",FALSE,TRUE)</formula>
    </cfRule>
    <cfRule type="expression" dxfId="756" priority="28">
      <formula>IF(RIGHT(TEXT(AE53,"0.#"),1)=".",TRUE,FALSE)</formula>
    </cfRule>
  </conditionalFormatting>
  <conditionalFormatting sqref="AI53">
    <cfRule type="expression" dxfId="755" priority="25">
      <formula>IF(RIGHT(TEXT(AI53,"0.#"),1)=".",FALSE,TRUE)</formula>
    </cfRule>
    <cfRule type="expression" dxfId="754" priority="26">
      <formula>IF(RIGHT(TEXT(AI53,"0.#"),1)=".",TRUE,FALSE)</formula>
    </cfRule>
  </conditionalFormatting>
  <conditionalFormatting sqref="AI52">
    <cfRule type="expression" dxfId="753" priority="23">
      <formula>IF(RIGHT(TEXT(AI52,"0.#"),1)=".",FALSE,TRUE)</formula>
    </cfRule>
    <cfRule type="expression" dxfId="752" priority="24">
      <formula>IF(RIGHT(TEXT(AI52,"0.#"),1)=".",TRUE,FALSE)</formula>
    </cfRule>
  </conditionalFormatting>
  <conditionalFormatting sqref="AI51">
    <cfRule type="expression" dxfId="751" priority="21">
      <formula>IF(RIGHT(TEXT(AI51,"0.#"),1)=".",FALSE,TRUE)</formula>
    </cfRule>
    <cfRule type="expression" dxfId="750" priority="22">
      <formula>IF(RIGHT(TEXT(AI51,"0.#"),1)=".",TRUE,FALSE)</formula>
    </cfRule>
  </conditionalFormatting>
  <conditionalFormatting sqref="AM52">
    <cfRule type="expression" dxfId="749" priority="17">
      <formula>IF(RIGHT(TEXT(AM52,"0.#"),1)=".",FALSE,TRUE)</formula>
    </cfRule>
    <cfRule type="expression" dxfId="748" priority="18">
      <formula>IF(RIGHT(TEXT(AM52,"0.#"),1)=".",TRUE,FALSE)</formula>
    </cfRule>
  </conditionalFormatting>
  <conditionalFormatting sqref="AM53">
    <cfRule type="expression" dxfId="747" priority="15">
      <formula>IF(RIGHT(TEXT(AM53,"0.#"),1)=".",FALSE,TRUE)</formula>
    </cfRule>
    <cfRule type="expression" dxfId="746" priority="16">
      <formula>IF(RIGHT(TEXT(AM53,"0.#"),1)=".",TRUE,FALSE)</formula>
    </cfRule>
  </conditionalFormatting>
  <conditionalFormatting sqref="AQ51:AQ53">
    <cfRule type="expression" dxfId="745" priority="13">
      <formula>IF(RIGHT(TEXT(AQ51,"0.#"),1)=".",FALSE,TRUE)</formula>
    </cfRule>
    <cfRule type="expression" dxfId="744" priority="14">
      <formula>IF(RIGHT(TEXT(AQ51,"0.#"),1)=".",TRUE,FALSE)</formula>
    </cfRule>
  </conditionalFormatting>
  <conditionalFormatting sqref="AU51:AU53">
    <cfRule type="expression" dxfId="743" priority="11">
      <formula>IF(RIGHT(TEXT(AU51,"0.#"),1)=".",FALSE,TRUE)</formula>
    </cfRule>
    <cfRule type="expression" dxfId="742" priority="12">
      <formula>IF(RIGHT(TEXT(AU51,"0.#"),1)=".",TRUE,FALSE)</formula>
    </cfRule>
  </conditionalFormatting>
  <conditionalFormatting sqref="P19:AC19">
    <cfRule type="expression" dxfId="741" priority="9">
      <formula>IF(RIGHT(TEXT(P19,"0.#"),1)=".",FALSE,TRUE)</formula>
    </cfRule>
    <cfRule type="expression" dxfId="740" priority="10">
      <formula>IF(RIGHT(TEXT(P19,"0.#"),1)=".",TRUE,FALSE)</formula>
    </cfRule>
  </conditionalFormatting>
  <conditionalFormatting sqref="AU329">
    <cfRule type="expression" dxfId="739" priority="7">
      <formula>IF(RIGHT(TEXT(AU329,"0.#"),1)=".",FALSE,TRUE)</formula>
    </cfRule>
    <cfRule type="expression" dxfId="738" priority="8">
      <formula>IF(RIGHT(TEXT(AU329,"0.#"),1)=".",TRUE,FALSE)</formula>
    </cfRule>
  </conditionalFormatting>
  <conditionalFormatting sqref="Y328">
    <cfRule type="expression" dxfId="737" priority="5">
      <formula>IF(RIGHT(TEXT(Y328,"0.#"),1)=".",FALSE,TRUE)</formula>
    </cfRule>
    <cfRule type="expression" dxfId="736" priority="6">
      <formula>IF(RIGHT(TEXT(Y328,"0.#"),1)=".",TRUE,FALSE)</formula>
    </cfRule>
  </conditionalFormatting>
  <conditionalFormatting sqref="Y329">
    <cfRule type="expression" dxfId="735" priority="3">
      <formula>IF(RIGHT(TEXT(Y329,"0.#"),1)=".",FALSE,TRUE)</formula>
    </cfRule>
    <cfRule type="expression" dxfId="734" priority="4">
      <formula>IF(RIGHT(TEXT(Y329,"0.#"),1)=".",TRUE,FALSE)</formula>
    </cfRule>
  </conditionalFormatting>
  <conditionalFormatting sqref="Y331">
    <cfRule type="expression" dxfId="733" priority="1">
      <formula>IF(RIGHT(TEXT(Y331,"0.#"),1)=".",FALSE,TRUE)</formula>
    </cfRule>
    <cfRule type="expression" dxfId="732" priority="2">
      <formula>IF(RIGHT(TEXT(Y331,"0.#"),1)=".",TRUE,FALSE)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0" max="16383" man="1"/>
    <brk id="246" max="16383" man="1"/>
    <brk id="268" max="16383" man="1"/>
    <brk id="362"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695</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t="s">
        <v>695</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t="s">
        <v>695</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子ども・若者育成支援、少子化社会対策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子ども・若者育成支援、少子化社会対策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子ども・若者育成支援、少子化社会対策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4" zoomScale="80" zoomScaleNormal="75" zoomScaleSheetLayoutView="80" zoomScalePageLayoutView="70" workbookViewId="0">
      <selection activeCell="BH55" sqref="BH5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51"/>
      <c r="AA2" s="852"/>
      <c r="AB2" s="963" t="s">
        <v>11</v>
      </c>
      <c r="AC2" s="964"/>
      <c r="AD2" s="965"/>
      <c r="AE2" s="967" t="s">
        <v>369</v>
      </c>
      <c r="AF2" s="967"/>
      <c r="AG2" s="967"/>
      <c r="AH2" s="904"/>
      <c r="AI2" s="967" t="s">
        <v>465</v>
      </c>
      <c r="AJ2" s="967"/>
      <c r="AK2" s="967"/>
      <c r="AL2" s="904"/>
      <c r="AM2" s="967" t="s">
        <v>466</v>
      </c>
      <c r="AN2" s="967"/>
      <c r="AO2" s="967"/>
      <c r="AP2" s="904"/>
      <c r="AQ2" s="506" t="s">
        <v>223</v>
      </c>
      <c r="AR2" s="507"/>
      <c r="AS2" s="507"/>
      <c r="AT2" s="508"/>
      <c r="AU2" s="509" t="s">
        <v>129</v>
      </c>
      <c r="AV2" s="509"/>
      <c r="AW2" s="509"/>
      <c r="AX2" s="510"/>
      <c r="AY2" s="34">
        <f>COUNTA($G$4)</f>
        <v>1</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t="s">
        <v>765</v>
      </c>
      <c r="AR3" s="451"/>
      <c r="AS3" s="449" t="s">
        <v>224</v>
      </c>
      <c r="AT3" s="450"/>
      <c r="AU3" s="451">
        <v>4</v>
      </c>
      <c r="AV3" s="451"/>
      <c r="AW3" s="339" t="s">
        <v>170</v>
      </c>
      <c r="AX3" s="344"/>
      <c r="AY3" s="34">
        <f t="shared" ref="AY3:AY8" si="0">$AY$2</f>
        <v>1</v>
      </c>
    </row>
    <row r="4" spans="1:51" ht="22.5" customHeight="1" x14ac:dyDescent="0.15">
      <c r="A4" s="488"/>
      <c r="B4" s="486"/>
      <c r="C4" s="486"/>
      <c r="D4" s="486"/>
      <c r="E4" s="486"/>
      <c r="F4" s="487"/>
      <c r="G4" s="389" t="s">
        <v>730</v>
      </c>
      <c r="H4" s="941"/>
      <c r="I4" s="941"/>
      <c r="J4" s="941"/>
      <c r="K4" s="941"/>
      <c r="L4" s="941"/>
      <c r="M4" s="941"/>
      <c r="N4" s="941"/>
      <c r="O4" s="942"/>
      <c r="P4" s="154" t="s">
        <v>731</v>
      </c>
      <c r="Q4" s="377"/>
      <c r="R4" s="377"/>
      <c r="S4" s="377"/>
      <c r="T4" s="377"/>
      <c r="U4" s="377"/>
      <c r="V4" s="377"/>
      <c r="W4" s="377"/>
      <c r="X4" s="378"/>
      <c r="Y4" s="955" t="s">
        <v>12</v>
      </c>
      <c r="Z4" s="956"/>
      <c r="AA4" s="957"/>
      <c r="AB4" s="403" t="s">
        <v>332</v>
      </c>
      <c r="AC4" s="385"/>
      <c r="AD4" s="385"/>
      <c r="AE4" s="404">
        <v>48</v>
      </c>
      <c r="AF4" s="387"/>
      <c r="AG4" s="387"/>
      <c r="AH4" s="387"/>
      <c r="AI4" s="404" t="s">
        <v>698</v>
      </c>
      <c r="AJ4" s="387"/>
      <c r="AK4" s="387"/>
      <c r="AL4" s="387"/>
      <c r="AM4" s="404" t="s">
        <v>698</v>
      </c>
      <c r="AN4" s="387"/>
      <c r="AO4" s="387"/>
      <c r="AP4" s="387"/>
      <c r="AQ4" s="404" t="s">
        <v>698</v>
      </c>
      <c r="AR4" s="387"/>
      <c r="AS4" s="387"/>
      <c r="AT4" s="387"/>
      <c r="AU4" s="387" t="s">
        <v>740</v>
      </c>
      <c r="AV4" s="387"/>
      <c r="AW4" s="387"/>
      <c r="AX4" s="388"/>
      <c r="AY4" s="34">
        <f t="shared" si="0"/>
        <v>1</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3" t="s">
        <v>332</v>
      </c>
      <c r="AC5" s="958"/>
      <c r="AD5" s="958"/>
      <c r="AE5" s="404" t="s">
        <v>698</v>
      </c>
      <c r="AF5" s="387"/>
      <c r="AG5" s="387"/>
      <c r="AH5" s="387"/>
      <c r="AI5" s="404" t="s">
        <v>698</v>
      </c>
      <c r="AJ5" s="387"/>
      <c r="AK5" s="387"/>
      <c r="AL5" s="387"/>
      <c r="AM5" s="404" t="s">
        <v>698</v>
      </c>
      <c r="AN5" s="387"/>
      <c r="AO5" s="387"/>
      <c r="AP5" s="387"/>
      <c r="AQ5" s="404" t="s">
        <v>698</v>
      </c>
      <c r="AR5" s="387"/>
      <c r="AS5" s="387"/>
      <c r="AT5" s="387"/>
      <c r="AU5" s="387">
        <v>50</v>
      </c>
      <c r="AV5" s="387"/>
      <c r="AW5" s="387"/>
      <c r="AX5" s="388"/>
      <c r="AY5" s="34">
        <f t="shared" si="0"/>
        <v>1</v>
      </c>
    </row>
    <row r="6" spans="1:51" ht="74.25" customHeight="1" x14ac:dyDescent="0.15">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t="s">
        <v>698</v>
      </c>
      <c r="AF6" s="387"/>
      <c r="AG6" s="387"/>
      <c r="AH6" s="387"/>
      <c r="AI6" s="404" t="s">
        <v>698</v>
      </c>
      <c r="AJ6" s="387"/>
      <c r="AK6" s="387"/>
      <c r="AL6" s="387"/>
      <c r="AM6" s="404" t="s">
        <v>698</v>
      </c>
      <c r="AN6" s="387"/>
      <c r="AO6" s="387"/>
      <c r="AP6" s="387"/>
      <c r="AQ6" s="404" t="s">
        <v>698</v>
      </c>
      <c r="AR6" s="387"/>
      <c r="AS6" s="387"/>
      <c r="AT6" s="387"/>
      <c r="AU6" s="387" t="s">
        <v>740</v>
      </c>
      <c r="AV6" s="387"/>
      <c r="AW6" s="387"/>
      <c r="AX6" s="388"/>
      <c r="AY6" s="34">
        <f t="shared" si="0"/>
        <v>1</v>
      </c>
    </row>
    <row r="7" spans="1:51" customFormat="1" ht="23.25" customHeight="1" x14ac:dyDescent="0.15">
      <c r="A7" s="929" t="s">
        <v>341</v>
      </c>
      <c r="B7" s="930"/>
      <c r="C7" s="930"/>
      <c r="D7" s="930"/>
      <c r="E7" s="930"/>
      <c r="F7" s="931"/>
      <c r="G7" s="512" t="s">
        <v>732</v>
      </c>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1</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1</v>
      </c>
    </row>
    <row r="9" spans="1:51" ht="18.75" customHeight="1" x14ac:dyDescent="0.15">
      <c r="A9" s="485" t="s">
        <v>314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51"/>
      <c r="AA9" s="852"/>
      <c r="AB9" s="963" t="s">
        <v>11</v>
      </c>
      <c r="AC9" s="964"/>
      <c r="AD9" s="965"/>
      <c r="AE9" s="967" t="s">
        <v>369</v>
      </c>
      <c r="AF9" s="967"/>
      <c r="AG9" s="967"/>
      <c r="AH9" s="904"/>
      <c r="AI9" s="967" t="s">
        <v>465</v>
      </c>
      <c r="AJ9" s="967"/>
      <c r="AK9" s="967"/>
      <c r="AL9" s="904"/>
      <c r="AM9" s="967" t="s">
        <v>466</v>
      </c>
      <c r="AN9" s="967"/>
      <c r="AO9" s="967"/>
      <c r="AP9" s="904"/>
      <c r="AQ9" s="506" t="s">
        <v>223</v>
      </c>
      <c r="AR9" s="507"/>
      <c r="AS9" s="507"/>
      <c r="AT9" s="508"/>
      <c r="AU9" s="509" t="s">
        <v>129</v>
      </c>
      <c r="AV9" s="509"/>
      <c r="AW9" s="509"/>
      <c r="AX9" s="510"/>
      <c r="AY9" s="34">
        <f>COUNTA($G$11)</f>
        <v>1</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t="s">
        <v>765</v>
      </c>
      <c r="AR10" s="451"/>
      <c r="AS10" s="449" t="s">
        <v>224</v>
      </c>
      <c r="AT10" s="450"/>
      <c r="AU10" s="451">
        <v>4</v>
      </c>
      <c r="AV10" s="451"/>
      <c r="AW10" s="339" t="s">
        <v>170</v>
      </c>
      <c r="AX10" s="344"/>
      <c r="AY10" s="34">
        <f t="shared" ref="AY10:AY15" si="1">$AY$9</f>
        <v>1</v>
      </c>
    </row>
    <row r="11" spans="1:51" ht="22.5" customHeight="1" x14ac:dyDescent="0.15">
      <c r="A11" s="488"/>
      <c r="B11" s="486"/>
      <c r="C11" s="486"/>
      <c r="D11" s="486"/>
      <c r="E11" s="486"/>
      <c r="F11" s="487"/>
      <c r="G11" s="389" t="s">
        <v>730</v>
      </c>
      <c r="H11" s="941"/>
      <c r="I11" s="941"/>
      <c r="J11" s="941"/>
      <c r="K11" s="941"/>
      <c r="L11" s="941"/>
      <c r="M11" s="941"/>
      <c r="N11" s="941"/>
      <c r="O11" s="942"/>
      <c r="P11" s="154" t="s">
        <v>733</v>
      </c>
      <c r="Q11" s="377"/>
      <c r="R11" s="377"/>
      <c r="S11" s="377"/>
      <c r="T11" s="377"/>
      <c r="U11" s="377"/>
      <c r="V11" s="377"/>
      <c r="W11" s="377"/>
      <c r="X11" s="378"/>
      <c r="Y11" s="955" t="s">
        <v>12</v>
      </c>
      <c r="Z11" s="956"/>
      <c r="AA11" s="957"/>
      <c r="AB11" s="403" t="s">
        <v>332</v>
      </c>
      <c r="AC11" s="385"/>
      <c r="AD11" s="385"/>
      <c r="AE11" s="404">
        <v>37.1</v>
      </c>
      <c r="AF11" s="387"/>
      <c r="AG11" s="387"/>
      <c r="AH11" s="387"/>
      <c r="AI11" s="404" t="s">
        <v>698</v>
      </c>
      <c r="AJ11" s="387"/>
      <c r="AK11" s="387"/>
      <c r="AL11" s="387"/>
      <c r="AM11" s="404" t="s">
        <v>698</v>
      </c>
      <c r="AN11" s="387"/>
      <c r="AO11" s="387"/>
      <c r="AP11" s="387"/>
      <c r="AQ11" s="404" t="s">
        <v>698</v>
      </c>
      <c r="AR11" s="387"/>
      <c r="AS11" s="387"/>
      <c r="AT11" s="387"/>
      <c r="AU11" s="387" t="s">
        <v>740</v>
      </c>
      <c r="AV11" s="387"/>
      <c r="AW11" s="387"/>
      <c r="AX11" s="388"/>
      <c r="AY11" s="34">
        <f t="shared" si="1"/>
        <v>1</v>
      </c>
    </row>
    <row r="12" spans="1:51" ht="22.5"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3" t="s">
        <v>332</v>
      </c>
      <c r="AC12" s="958"/>
      <c r="AD12" s="958"/>
      <c r="AE12" s="404" t="s">
        <v>698</v>
      </c>
      <c r="AF12" s="387"/>
      <c r="AG12" s="387"/>
      <c r="AH12" s="387"/>
      <c r="AI12" s="404" t="s">
        <v>698</v>
      </c>
      <c r="AJ12" s="387"/>
      <c r="AK12" s="387"/>
      <c r="AL12" s="387"/>
      <c r="AM12" s="404" t="s">
        <v>698</v>
      </c>
      <c r="AN12" s="387"/>
      <c r="AO12" s="387"/>
      <c r="AP12" s="387"/>
      <c r="AQ12" s="404" t="s">
        <v>698</v>
      </c>
      <c r="AR12" s="387"/>
      <c r="AS12" s="387"/>
      <c r="AT12" s="387"/>
      <c r="AU12" s="387">
        <v>50</v>
      </c>
      <c r="AV12" s="387"/>
      <c r="AW12" s="387"/>
      <c r="AX12" s="388"/>
      <c r="AY12" s="34">
        <f t="shared" si="1"/>
        <v>1</v>
      </c>
    </row>
    <row r="13" spans="1:51" ht="59.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t="s">
        <v>698</v>
      </c>
      <c r="AF13" s="387"/>
      <c r="AG13" s="387"/>
      <c r="AH13" s="387"/>
      <c r="AI13" s="404" t="s">
        <v>698</v>
      </c>
      <c r="AJ13" s="387"/>
      <c r="AK13" s="387"/>
      <c r="AL13" s="387"/>
      <c r="AM13" s="404" t="s">
        <v>698</v>
      </c>
      <c r="AN13" s="387"/>
      <c r="AO13" s="387"/>
      <c r="AP13" s="387"/>
      <c r="AQ13" s="404" t="s">
        <v>698</v>
      </c>
      <c r="AR13" s="387"/>
      <c r="AS13" s="387"/>
      <c r="AT13" s="387"/>
      <c r="AU13" s="387" t="s">
        <v>740</v>
      </c>
      <c r="AV13" s="387"/>
      <c r="AW13" s="387"/>
      <c r="AX13" s="388"/>
      <c r="AY13" s="34">
        <f t="shared" si="1"/>
        <v>1</v>
      </c>
    </row>
    <row r="14" spans="1:51" customFormat="1" ht="23.25" customHeight="1" x14ac:dyDescent="0.15">
      <c r="A14" s="929" t="s">
        <v>341</v>
      </c>
      <c r="B14" s="930"/>
      <c r="C14" s="930"/>
      <c r="D14" s="930"/>
      <c r="E14" s="930"/>
      <c r="F14" s="931"/>
      <c r="G14" s="512" t="s">
        <v>732</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1</v>
      </c>
    </row>
    <row r="15" spans="1:51" customFormat="1" ht="23.25"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1</v>
      </c>
    </row>
    <row r="16" spans="1:51" ht="18.75" customHeight="1" x14ac:dyDescent="0.15">
      <c r="A16" s="485" t="s">
        <v>314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51"/>
      <c r="AA16" s="852"/>
      <c r="AB16" s="963" t="s">
        <v>11</v>
      </c>
      <c r="AC16" s="964"/>
      <c r="AD16" s="965"/>
      <c r="AE16" s="967" t="s">
        <v>369</v>
      </c>
      <c r="AF16" s="967"/>
      <c r="AG16" s="967"/>
      <c r="AH16" s="904"/>
      <c r="AI16" s="967" t="s">
        <v>465</v>
      </c>
      <c r="AJ16" s="967"/>
      <c r="AK16" s="967"/>
      <c r="AL16" s="904"/>
      <c r="AM16" s="967" t="s">
        <v>466</v>
      </c>
      <c r="AN16" s="967"/>
      <c r="AO16" s="967"/>
      <c r="AP16" s="904"/>
      <c r="AQ16" s="506" t="s">
        <v>223</v>
      </c>
      <c r="AR16" s="507"/>
      <c r="AS16" s="507"/>
      <c r="AT16" s="508"/>
      <c r="AU16" s="509" t="s">
        <v>129</v>
      </c>
      <c r="AV16" s="509"/>
      <c r="AW16" s="509"/>
      <c r="AX16" s="510"/>
      <c r="AY16" s="34">
        <f>COUNTA($G$18)</f>
        <v>1</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t="s">
        <v>765</v>
      </c>
      <c r="AR17" s="451"/>
      <c r="AS17" s="449" t="s">
        <v>224</v>
      </c>
      <c r="AT17" s="450"/>
      <c r="AU17" s="451">
        <v>4</v>
      </c>
      <c r="AV17" s="451"/>
      <c r="AW17" s="339" t="s">
        <v>170</v>
      </c>
      <c r="AX17" s="344"/>
      <c r="AY17" s="34">
        <f t="shared" ref="AY17:AY22" si="2">$AY$16</f>
        <v>1</v>
      </c>
    </row>
    <row r="18" spans="1:51" ht="22.5" customHeight="1" x14ac:dyDescent="0.15">
      <c r="A18" s="488"/>
      <c r="B18" s="486"/>
      <c r="C18" s="486"/>
      <c r="D18" s="486"/>
      <c r="E18" s="486"/>
      <c r="F18" s="487"/>
      <c r="G18" s="389" t="s">
        <v>730</v>
      </c>
      <c r="H18" s="941"/>
      <c r="I18" s="941"/>
      <c r="J18" s="941"/>
      <c r="K18" s="941"/>
      <c r="L18" s="941"/>
      <c r="M18" s="941"/>
      <c r="N18" s="941"/>
      <c r="O18" s="942"/>
      <c r="P18" s="154" t="s">
        <v>734</v>
      </c>
      <c r="Q18" s="377"/>
      <c r="R18" s="377"/>
      <c r="S18" s="377"/>
      <c r="T18" s="377"/>
      <c r="U18" s="377"/>
      <c r="V18" s="377"/>
      <c r="W18" s="377"/>
      <c r="X18" s="378"/>
      <c r="Y18" s="955" t="s">
        <v>12</v>
      </c>
      <c r="Z18" s="956"/>
      <c r="AA18" s="957"/>
      <c r="AB18" s="403" t="s">
        <v>332</v>
      </c>
      <c r="AC18" s="385"/>
      <c r="AD18" s="385"/>
      <c r="AE18" s="404">
        <v>53.4</v>
      </c>
      <c r="AF18" s="387"/>
      <c r="AG18" s="387"/>
      <c r="AH18" s="387"/>
      <c r="AI18" s="404" t="s">
        <v>698</v>
      </c>
      <c r="AJ18" s="387"/>
      <c r="AK18" s="387"/>
      <c r="AL18" s="387"/>
      <c r="AM18" s="404" t="s">
        <v>698</v>
      </c>
      <c r="AN18" s="387"/>
      <c r="AO18" s="387"/>
      <c r="AP18" s="387"/>
      <c r="AQ18" s="404" t="s">
        <v>698</v>
      </c>
      <c r="AR18" s="387"/>
      <c r="AS18" s="387"/>
      <c r="AT18" s="387"/>
      <c r="AU18" s="387" t="s">
        <v>740</v>
      </c>
      <c r="AV18" s="387"/>
      <c r="AW18" s="387"/>
      <c r="AX18" s="388"/>
      <c r="AY18" s="34">
        <f t="shared" si="2"/>
        <v>1</v>
      </c>
    </row>
    <row r="19" spans="1:51" ht="22.5"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3" t="s">
        <v>332</v>
      </c>
      <c r="AC19" s="958"/>
      <c r="AD19" s="958"/>
      <c r="AE19" s="404" t="s">
        <v>698</v>
      </c>
      <c r="AF19" s="387"/>
      <c r="AG19" s="387"/>
      <c r="AH19" s="387"/>
      <c r="AI19" s="404" t="s">
        <v>698</v>
      </c>
      <c r="AJ19" s="387"/>
      <c r="AK19" s="387"/>
      <c r="AL19" s="387"/>
      <c r="AM19" s="404" t="s">
        <v>698</v>
      </c>
      <c r="AN19" s="387"/>
      <c r="AO19" s="387"/>
      <c r="AP19" s="387"/>
      <c r="AQ19" s="404" t="s">
        <v>698</v>
      </c>
      <c r="AR19" s="387"/>
      <c r="AS19" s="387"/>
      <c r="AT19" s="387"/>
      <c r="AU19" s="387">
        <v>50</v>
      </c>
      <c r="AV19" s="387"/>
      <c r="AW19" s="387"/>
      <c r="AX19" s="388"/>
      <c r="AY19" s="34">
        <f t="shared" si="2"/>
        <v>1</v>
      </c>
    </row>
    <row r="20" spans="1:51" ht="56.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t="s">
        <v>698</v>
      </c>
      <c r="AF20" s="387"/>
      <c r="AG20" s="387"/>
      <c r="AH20" s="387"/>
      <c r="AI20" s="404" t="s">
        <v>698</v>
      </c>
      <c r="AJ20" s="387"/>
      <c r="AK20" s="387"/>
      <c r="AL20" s="387"/>
      <c r="AM20" s="404" t="s">
        <v>698</v>
      </c>
      <c r="AN20" s="387"/>
      <c r="AO20" s="387"/>
      <c r="AP20" s="387"/>
      <c r="AQ20" s="404" t="s">
        <v>698</v>
      </c>
      <c r="AR20" s="387"/>
      <c r="AS20" s="387"/>
      <c r="AT20" s="387"/>
      <c r="AU20" s="387" t="s">
        <v>740</v>
      </c>
      <c r="AV20" s="387"/>
      <c r="AW20" s="387"/>
      <c r="AX20" s="388"/>
      <c r="AY20" s="34">
        <f t="shared" si="2"/>
        <v>1</v>
      </c>
    </row>
    <row r="21" spans="1:51" customFormat="1" ht="23.25" customHeight="1" x14ac:dyDescent="0.15">
      <c r="A21" s="929" t="s">
        <v>341</v>
      </c>
      <c r="B21" s="930"/>
      <c r="C21" s="930"/>
      <c r="D21" s="930"/>
      <c r="E21" s="930"/>
      <c r="F21" s="931"/>
      <c r="G21" s="512" t="s">
        <v>732</v>
      </c>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1</v>
      </c>
    </row>
    <row r="22" spans="1:51" customFormat="1" ht="23.25"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1</v>
      </c>
    </row>
    <row r="23" spans="1:51" ht="18.75" customHeight="1" x14ac:dyDescent="0.15">
      <c r="A23" s="485" t="s">
        <v>314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51"/>
      <c r="AA23" s="852"/>
      <c r="AB23" s="963" t="s">
        <v>11</v>
      </c>
      <c r="AC23" s="964"/>
      <c r="AD23" s="965"/>
      <c r="AE23" s="967" t="s">
        <v>369</v>
      </c>
      <c r="AF23" s="967"/>
      <c r="AG23" s="967"/>
      <c r="AH23" s="904"/>
      <c r="AI23" s="967" t="s">
        <v>465</v>
      </c>
      <c r="AJ23" s="967"/>
      <c r="AK23" s="967"/>
      <c r="AL23" s="904"/>
      <c r="AM23" s="967" t="s">
        <v>466</v>
      </c>
      <c r="AN23" s="967"/>
      <c r="AO23" s="967"/>
      <c r="AP23" s="904"/>
      <c r="AQ23" s="506" t="s">
        <v>223</v>
      </c>
      <c r="AR23" s="507"/>
      <c r="AS23" s="507"/>
      <c r="AT23" s="508"/>
      <c r="AU23" s="509" t="s">
        <v>129</v>
      </c>
      <c r="AV23" s="509"/>
      <c r="AW23" s="509"/>
      <c r="AX23" s="510"/>
      <c r="AY23" s="34">
        <f>COUNTA($G$25)</f>
        <v>1</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t="s">
        <v>765</v>
      </c>
      <c r="AR24" s="451"/>
      <c r="AS24" s="449" t="s">
        <v>224</v>
      </c>
      <c r="AT24" s="450"/>
      <c r="AU24" s="451">
        <v>4</v>
      </c>
      <c r="AV24" s="451"/>
      <c r="AW24" s="339" t="s">
        <v>170</v>
      </c>
      <c r="AX24" s="344"/>
      <c r="AY24" s="34">
        <f t="shared" ref="AY24:AY29" si="3">$AY$23</f>
        <v>1</v>
      </c>
    </row>
    <row r="25" spans="1:51" ht="22.5" customHeight="1" x14ac:dyDescent="0.15">
      <c r="A25" s="488"/>
      <c r="B25" s="486"/>
      <c r="C25" s="486"/>
      <c r="D25" s="486"/>
      <c r="E25" s="486"/>
      <c r="F25" s="487"/>
      <c r="G25" s="389" t="s">
        <v>730</v>
      </c>
      <c r="H25" s="941"/>
      <c r="I25" s="941"/>
      <c r="J25" s="941"/>
      <c r="K25" s="941"/>
      <c r="L25" s="941"/>
      <c r="M25" s="941"/>
      <c r="N25" s="941"/>
      <c r="O25" s="942"/>
      <c r="P25" s="154" t="s">
        <v>735</v>
      </c>
      <c r="Q25" s="377"/>
      <c r="R25" s="377"/>
      <c r="S25" s="377"/>
      <c r="T25" s="377"/>
      <c r="U25" s="377"/>
      <c r="V25" s="377"/>
      <c r="W25" s="377"/>
      <c r="X25" s="378"/>
      <c r="Y25" s="955" t="s">
        <v>12</v>
      </c>
      <c r="Z25" s="956"/>
      <c r="AA25" s="957"/>
      <c r="AB25" s="403" t="s">
        <v>332</v>
      </c>
      <c r="AC25" s="385"/>
      <c r="AD25" s="385"/>
      <c r="AE25" s="404">
        <v>45.6</v>
      </c>
      <c r="AF25" s="387"/>
      <c r="AG25" s="387"/>
      <c r="AH25" s="387"/>
      <c r="AI25" s="404" t="s">
        <v>698</v>
      </c>
      <c r="AJ25" s="387"/>
      <c r="AK25" s="387"/>
      <c r="AL25" s="387"/>
      <c r="AM25" s="404" t="s">
        <v>698</v>
      </c>
      <c r="AN25" s="387"/>
      <c r="AO25" s="387"/>
      <c r="AP25" s="387"/>
      <c r="AQ25" s="404" t="s">
        <v>698</v>
      </c>
      <c r="AR25" s="387"/>
      <c r="AS25" s="387"/>
      <c r="AT25" s="387"/>
      <c r="AU25" s="387" t="s">
        <v>740</v>
      </c>
      <c r="AV25" s="387"/>
      <c r="AW25" s="387"/>
      <c r="AX25" s="388"/>
      <c r="AY25" s="34">
        <f t="shared" si="3"/>
        <v>1</v>
      </c>
    </row>
    <row r="26" spans="1:51" ht="22.5"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3" t="s">
        <v>332</v>
      </c>
      <c r="AC26" s="958"/>
      <c r="AD26" s="958"/>
      <c r="AE26" s="404" t="s">
        <v>698</v>
      </c>
      <c r="AF26" s="387"/>
      <c r="AG26" s="387"/>
      <c r="AH26" s="387"/>
      <c r="AI26" s="404" t="s">
        <v>698</v>
      </c>
      <c r="AJ26" s="387"/>
      <c r="AK26" s="387"/>
      <c r="AL26" s="387"/>
      <c r="AM26" s="404" t="s">
        <v>698</v>
      </c>
      <c r="AN26" s="387"/>
      <c r="AO26" s="387"/>
      <c r="AP26" s="387"/>
      <c r="AQ26" s="404" t="s">
        <v>698</v>
      </c>
      <c r="AR26" s="387"/>
      <c r="AS26" s="387"/>
      <c r="AT26" s="387"/>
      <c r="AU26" s="387">
        <v>50</v>
      </c>
      <c r="AV26" s="387"/>
      <c r="AW26" s="387"/>
      <c r="AX26" s="388"/>
      <c r="AY26" s="34">
        <f t="shared" si="3"/>
        <v>1</v>
      </c>
    </row>
    <row r="27" spans="1:51" ht="66"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t="s">
        <v>698</v>
      </c>
      <c r="AF27" s="387"/>
      <c r="AG27" s="387"/>
      <c r="AH27" s="387"/>
      <c r="AI27" s="404" t="s">
        <v>698</v>
      </c>
      <c r="AJ27" s="387"/>
      <c r="AK27" s="387"/>
      <c r="AL27" s="387"/>
      <c r="AM27" s="404" t="s">
        <v>698</v>
      </c>
      <c r="AN27" s="387"/>
      <c r="AO27" s="387"/>
      <c r="AP27" s="387"/>
      <c r="AQ27" s="404" t="s">
        <v>698</v>
      </c>
      <c r="AR27" s="387"/>
      <c r="AS27" s="387"/>
      <c r="AT27" s="387"/>
      <c r="AU27" s="387" t="s">
        <v>740</v>
      </c>
      <c r="AV27" s="387"/>
      <c r="AW27" s="387"/>
      <c r="AX27" s="388"/>
      <c r="AY27" s="34">
        <f t="shared" si="3"/>
        <v>1</v>
      </c>
    </row>
    <row r="28" spans="1:51" customFormat="1" ht="23.25" customHeight="1" x14ac:dyDescent="0.15">
      <c r="A28" s="929" t="s">
        <v>341</v>
      </c>
      <c r="B28" s="930"/>
      <c r="C28" s="930"/>
      <c r="D28" s="930"/>
      <c r="E28" s="930"/>
      <c r="F28" s="931"/>
      <c r="G28" s="512" t="s">
        <v>732</v>
      </c>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1</v>
      </c>
    </row>
    <row r="29" spans="1:51" customFormat="1" ht="23.25"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1</v>
      </c>
    </row>
    <row r="30" spans="1:51" ht="18.75" customHeight="1" x14ac:dyDescent="0.15">
      <c r="A30" s="485" t="s">
        <v>314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51"/>
      <c r="AA30" s="852"/>
      <c r="AB30" s="963" t="s">
        <v>11</v>
      </c>
      <c r="AC30" s="964"/>
      <c r="AD30" s="965"/>
      <c r="AE30" s="967" t="s">
        <v>369</v>
      </c>
      <c r="AF30" s="967"/>
      <c r="AG30" s="967"/>
      <c r="AH30" s="904"/>
      <c r="AI30" s="967" t="s">
        <v>465</v>
      </c>
      <c r="AJ30" s="967"/>
      <c r="AK30" s="967"/>
      <c r="AL30" s="904"/>
      <c r="AM30" s="967" t="s">
        <v>466</v>
      </c>
      <c r="AN30" s="967"/>
      <c r="AO30" s="967"/>
      <c r="AP30" s="904"/>
      <c r="AQ30" s="506" t="s">
        <v>223</v>
      </c>
      <c r="AR30" s="507"/>
      <c r="AS30" s="507"/>
      <c r="AT30" s="508"/>
      <c r="AU30" s="509" t="s">
        <v>129</v>
      </c>
      <c r="AV30" s="509"/>
      <c r="AW30" s="509"/>
      <c r="AX30" s="510"/>
      <c r="AY30" s="34">
        <f>COUNTA($G$32)</f>
        <v>1</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t="s">
        <v>765</v>
      </c>
      <c r="AR31" s="451"/>
      <c r="AS31" s="449" t="s">
        <v>224</v>
      </c>
      <c r="AT31" s="450"/>
      <c r="AU31" s="451">
        <v>4</v>
      </c>
      <c r="AV31" s="451"/>
      <c r="AW31" s="339" t="s">
        <v>170</v>
      </c>
      <c r="AX31" s="344"/>
      <c r="AY31" s="34">
        <f t="shared" ref="AY31:AY36" si="4">$AY$30</f>
        <v>1</v>
      </c>
    </row>
    <row r="32" spans="1:51" ht="22.5" customHeight="1" x14ac:dyDescent="0.15">
      <c r="A32" s="488"/>
      <c r="B32" s="486"/>
      <c r="C32" s="486"/>
      <c r="D32" s="486"/>
      <c r="E32" s="486"/>
      <c r="F32" s="487"/>
      <c r="G32" s="389" t="s">
        <v>730</v>
      </c>
      <c r="H32" s="941"/>
      <c r="I32" s="941"/>
      <c r="J32" s="941"/>
      <c r="K32" s="941"/>
      <c r="L32" s="941"/>
      <c r="M32" s="941"/>
      <c r="N32" s="941"/>
      <c r="O32" s="942"/>
      <c r="P32" s="154" t="s">
        <v>736</v>
      </c>
      <c r="Q32" s="377"/>
      <c r="R32" s="377"/>
      <c r="S32" s="377"/>
      <c r="T32" s="377"/>
      <c r="U32" s="377"/>
      <c r="V32" s="377"/>
      <c r="W32" s="377"/>
      <c r="X32" s="378"/>
      <c r="Y32" s="955" t="s">
        <v>12</v>
      </c>
      <c r="Z32" s="956"/>
      <c r="AA32" s="957"/>
      <c r="AB32" s="403" t="s">
        <v>332</v>
      </c>
      <c r="AC32" s="385"/>
      <c r="AD32" s="385"/>
      <c r="AE32" s="404">
        <v>47.8</v>
      </c>
      <c r="AF32" s="387"/>
      <c r="AG32" s="387"/>
      <c r="AH32" s="387"/>
      <c r="AI32" s="404" t="s">
        <v>698</v>
      </c>
      <c r="AJ32" s="387"/>
      <c r="AK32" s="387"/>
      <c r="AL32" s="387"/>
      <c r="AM32" s="404" t="s">
        <v>698</v>
      </c>
      <c r="AN32" s="387"/>
      <c r="AO32" s="387"/>
      <c r="AP32" s="387"/>
      <c r="AQ32" s="404" t="s">
        <v>698</v>
      </c>
      <c r="AR32" s="387"/>
      <c r="AS32" s="387"/>
      <c r="AT32" s="387"/>
      <c r="AU32" s="387" t="s">
        <v>740</v>
      </c>
      <c r="AV32" s="387"/>
      <c r="AW32" s="387"/>
      <c r="AX32" s="388"/>
      <c r="AY32" s="34">
        <f t="shared" si="4"/>
        <v>1</v>
      </c>
    </row>
    <row r="33" spans="1:51" ht="22.5"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3" t="s">
        <v>332</v>
      </c>
      <c r="AC33" s="958"/>
      <c r="AD33" s="958"/>
      <c r="AE33" s="404" t="s">
        <v>365</v>
      </c>
      <c r="AF33" s="387"/>
      <c r="AG33" s="387"/>
      <c r="AH33" s="387"/>
      <c r="AI33" s="404" t="s">
        <v>698</v>
      </c>
      <c r="AJ33" s="387"/>
      <c r="AK33" s="387"/>
      <c r="AL33" s="387"/>
      <c r="AM33" s="404" t="s">
        <v>698</v>
      </c>
      <c r="AN33" s="387"/>
      <c r="AO33" s="387"/>
      <c r="AP33" s="387"/>
      <c r="AQ33" s="404" t="s">
        <v>698</v>
      </c>
      <c r="AR33" s="387"/>
      <c r="AS33" s="387"/>
      <c r="AT33" s="387"/>
      <c r="AU33" s="387">
        <v>50</v>
      </c>
      <c r="AV33" s="387"/>
      <c r="AW33" s="387"/>
      <c r="AX33" s="388"/>
      <c r="AY33" s="34">
        <f t="shared" si="4"/>
        <v>1</v>
      </c>
    </row>
    <row r="34" spans="1:51" ht="60.7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t="s">
        <v>365</v>
      </c>
      <c r="AF34" s="387"/>
      <c r="AG34" s="387"/>
      <c r="AH34" s="387"/>
      <c r="AI34" s="404" t="s">
        <v>698</v>
      </c>
      <c r="AJ34" s="387"/>
      <c r="AK34" s="387"/>
      <c r="AL34" s="387"/>
      <c r="AM34" s="404" t="s">
        <v>698</v>
      </c>
      <c r="AN34" s="387"/>
      <c r="AO34" s="387"/>
      <c r="AP34" s="387"/>
      <c r="AQ34" s="404" t="s">
        <v>698</v>
      </c>
      <c r="AR34" s="387"/>
      <c r="AS34" s="387"/>
      <c r="AT34" s="387"/>
      <c r="AU34" s="387" t="s">
        <v>740</v>
      </c>
      <c r="AV34" s="387"/>
      <c r="AW34" s="387"/>
      <c r="AX34" s="388"/>
      <c r="AY34" s="34">
        <f t="shared" si="4"/>
        <v>1</v>
      </c>
    </row>
    <row r="35" spans="1:51" customFormat="1" ht="23.25" customHeight="1" x14ac:dyDescent="0.15">
      <c r="A35" s="929" t="s">
        <v>341</v>
      </c>
      <c r="B35" s="930"/>
      <c r="C35" s="930"/>
      <c r="D35" s="930"/>
      <c r="E35" s="930"/>
      <c r="F35" s="931"/>
      <c r="G35" s="512" t="s">
        <v>732</v>
      </c>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1</v>
      </c>
    </row>
    <row r="36" spans="1:51" customFormat="1" ht="23.25"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1</v>
      </c>
    </row>
    <row r="37" spans="1:51" ht="18.75" customHeight="1" x14ac:dyDescent="0.15">
      <c r="A37" s="485" t="s">
        <v>314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51"/>
      <c r="AA37" s="852"/>
      <c r="AB37" s="963" t="s">
        <v>11</v>
      </c>
      <c r="AC37" s="964"/>
      <c r="AD37" s="965"/>
      <c r="AE37" s="967" t="s">
        <v>369</v>
      </c>
      <c r="AF37" s="967"/>
      <c r="AG37" s="967"/>
      <c r="AH37" s="904"/>
      <c r="AI37" s="967" t="s">
        <v>465</v>
      </c>
      <c r="AJ37" s="967"/>
      <c r="AK37" s="967"/>
      <c r="AL37" s="904"/>
      <c r="AM37" s="967" t="s">
        <v>466</v>
      </c>
      <c r="AN37" s="967"/>
      <c r="AO37" s="967"/>
      <c r="AP37" s="904"/>
      <c r="AQ37" s="506" t="s">
        <v>223</v>
      </c>
      <c r="AR37" s="507"/>
      <c r="AS37" s="507"/>
      <c r="AT37" s="508"/>
      <c r="AU37" s="509" t="s">
        <v>129</v>
      </c>
      <c r="AV37" s="509"/>
      <c r="AW37" s="509"/>
      <c r="AX37" s="510"/>
      <c r="AY37" s="34">
        <f>COUNTA($G$39)</f>
        <v>1</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t="s">
        <v>765</v>
      </c>
      <c r="AR38" s="451"/>
      <c r="AS38" s="449" t="s">
        <v>224</v>
      </c>
      <c r="AT38" s="450"/>
      <c r="AU38" s="451">
        <v>4</v>
      </c>
      <c r="AV38" s="451"/>
      <c r="AW38" s="339" t="s">
        <v>170</v>
      </c>
      <c r="AX38" s="344"/>
      <c r="AY38" s="34">
        <f t="shared" ref="AY38:AY43" si="5">$AY$37</f>
        <v>1</v>
      </c>
    </row>
    <row r="39" spans="1:51" ht="22.5" customHeight="1" x14ac:dyDescent="0.15">
      <c r="A39" s="488"/>
      <c r="B39" s="486"/>
      <c r="C39" s="486"/>
      <c r="D39" s="486"/>
      <c r="E39" s="486"/>
      <c r="F39" s="487"/>
      <c r="G39" s="389" t="s">
        <v>730</v>
      </c>
      <c r="H39" s="941"/>
      <c r="I39" s="941"/>
      <c r="J39" s="941"/>
      <c r="K39" s="941"/>
      <c r="L39" s="941"/>
      <c r="M39" s="941"/>
      <c r="N39" s="941"/>
      <c r="O39" s="942"/>
      <c r="P39" s="154" t="s">
        <v>737</v>
      </c>
      <c r="Q39" s="377"/>
      <c r="R39" s="377"/>
      <c r="S39" s="377"/>
      <c r="T39" s="377"/>
      <c r="U39" s="377"/>
      <c r="V39" s="377"/>
      <c r="W39" s="377"/>
      <c r="X39" s="378"/>
      <c r="Y39" s="955" t="s">
        <v>12</v>
      </c>
      <c r="Z39" s="956"/>
      <c r="AA39" s="957"/>
      <c r="AB39" s="403" t="s">
        <v>332</v>
      </c>
      <c r="AC39" s="385"/>
      <c r="AD39" s="385"/>
      <c r="AE39" s="404">
        <v>40.9</v>
      </c>
      <c r="AF39" s="387"/>
      <c r="AG39" s="387"/>
      <c r="AH39" s="387"/>
      <c r="AI39" s="404" t="s">
        <v>698</v>
      </c>
      <c r="AJ39" s="387"/>
      <c r="AK39" s="387"/>
      <c r="AL39" s="387"/>
      <c r="AM39" s="404" t="s">
        <v>698</v>
      </c>
      <c r="AN39" s="387"/>
      <c r="AO39" s="387"/>
      <c r="AP39" s="387"/>
      <c r="AQ39" s="404" t="s">
        <v>698</v>
      </c>
      <c r="AR39" s="387"/>
      <c r="AS39" s="387"/>
      <c r="AT39" s="387"/>
      <c r="AU39" s="387" t="s">
        <v>740</v>
      </c>
      <c r="AV39" s="387"/>
      <c r="AW39" s="387"/>
      <c r="AX39" s="388"/>
      <c r="AY39" s="34">
        <f t="shared" si="5"/>
        <v>1</v>
      </c>
    </row>
    <row r="40" spans="1:51" ht="22.5"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3" t="s">
        <v>332</v>
      </c>
      <c r="AC40" s="958"/>
      <c r="AD40" s="958"/>
      <c r="AE40" s="404" t="s">
        <v>698</v>
      </c>
      <c r="AF40" s="387"/>
      <c r="AG40" s="387"/>
      <c r="AH40" s="387"/>
      <c r="AI40" s="404" t="s">
        <v>698</v>
      </c>
      <c r="AJ40" s="387"/>
      <c r="AK40" s="387"/>
      <c r="AL40" s="387"/>
      <c r="AM40" s="404" t="s">
        <v>698</v>
      </c>
      <c r="AN40" s="387"/>
      <c r="AO40" s="387"/>
      <c r="AP40" s="387"/>
      <c r="AQ40" s="404" t="s">
        <v>698</v>
      </c>
      <c r="AR40" s="387"/>
      <c r="AS40" s="387"/>
      <c r="AT40" s="387"/>
      <c r="AU40" s="387">
        <v>50</v>
      </c>
      <c r="AV40" s="387"/>
      <c r="AW40" s="387"/>
      <c r="AX40" s="388"/>
      <c r="AY40" s="34">
        <f t="shared" si="5"/>
        <v>1</v>
      </c>
    </row>
    <row r="41" spans="1:51" ht="58.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t="s">
        <v>698</v>
      </c>
      <c r="AF41" s="387"/>
      <c r="AG41" s="387"/>
      <c r="AH41" s="387"/>
      <c r="AI41" s="404" t="s">
        <v>698</v>
      </c>
      <c r="AJ41" s="387"/>
      <c r="AK41" s="387"/>
      <c r="AL41" s="387"/>
      <c r="AM41" s="404" t="s">
        <v>698</v>
      </c>
      <c r="AN41" s="387"/>
      <c r="AO41" s="387"/>
      <c r="AP41" s="387"/>
      <c r="AQ41" s="404" t="s">
        <v>698</v>
      </c>
      <c r="AR41" s="387"/>
      <c r="AS41" s="387"/>
      <c r="AT41" s="387"/>
      <c r="AU41" s="387" t="s">
        <v>740</v>
      </c>
      <c r="AV41" s="387"/>
      <c r="AW41" s="387"/>
      <c r="AX41" s="388"/>
      <c r="AY41" s="34">
        <f t="shared" si="5"/>
        <v>1</v>
      </c>
    </row>
    <row r="42" spans="1:51" customFormat="1" ht="23.25" customHeight="1" x14ac:dyDescent="0.15">
      <c r="A42" s="929" t="s">
        <v>341</v>
      </c>
      <c r="B42" s="930"/>
      <c r="C42" s="930"/>
      <c r="D42" s="930"/>
      <c r="E42" s="930"/>
      <c r="F42" s="931"/>
      <c r="G42" s="512" t="s">
        <v>732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1</v>
      </c>
    </row>
    <row r="43" spans="1:51" customFormat="1" ht="23.25"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1</v>
      </c>
    </row>
    <row r="44" spans="1:51" ht="18.75" customHeight="1" x14ac:dyDescent="0.15">
      <c r="A44" s="485" t="s">
        <v>314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51"/>
      <c r="AA44" s="852"/>
      <c r="AB44" s="963" t="s">
        <v>11</v>
      </c>
      <c r="AC44" s="964"/>
      <c r="AD44" s="965"/>
      <c r="AE44" s="967" t="s">
        <v>369</v>
      </c>
      <c r="AF44" s="967"/>
      <c r="AG44" s="967"/>
      <c r="AH44" s="904"/>
      <c r="AI44" s="967" t="s">
        <v>465</v>
      </c>
      <c r="AJ44" s="967"/>
      <c r="AK44" s="967"/>
      <c r="AL44" s="904"/>
      <c r="AM44" s="967" t="s">
        <v>466</v>
      </c>
      <c r="AN44" s="967"/>
      <c r="AO44" s="967"/>
      <c r="AP44" s="904"/>
      <c r="AQ44" s="506" t="s">
        <v>223</v>
      </c>
      <c r="AR44" s="507"/>
      <c r="AS44" s="507"/>
      <c r="AT44" s="508"/>
      <c r="AU44" s="509" t="s">
        <v>129</v>
      </c>
      <c r="AV44" s="509"/>
      <c r="AW44" s="509"/>
      <c r="AX44" s="510"/>
      <c r="AY44" s="34">
        <f>COUNTA($G$46)</f>
        <v>1</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t="s">
        <v>765</v>
      </c>
      <c r="AR45" s="451"/>
      <c r="AS45" s="449" t="s">
        <v>224</v>
      </c>
      <c r="AT45" s="450"/>
      <c r="AU45" s="451">
        <v>4</v>
      </c>
      <c r="AV45" s="451"/>
      <c r="AW45" s="339" t="s">
        <v>170</v>
      </c>
      <c r="AX45" s="344"/>
      <c r="AY45" s="34">
        <f t="shared" ref="AY45:AY50" si="6">$AY$44</f>
        <v>1</v>
      </c>
    </row>
    <row r="46" spans="1:51" ht="22.5" customHeight="1" x14ac:dyDescent="0.15">
      <c r="A46" s="488"/>
      <c r="B46" s="486"/>
      <c r="C46" s="486"/>
      <c r="D46" s="486"/>
      <c r="E46" s="486"/>
      <c r="F46" s="487"/>
      <c r="G46" s="389" t="s">
        <v>730</v>
      </c>
      <c r="H46" s="941"/>
      <c r="I46" s="941"/>
      <c r="J46" s="941"/>
      <c r="K46" s="941"/>
      <c r="L46" s="941"/>
      <c r="M46" s="941"/>
      <c r="N46" s="941"/>
      <c r="O46" s="942"/>
      <c r="P46" s="154" t="s">
        <v>738</v>
      </c>
      <c r="Q46" s="377"/>
      <c r="R46" s="377"/>
      <c r="S46" s="377"/>
      <c r="T46" s="377"/>
      <c r="U46" s="377"/>
      <c r="V46" s="377"/>
      <c r="W46" s="377"/>
      <c r="X46" s="378"/>
      <c r="Y46" s="955" t="s">
        <v>12</v>
      </c>
      <c r="Z46" s="956"/>
      <c r="AA46" s="957"/>
      <c r="AB46" s="403" t="s">
        <v>332</v>
      </c>
      <c r="AC46" s="385"/>
      <c r="AD46" s="385"/>
      <c r="AE46" s="404">
        <v>43.7</v>
      </c>
      <c r="AF46" s="387"/>
      <c r="AG46" s="387"/>
      <c r="AH46" s="387"/>
      <c r="AI46" s="404" t="s">
        <v>698</v>
      </c>
      <c r="AJ46" s="387"/>
      <c r="AK46" s="387"/>
      <c r="AL46" s="387"/>
      <c r="AM46" s="404" t="s">
        <v>698</v>
      </c>
      <c r="AN46" s="387"/>
      <c r="AO46" s="387"/>
      <c r="AP46" s="387"/>
      <c r="AQ46" s="404" t="s">
        <v>698</v>
      </c>
      <c r="AR46" s="387"/>
      <c r="AS46" s="387"/>
      <c r="AT46" s="387"/>
      <c r="AU46" s="387" t="s">
        <v>740</v>
      </c>
      <c r="AV46" s="387"/>
      <c r="AW46" s="387"/>
      <c r="AX46" s="388"/>
      <c r="AY46" s="34">
        <f t="shared" si="6"/>
        <v>1</v>
      </c>
    </row>
    <row r="47" spans="1:51" ht="22.5"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3" t="s">
        <v>332</v>
      </c>
      <c r="AC47" s="958"/>
      <c r="AD47" s="958"/>
      <c r="AE47" s="404" t="s">
        <v>698</v>
      </c>
      <c r="AF47" s="387"/>
      <c r="AG47" s="387"/>
      <c r="AH47" s="387"/>
      <c r="AI47" s="404" t="s">
        <v>698</v>
      </c>
      <c r="AJ47" s="387"/>
      <c r="AK47" s="387"/>
      <c r="AL47" s="387"/>
      <c r="AM47" s="404" t="s">
        <v>698</v>
      </c>
      <c r="AN47" s="387"/>
      <c r="AO47" s="387"/>
      <c r="AP47" s="387"/>
      <c r="AQ47" s="404" t="s">
        <v>698</v>
      </c>
      <c r="AR47" s="387"/>
      <c r="AS47" s="387"/>
      <c r="AT47" s="387"/>
      <c r="AU47" s="387">
        <v>50</v>
      </c>
      <c r="AV47" s="387"/>
      <c r="AW47" s="387"/>
      <c r="AX47" s="388"/>
      <c r="AY47" s="34">
        <f t="shared" si="6"/>
        <v>1</v>
      </c>
    </row>
    <row r="48" spans="1:51" ht="53.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t="s">
        <v>698</v>
      </c>
      <c r="AF48" s="387"/>
      <c r="AG48" s="387"/>
      <c r="AH48" s="387"/>
      <c r="AI48" s="404" t="s">
        <v>698</v>
      </c>
      <c r="AJ48" s="387"/>
      <c r="AK48" s="387"/>
      <c r="AL48" s="387"/>
      <c r="AM48" s="404" t="s">
        <v>698</v>
      </c>
      <c r="AN48" s="387"/>
      <c r="AO48" s="387"/>
      <c r="AP48" s="387"/>
      <c r="AQ48" s="404" t="s">
        <v>698</v>
      </c>
      <c r="AR48" s="387"/>
      <c r="AS48" s="387"/>
      <c r="AT48" s="387"/>
      <c r="AU48" s="387" t="s">
        <v>740</v>
      </c>
      <c r="AV48" s="387"/>
      <c r="AW48" s="387"/>
      <c r="AX48" s="388"/>
      <c r="AY48" s="34">
        <f t="shared" si="6"/>
        <v>1</v>
      </c>
    </row>
    <row r="49" spans="1:51" customFormat="1" ht="23.25" customHeight="1" x14ac:dyDescent="0.15">
      <c r="A49" s="929" t="s">
        <v>341</v>
      </c>
      <c r="B49" s="930"/>
      <c r="C49" s="930"/>
      <c r="D49" s="930"/>
      <c r="E49" s="930"/>
      <c r="F49" s="931"/>
      <c r="G49" s="512" t="s">
        <v>732</v>
      </c>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1</v>
      </c>
    </row>
    <row r="50" spans="1:51" customFormat="1" ht="23.25"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1</v>
      </c>
    </row>
    <row r="51" spans="1:51" ht="18.75" customHeight="1" x14ac:dyDescent="0.15">
      <c r="A51" s="485" t="s">
        <v>314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51"/>
      <c r="AA51" s="852"/>
      <c r="AB51" s="904" t="s">
        <v>11</v>
      </c>
      <c r="AC51" s="964"/>
      <c r="AD51" s="965"/>
      <c r="AE51" s="967" t="s">
        <v>369</v>
      </c>
      <c r="AF51" s="967"/>
      <c r="AG51" s="967"/>
      <c r="AH51" s="904"/>
      <c r="AI51" s="967" t="s">
        <v>465</v>
      </c>
      <c r="AJ51" s="967"/>
      <c r="AK51" s="967"/>
      <c r="AL51" s="904"/>
      <c r="AM51" s="967" t="s">
        <v>466</v>
      </c>
      <c r="AN51" s="967"/>
      <c r="AO51" s="967"/>
      <c r="AP51" s="904"/>
      <c r="AQ51" s="506" t="s">
        <v>223</v>
      </c>
      <c r="AR51" s="507"/>
      <c r="AS51" s="507"/>
      <c r="AT51" s="508"/>
      <c r="AU51" s="509" t="s">
        <v>129</v>
      </c>
      <c r="AV51" s="509"/>
      <c r="AW51" s="509"/>
      <c r="AX51" s="510"/>
      <c r="AY51" s="34">
        <f>COUNTA($G$53)</f>
        <v>1</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t="s">
        <v>765</v>
      </c>
      <c r="AR52" s="451"/>
      <c r="AS52" s="449" t="s">
        <v>224</v>
      </c>
      <c r="AT52" s="450"/>
      <c r="AU52" s="451">
        <v>4</v>
      </c>
      <c r="AV52" s="451"/>
      <c r="AW52" s="339" t="s">
        <v>170</v>
      </c>
      <c r="AX52" s="344"/>
      <c r="AY52" s="34">
        <f t="shared" ref="AY52:AY57" si="7">$AY$51</f>
        <v>1</v>
      </c>
    </row>
    <row r="53" spans="1:51" ht="22.5" customHeight="1" x14ac:dyDescent="0.15">
      <c r="A53" s="488"/>
      <c r="B53" s="486"/>
      <c r="C53" s="486"/>
      <c r="D53" s="486"/>
      <c r="E53" s="486"/>
      <c r="F53" s="487"/>
      <c r="G53" s="389" t="s">
        <v>730</v>
      </c>
      <c r="H53" s="941"/>
      <c r="I53" s="941"/>
      <c r="J53" s="941"/>
      <c r="K53" s="941"/>
      <c r="L53" s="941"/>
      <c r="M53" s="941"/>
      <c r="N53" s="941"/>
      <c r="O53" s="942"/>
      <c r="P53" s="154" t="s">
        <v>739</v>
      </c>
      <c r="Q53" s="377"/>
      <c r="R53" s="377"/>
      <c r="S53" s="377"/>
      <c r="T53" s="377"/>
      <c r="U53" s="377"/>
      <c r="V53" s="377"/>
      <c r="W53" s="377"/>
      <c r="X53" s="378"/>
      <c r="Y53" s="955" t="s">
        <v>12</v>
      </c>
      <c r="Z53" s="956"/>
      <c r="AA53" s="957"/>
      <c r="AB53" s="403" t="s">
        <v>332</v>
      </c>
      <c r="AC53" s="385"/>
      <c r="AD53" s="385"/>
      <c r="AE53" s="404">
        <v>47.4</v>
      </c>
      <c r="AF53" s="387"/>
      <c r="AG53" s="387"/>
      <c r="AH53" s="387"/>
      <c r="AI53" s="404" t="s">
        <v>698</v>
      </c>
      <c r="AJ53" s="387"/>
      <c r="AK53" s="387"/>
      <c r="AL53" s="387"/>
      <c r="AM53" s="404" t="s">
        <v>698</v>
      </c>
      <c r="AN53" s="387"/>
      <c r="AO53" s="387"/>
      <c r="AP53" s="387"/>
      <c r="AQ53" s="404" t="s">
        <v>698</v>
      </c>
      <c r="AR53" s="387"/>
      <c r="AS53" s="387"/>
      <c r="AT53" s="387"/>
      <c r="AU53" s="387" t="s">
        <v>740</v>
      </c>
      <c r="AV53" s="387"/>
      <c r="AW53" s="387"/>
      <c r="AX53" s="388"/>
      <c r="AY53" s="34">
        <f t="shared" si="7"/>
        <v>1</v>
      </c>
    </row>
    <row r="54" spans="1:51" ht="22.5"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3" t="s">
        <v>332</v>
      </c>
      <c r="AC54" s="958"/>
      <c r="AD54" s="958"/>
      <c r="AE54" s="404" t="s">
        <v>698</v>
      </c>
      <c r="AF54" s="387"/>
      <c r="AG54" s="387"/>
      <c r="AH54" s="387"/>
      <c r="AI54" s="404" t="s">
        <v>698</v>
      </c>
      <c r="AJ54" s="387"/>
      <c r="AK54" s="387"/>
      <c r="AL54" s="387"/>
      <c r="AM54" s="404" t="s">
        <v>698</v>
      </c>
      <c r="AN54" s="387"/>
      <c r="AO54" s="387"/>
      <c r="AP54" s="387"/>
      <c r="AQ54" s="404" t="s">
        <v>698</v>
      </c>
      <c r="AR54" s="387"/>
      <c r="AS54" s="387"/>
      <c r="AT54" s="387"/>
      <c r="AU54" s="387">
        <v>50</v>
      </c>
      <c r="AV54" s="387"/>
      <c r="AW54" s="387"/>
      <c r="AX54" s="388"/>
      <c r="AY54" s="34">
        <f t="shared" si="7"/>
        <v>1</v>
      </c>
    </row>
    <row r="55" spans="1:51" ht="7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t="s">
        <v>698</v>
      </c>
      <c r="AF55" s="387"/>
      <c r="AG55" s="387"/>
      <c r="AH55" s="387"/>
      <c r="AI55" s="404" t="s">
        <v>698</v>
      </c>
      <c r="AJ55" s="387"/>
      <c r="AK55" s="387"/>
      <c r="AL55" s="387"/>
      <c r="AM55" s="404" t="s">
        <v>698</v>
      </c>
      <c r="AN55" s="387"/>
      <c r="AO55" s="387"/>
      <c r="AP55" s="387"/>
      <c r="AQ55" s="404" t="s">
        <v>698</v>
      </c>
      <c r="AR55" s="387"/>
      <c r="AS55" s="387"/>
      <c r="AT55" s="387"/>
      <c r="AU55" s="387" t="s">
        <v>740</v>
      </c>
      <c r="AV55" s="387"/>
      <c r="AW55" s="387"/>
      <c r="AX55" s="388"/>
      <c r="AY55" s="34">
        <f t="shared" si="7"/>
        <v>1</v>
      </c>
    </row>
    <row r="56" spans="1:51" customFormat="1" ht="23.25" customHeight="1" x14ac:dyDescent="0.15">
      <c r="A56" s="929" t="s">
        <v>341</v>
      </c>
      <c r="B56" s="930"/>
      <c r="C56" s="930"/>
      <c r="D56" s="930"/>
      <c r="E56" s="930"/>
      <c r="F56" s="931"/>
      <c r="G56" s="512" t="s">
        <v>732</v>
      </c>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1</v>
      </c>
    </row>
    <row r="57" spans="1:51" customFormat="1" ht="23.25"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1</v>
      </c>
    </row>
    <row r="58" spans="1:51" ht="18.75" customHeight="1" x14ac:dyDescent="0.15">
      <c r="A58" s="485" t="s">
        <v>314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51"/>
      <c r="AA58" s="852"/>
      <c r="AB58" s="963" t="s">
        <v>11</v>
      </c>
      <c r="AC58" s="964"/>
      <c r="AD58" s="965"/>
      <c r="AE58" s="967" t="s">
        <v>369</v>
      </c>
      <c r="AF58" s="967"/>
      <c r="AG58" s="967"/>
      <c r="AH58" s="904"/>
      <c r="AI58" s="967" t="s">
        <v>465</v>
      </c>
      <c r="AJ58" s="967"/>
      <c r="AK58" s="967"/>
      <c r="AL58" s="904"/>
      <c r="AM58" s="967" t="s">
        <v>466</v>
      </c>
      <c r="AN58" s="967"/>
      <c r="AO58" s="967"/>
      <c r="AP58" s="90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9" t="s">
        <v>341</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51"/>
      <c r="AA65" s="852"/>
      <c r="AB65" s="963" t="s">
        <v>11</v>
      </c>
      <c r="AC65" s="964"/>
      <c r="AD65" s="965"/>
      <c r="AE65" s="967" t="s">
        <v>369</v>
      </c>
      <c r="AF65" s="967"/>
      <c r="AG65" s="967"/>
      <c r="AH65" s="904"/>
      <c r="AI65" s="967" t="s">
        <v>465</v>
      </c>
      <c r="AJ65" s="967"/>
      <c r="AK65" s="967"/>
      <c r="AL65" s="904"/>
      <c r="AM65" s="967" t="s">
        <v>466</v>
      </c>
      <c r="AN65" s="967"/>
      <c r="AO65" s="967"/>
      <c r="AP65" s="90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70"/>
      <c r="AD69" s="870"/>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9" t="s">
        <v>341</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1" priority="449">
      <formula>IF(RIGHT(TEXT(AE4,"0.#"),1)=".",FALSE,TRUE)</formula>
    </cfRule>
    <cfRule type="expression" dxfId="730" priority="450">
      <formula>IF(RIGHT(TEXT(AE4,"0.#"),1)=".",TRUE,FALSE)</formula>
    </cfRule>
  </conditionalFormatting>
  <conditionalFormatting sqref="AE5">
    <cfRule type="expression" dxfId="729" priority="447">
      <formula>IF(RIGHT(TEXT(AE5,"0.#"),1)=".",FALSE,TRUE)</formula>
    </cfRule>
    <cfRule type="expression" dxfId="728" priority="448">
      <formula>IF(RIGHT(TEXT(AE5,"0.#"),1)=".",TRUE,FALSE)</formula>
    </cfRule>
  </conditionalFormatting>
  <conditionalFormatting sqref="AE6">
    <cfRule type="expression" dxfId="727" priority="445">
      <formula>IF(RIGHT(TEXT(AE6,"0.#"),1)=".",FALSE,TRUE)</formula>
    </cfRule>
    <cfRule type="expression" dxfId="726" priority="446">
      <formula>IF(RIGHT(TEXT(AE6,"0.#"),1)=".",TRUE,FALSE)</formula>
    </cfRule>
  </conditionalFormatting>
  <conditionalFormatting sqref="AI6">
    <cfRule type="expression" dxfId="725" priority="443">
      <formula>IF(RIGHT(TEXT(AI6,"0.#"),1)=".",FALSE,TRUE)</formula>
    </cfRule>
    <cfRule type="expression" dxfId="724" priority="444">
      <formula>IF(RIGHT(TEXT(AI6,"0.#"),1)=".",TRUE,FALSE)</formula>
    </cfRule>
  </conditionalFormatting>
  <conditionalFormatting sqref="AI5">
    <cfRule type="expression" dxfId="723" priority="441">
      <formula>IF(RIGHT(TEXT(AI5,"0.#"),1)=".",FALSE,TRUE)</formula>
    </cfRule>
    <cfRule type="expression" dxfId="722" priority="442">
      <formula>IF(RIGHT(TEXT(AI5,"0.#"),1)=".",TRUE,FALSE)</formula>
    </cfRule>
  </conditionalFormatting>
  <conditionalFormatting sqref="AI4">
    <cfRule type="expression" dxfId="721" priority="439">
      <formula>IF(RIGHT(TEXT(AI4,"0.#"),1)=".",FALSE,TRUE)</formula>
    </cfRule>
    <cfRule type="expression" dxfId="720" priority="440">
      <formula>IF(RIGHT(TEXT(AI4,"0.#"),1)=".",TRUE,FALSE)</formula>
    </cfRule>
  </conditionalFormatting>
  <conditionalFormatting sqref="AU4:AU6">
    <cfRule type="expression" dxfId="719" priority="429">
      <formula>IF(RIGHT(TEXT(AU4,"0.#"),1)=".",FALSE,TRUE)</formula>
    </cfRule>
    <cfRule type="expression" dxfId="718" priority="430">
      <formula>IF(RIGHT(TEXT(AU4,"0.#"),1)=".",TRUE,FALSE)</formula>
    </cfRule>
  </conditionalFormatting>
  <conditionalFormatting sqref="AE11">
    <cfRule type="expression" dxfId="717" priority="427">
      <formula>IF(RIGHT(TEXT(AE11,"0.#"),1)=".",FALSE,TRUE)</formula>
    </cfRule>
    <cfRule type="expression" dxfId="716" priority="428">
      <formula>IF(RIGHT(TEXT(AE11,"0.#"),1)=".",TRUE,FALSE)</formula>
    </cfRule>
  </conditionalFormatting>
  <conditionalFormatting sqref="AE12">
    <cfRule type="expression" dxfId="715" priority="425">
      <formula>IF(RIGHT(TEXT(AE12,"0.#"),1)=".",FALSE,TRUE)</formula>
    </cfRule>
    <cfRule type="expression" dxfId="714" priority="426">
      <formula>IF(RIGHT(TEXT(AE12,"0.#"),1)=".",TRUE,FALSE)</formula>
    </cfRule>
  </conditionalFormatting>
  <conditionalFormatting sqref="AE13">
    <cfRule type="expression" dxfId="713" priority="423">
      <formula>IF(RIGHT(TEXT(AE13,"0.#"),1)=".",FALSE,TRUE)</formula>
    </cfRule>
    <cfRule type="expression" dxfId="712" priority="424">
      <formula>IF(RIGHT(TEXT(AE13,"0.#"),1)=".",TRUE,FALSE)</formula>
    </cfRule>
  </conditionalFormatting>
  <conditionalFormatting sqref="AI13">
    <cfRule type="expression" dxfId="711" priority="421">
      <formula>IF(RIGHT(TEXT(AI13,"0.#"),1)=".",FALSE,TRUE)</formula>
    </cfRule>
    <cfRule type="expression" dxfId="710" priority="422">
      <formula>IF(RIGHT(TEXT(AI13,"0.#"),1)=".",TRUE,FALSE)</formula>
    </cfRule>
  </conditionalFormatting>
  <conditionalFormatting sqref="AI12">
    <cfRule type="expression" dxfId="709" priority="419">
      <formula>IF(RIGHT(TEXT(AI12,"0.#"),1)=".",FALSE,TRUE)</formula>
    </cfRule>
    <cfRule type="expression" dxfId="708" priority="420">
      <formula>IF(RIGHT(TEXT(AI12,"0.#"),1)=".",TRUE,FALSE)</formula>
    </cfRule>
  </conditionalFormatting>
  <conditionalFormatting sqref="AI11">
    <cfRule type="expression" dxfId="707" priority="417">
      <formula>IF(RIGHT(TEXT(AI11,"0.#"),1)=".",FALSE,TRUE)</formula>
    </cfRule>
    <cfRule type="expression" dxfId="706" priority="418">
      <formula>IF(RIGHT(TEXT(AI11,"0.#"),1)=".",TRUE,FALSE)</formula>
    </cfRule>
  </conditionalFormatting>
  <conditionalFormatting sqref="AE18">
    <cfRule type="expression" dxfId="705" priority="405">
      <formula>IF(RIGHT(TEXT(AE18,"0.#"),1)=".",FALSE,TRUE)</formula>
    </cfRule>
    <cfRule type="expression" dxfId="704" priority="406">
      <formula>IF(RIGHT(TEXT(AE18,"0.#"),1)=".",TRUE,FALSE)</formula>
    </cfRule>
  </conditionalFormatting>
  <conditionalFormatting sqref="AE19">
    <cfRule type="expression" dxfId="703" priority="403">
      <formula>IF(RIGHT(TEXT(AE19,"0.#"),1)=".",FALSE,TRUE)</formula>
    </cfRule>
    <cfRule type="expression" dxfId="702" priority="404">
      <formula>IF(RIGHT(TEXT(AE19,"0.#"),1)=".",TRUE,FALSE)</formula>
    </cfRule>
  </conditionalFormatting>
  <conditionalFormatting sqref="AE20">
    <cfRule type="expression" dxfId="701" priority="401">
      <formula>IF(RIGHT(TEXT(AE20,"0.#"),1)=".",FALSE,TRUE)</formula>
    </cfRule>
    <cfRule type="expression" dxfId="700" priority="402">
      <formula>IF(RIGHT(TEXT(AE20,"0.#"),1)=".",TRUE,FALSE)</formula>
    </cfRule>
  </conditionalFormatting>
  <conditionalFormatting sqref="AI20">
    <cfRule type="expression" dxfId="699" priority="399">
      <formula>IF(RIGHT(TEXT(AI20,"0.#"),1)=".",FALSE,TRUE)</formula>
    </cfRule>
    <cfRule type="expression" dxfId="698" priority="400">
      <formula>IF(RIGHT(TEXT(AI20,"0.#"),1)=".",TRUE,FALSE)</formula>
    </cfRule>
  </conditionalFormatting>
  <conditionalFormatting sqref="AI19">
    <cfRule type="expression" dxfId="697" priority="397">
      <formula>IF(RIGHT(TEXT(AI19,"0.#"),1)=".",FALSE,TRUE)</formula>
    </cfRule>
    <cfRule type="expression" dxfId="696" priority="398">
      <formula>IF(RIGHT(TEXT(AI19,"0.#"),1)=".",TRUE,FALSE)</formula>
    </cfRule>
  </conditionalFormatting>
  <conditionalFormatting sqref="AI18">
    <cfRule type="expression" dxfId="695" priority="395">
      <formula>IF(RIGHT(TEXT(AI18,"0.#"),1)=".",FALSE,TRUE)</formula>
    </cfRule>
    <cfRule type="expression" dxfId="694" priority="396">
      <formula>IF(RIGHT(TEXT(AI18,"0.#"),1)=".",TRUE,FALSE)</formula>
    </cfRule>
  </conditionalFormatting>
  <conditionalFormatting sqref="AQ60:AQ62">
    <cfRule type="expression" dxfId="693" priority="255">
      <formula>IF(RIGHT(TEXT(AQ60,"0.#"),1)=".",FALSE,TRUE)</formula>
    </cfRule>
    <cfRule type="expression" dxfId="692" priority="256">
      <formula>IF(RIGHT(TEXT(AQ60,"0.#"),1)=".",TRUE,FALSE)</formula>
    </cfRule>
  </conditionalFormatting>
  <conditionalFormatting sqref="AU60:AU62">
    <cfRule type="expression" dxfId="691" priority="253">
      <formula>IF(RIGHT(TEXT(AU60,"0.#"),1)=".",FALSE,TRUE)</formula>
    </cfRule>
    <cfRule type="expression" dxfId="690" priority="254">
      <formula>IF(RIGHT(TEXT(AU60,"0.#"),1)=".",TRUE,FALSE)</formula>
    </cfRule>
  </conditionalFormatting>
  <conditionalFormatting sqref="AE67">
    <cfRule type="expression" dxfId="689" priority="251">
      <formula>IF(RIGHT(TEXT(AE67,"0.#"),1)=".",FALSE,TRUE)</formula>
    </cfRule>
    <cfRule type="expression" dxfId="688" priority="252">
      <formula>IF(RIGHT(TEXT(AE67,"0.#"),1)=".",TRUE,FALSE)</formula>
    </cfRule>
  </conditionalFormatting>
  <conditionalFormatting sqref="AE68">
    <cfRule type="expression" dxfId="687" priority="249">
      <formula>IF(RIGHT(TEXT(AE68,"0.#"),1)=".",FALSE,TRUE)</formula>
    </cfRule>
    <cfRule type="expression" dxfId="686" priority="250">
      <formula>IF(RIGHT(TEXT(AE68,"0.#"),1)=".",TRUE,FALSE)</formula>
    </cfRule>
  </conditionalFormatting>
  <conditionalFormatting sqref="AE69">
    <cfRule type="expression" dxfId="685" priority="247">
      <formula>IF(RIGHT(TEXT(AE69,"0.#"),1)=".",FALSE,TRUE)</formula>
    </cfRule>
    <cfRule type="expression" dxfId="684" priority="248">
      <formula>IF(RIGHT(TEXT(AE69,"0.#"),1)=".",TRUE,FALSE)</formula>
    </cfRule>
  </conditionalFormatting>
  <conditionalFormatting sqref="AI69">
    <cfRule type="expression" dxfId="683" priority="245">
      <formula>IF(RIGHT(TEXT(AI69,"0.#"),1)=".",FALSE,TRUE)</formula>
    </cfRule>
    <cfRule type="expression" dxfId="682" priority="246">
      <formula>IF(RIGHT(TEXT(AI69,"0.#"),1)=".",TRUE,FALSE)</formula>
    </cfRule>
  </conditionalFormatting>
  <conditionalFormatting sqref="AI68">
    <cfRule type="expression" dxfId="681" priority="243">
      <formula>IF(RIGHT(TEXT(AI68,"0.#"),1)=".",FALSE,TRUE)</formula>
    </cfRule>
    <cfRule type="expression" dxfId="680" priority="244">
      <formula>IF(RIGHT(TEXT(AI68,"0.#"),1)=".",TRUE,FALSE)</formula>
    </cfRule>
  </conditionalFormatting>
  <conditionalFormatting sqref="AI67">
    <cfRule type="expression" dxfId="679" priority="241">
      <formula>IF(RIGHT(TEXT(AI67,"0.#"),1)=".",FALSE,TRUE)</formula>
    </cfRule>
    <cfRule type="expression" dxfId="678" priority="242">
      <formula>IF(RIGHT(TEXT(AI67,"0.#"),1)=".",TRUE,FALSE)</formula>
    </cfRule>
  </conditionalFormatting>
  <conditionalFormatting sqref="AM67">
    <cfRule type="expression" dxfId="677" priority="239">
      <formula>IF(RIGHT(TEXT(AM67,"0.#"),1)=".",FALSE,TRUE)</formula>
    </cfRule>
    <cfRule type="expression" dxfId="676" priority="240">
      <formula>IF(RIGHT(TEXT(AM67,"0.#"),1)=".",TRUE,FALSE)</formula>
    </cfRule>
  </conditionalFormatting>
  <conditionalFormatting sqref="AM68">
    <cfRule type="expression" dxfId="675" priority="237">
      <formula>IF(RIGHT(TEXT(AM68,"0.#"),1)=".",FALSE,TRUE)</formula>
    </cfRule>
    <cfRule type="expression" dxfId="674" priority="238">
      <formula>IF(RIGHT(TEXT(AM68,"0.#"),1)=".",TRUE,FALSE)</formula>
    </cfRule>
  </conditionalFormatting>
  <conditionalFormatting sqref="AM69">
    <cfRule type="expression" dxfId="673" priority="235">
      <formula>IF(RIGHT(TEXT(AM69,"0.#"),1)=".",FALSE,TRUE)</formula>
    </cfRule>
    <cfRule type="expression" dxfId="672" priority="236">
      <formula>IF(RIGHT(TEXT(AM69,"0.#"),1)=".",TRUE,FALSE)</formula>
    </cfRule>
  </conditionalFormatting>
  <conditionalFormatting sqref="AQ67:AQ69">
    <cfRule type="expression" dxfId="671" priority="233">
      <formula>IF(RIGHT(TEXT(AQ67,"0.#"),1)=".",FALSE,TRUE)</formula>
    </cfRule>
    <cfRule type="expression" dxfId="670" priority="234">
      <formula>IF(RIGHT(TEXT(AQ67,"0.#"),1)=".",TRUE,FALSE)</formula>
    </cfRule>
  </conditionalFormatting>
  <conditionalFormatting sqref="AU67:AU69">
    <cfRule type="expression" dxfId="669" priority="231">
      <formula>IF(RIGHT(TEXT(AU67,"0.#"),1)=".",FALSE,TRUE)</formula>
    </cfRule>
    <cfRule type="expression" dxfId="668" priority="232">
      <formula>IF(RIGHT(TEXT(AU67,"0.#"),1)=".",TRUE,FALSE)</formula>
    </cfRule>
  </conditionalFormatting>
  <conditionalFormatting sqref="AE25">
    <cfRule type="expression" dxfId="667" priority="229">
      <formula>IF(RIGHT(TEXT(AE25,"0.#"),1)=".",FALSE,TRUE)</formula>
    </cfRule>
    <cfRule type="expression" dxfId="666" priority="230">
      <formula>IF(RIGHT(TEXT(AE25,"0.#"),1)=".",TRUE,FALSE)</formula>
    </cfRule>
  </conditionalFormatting>
  <conditionalFormatting sqref="AE26">
    <cfRule type="expression" dxfId="665" priority="227">
      <formula>IF(RIGHT(TEXT(AE26,"0.#"),1)=".",FALSE,TRUE)</formula>
    </cfRule>
    <cfRule type="expression" dxfId="664" priority="228">
      <formula>IF(RIGHT(TEXT(AE26,"0.#"),1)=".",TRUE,FALSE)</formula>
    </cfRule>
  </conditionalFormatting>
  <conditionalFormatting sqref="AE27">
    <cfRule type="expression" dxfId="663" priority="225">
      <formula>IF(RIGHT(TEXT(AE27,"0.#"),1)=".",FALSE,TRUE)</formula>
    </cfRule>
    <cfRule type="expression" dxfId="662" priority="226">
      <formula>IF(RIGHT(TEXT(AE27,"0.#"),1)=".",TRUE,FALSE)</formula>
    </cfRule>
  </conditionalFormatting>
  <conditionalFormatting sqref="AI27">
    <cfRule type="expression" dxfId="661" priority="223">
      <formula>IF(RIGHT(TEXT(AI27,"0.#"),1)=".",FALSE,TRUE)</formula>
    </cfRule>
    <cfRule type="expression" dxfId="660" priority="224">
      <formula>IF(RIGHT(TEXT(AI27,"0.#"),1)=".",TRUE,FALSE)</formula>
    </cfRule>
  </conditionalFormatting>
  <conditionalFormatting sqref="AI26">
    <cfRule type="expression" dxfId="659" priority="221">
      <formula>IF(RIGHT(TEXT(AI26,"0.#"),1)=".",FALSE,TRUE)</formula>
    </cfRule>
    <cfRule type="expression" dxfId="658" priority="222">
      <formula>IF(RIGHT(TEXT(AI26,"0.#"),1)=".",TRUE,FALSE)</formula>
    </cfRule>
  </conditionalFormatting>
  <conditionalFormatting sqref="AI25">
    <cfRule type="expression" dxfId="657" priority="219">
      <formula>IF(RIGHT(TEXT(AI25,"0.#"),1)=".",FALSE,TRUE)</formula>
    </cfRule>
    <cfRule type="expression" dxfId="656" priority="220">
      <formula>IF(RIGHT(TEXT(AI25,"0.#"),1)=".",TRUE,FALSE)</formula>
    </cfRule>
  </conditionalFormatting>
  <conditionalFormatting sqref="AE39">
    <cfRule type="expression" dxfId="655" priority="193">
      <formula>IF(RIGHT(TEXT(AE39,"0.#"),1)=".",FALSE,TRUE)</formula>
    </cfRule>
    <cfRule type="expression" dxfId="654" priority="194">
      <formula>IF(RIGHT(TEXT(AE39,"0.#"),1)=".",TRUE,FALSE)</formula>
    </cfRule>
  </conditionalFormatting>
  <conditionalFormatting sqref="AE40">
    <cfRule type="expression" dxfId="653" priority="191">
      <formula>IF(RIGHT(TEXT(AE40,"0.#"),1)=".",FALSE,TRUE)</formula>
    </cfRule>
    <cfRule type="expression" dxfId="652" priority="192">
      <formula>IF(RIGHT(TEXT(AE40,"0.#"),1)=".",TRUE,FALSE)</formula>
    </cfRule>
  </conditionalFormatting>
  <conditionalFormatting sqref="AE41">
    <cfRule type="expression" dxfId="651" priority="189">
      <formula>IF(RIGHT(TEXT(AE41,"0.#"),1)=".",FALSE,TRUE)</formula>
    </cfRule>
    <cfRule type="expression" dxfId="650" priority="190">
      <formula>IF(RIGHT(TEXT(AE41,"0.#"),1)=".",TRUE,FALSE)</formula>
    </cfRule>
  </conditionalFormatting>
  <conditionalFormatting sqref="AI41">
    <cfRule type="expression" dxfId="649" priority="187">
      <formula>IF(RIGHT(TEXT(AI41,"0.#"),1)=".",FALSE,TRUE)</formula>
    </cfRule>
    <cfRule type="expression" dxfId="648" priority="188">
      <formula>IF(RIGHT(TEXT(AI41,"0.#"),1)=".",TRUE,FALSE)</formula>
    </cfRule>
  </conditionalFormatting>
  <conditionalFormatting sqref="AI40">
    <cfRule type="expression" dxfId="647" priority="185">
      <formula>IF(RIGHT(TEXT(AI40,"0.#"),1)=".",FALSE,TRUE)</formula>
    </cfRule>
    <cfRule type="expression" dxfId="646" priority="186">
      <formula>IF(RIGHT(TEXT(AI40,"0.#"),1)=".",TRUE,FALSE)</formula>
    </cfRule>
  </conditionalFormatting>
  <conditionalFormatting sqref="AI39">
    <cfRule type="expression" dxfId="645" priority="183">
      <formula>IF(RIGHT(TEXT(AI39,"0.#"),1)=".",FALSE,TRUE)</formula>
    </cfRule>
    <cfRule type="expression" dxfId="644" priority="184">
      <formula>IF(RIGHT(TEXT(AI39,"0.#"),1)=".",TRUE,FALSE)</formula>
    </cfRule>
  </conditionalFormatting>
  <conditionalFormatting sqref="AE46">
    <cfRule type="expression" dxfId="643" priority="175">
      <formula>IF(RIGHT(TEXT(AE46,"0.#"),1)=".",FALSE,TRUE)</formula>
    </cfRule>
    <cfRule type="expression" dxfId="642" priority="176">
      <formula>IF(RIGHT(TEXT(AE46,"0.#"),1)=".",TRUE,FALSE)</formula>
    </cfRule>
  </conditionalFormatting>
  <conditionalFormatting sqref="AE47">
    <cfRule type="expression" dxfId="641" priority="173">
      <formula>IF(RIGHT(TEXT(AE47,"0.#"),1)=".",FALSE,TRUE)</formula>
    </cfRule>
    <cfRule type="expression" dxfId="640" priority="174">
      <formula>IF(RIGHT(TEXT(AE47,"0.#"),1)=".",TRUE,FALSE)</formula>
    </cfRule>
  </conditionalFormatting>
  <conditionalFormatting sqref="AE48">
    <cfRule type="expression" dxfId="639" priority="171">
      <formula>IF(RIGHT(TEXT(AE48,"0.#"),1)=".",FALSE,TRUE)</formula>
    </cfRule>
    <cfRule type="expression" dxfId="638" priority="172">
      <formula>IF(RIGHT(TEXT(AE48,"0.#"),1)=".",TRUE,FALSE)</formula>
    </cfRule>
  </conditionalFormatting>
  <conditionalFormatting sqref="AI48">
    <cfRule type="expression" dxfId="637" priority="169">
      <formula>IF(RIGHT(TEXT(AI48,"0.#"),1)=".",FALSE,TRUE)</formula>
    </cfRule>
    <cfRule type="expression" dxfId="636" priority="170">
      <formula>IF(RIGHT(TEXT(AI48,"0.#"),1)=".",TRUE,FALSE)</formula>
    </cfRule>
  </conditionalFormatting>
  <conditionalFormatting sqref="AI47">
    <cfRule type="expression" dxfId="635" priority="167">
      <formula>IF(RIGHT(TEXT(AI47,"0.#"),1)=".",FALSE,TRUE)</formula>
    </cfRule>
    <cfRule type="expression" dxfId="634" priority="168">
      <formula>IF(RIGHT(TEXT(AI47,"0.#"),1)=".",TRUE,FALSE)</formula>
    </cfRule>
  </conditionalFormatting>
  <conditionalFormatting sqref="AI46">
    <cfRule type="expression" dxfId="633" priority="165">
      <formula>IF(RIGHT(TEXT(AI46,"0.#"),1)=".",FALSE,TRUE)</formula>
    </cfRule>
    <cfRule type="expression" dxfId="632" priority="166">
      <formula>IF(RIGHT(TEXT(AI46,"0.#"),1)=".",TRUE,FALSE)</formula>
    </cfRule>
  </conditionalFormatting>
  <conditionalFormatting sqref="AE53">
    <cfRule type="expression" dxfId="631" priority="157">
      <formula>IF(RIGHT(TEXT(AE53,"0.#"),1)=".",FALSE,TRUE)</formula>
    </cfRule>
    <cfRule type="expression" dxfId="630" priority="158">
      <formula>IF(RIGHT(TEXT(AE53,"0.#"),1)=".",TRUE,FALSE)</formula>
    </cfRule>
  </conditionalFormatting>
  <conditionalFormatting sqref="AE54">
    <cfRule type="expression" dxfId="629" priority="155">
      <formula>IF(RIGHT(TEXT(AE54,"0.#"),1)=".",FALSE,TRUE)</formula>
    </cfRule>
    <cfRule type="expression" dxfId="628" priority="156">
      <formula>IF(RIGHT(TEXT(AE54,"0.#"),1)=".",TRUE,FALSE)</formula>
    </cfRule>
  </conditionalFormatting>
  <conditionalFormatting sqref="AE55">
    <cfRule type="expression" dxfId="627" priority="153">
      <formula>IF(RIGHT(TEXT(AE55,"0.#"),1)=".",FALSE,TRUE)</formula>
    </cfRule>
    <cfRule type="expression" dxfId="626" priority="154">
      <formula>IF(RIGHT(TEXT(AE55,"0.#"),1)=".",TRUE,FALSE)</formula>
    </cfRule>
  </conditionalFormatting>
  <conditionalFormatting sqref="AI55">
    <cfRule type="expression" dxfId="625" priority="151">
      <formula>IF(RIGHT(TEXT(AI55,"0.#"),1)=".",FALSE,TRUE)</formula>
    </cfRule>
    <cfRule type="expression" dxfId="624" priority="152">
      <formula>IF(RIGHT(TEXT(AI55,"0.#"),1)=".",TRUE,FALSE)</formula>
    </cfRule>
  </conditionalFormatting>
  <conditionalFormatting sqref="AI54">
    <cfRule type="expression" dxfId="623" priority="149">
      <formula>IF(RIGHT(TEXT(AI54,"0.#"),1)=".",FALSE,TRUE)</formula>
    </cfRule>
    <cfRule type="expression" dxfId="622" priority="150">
      <formula>IF(RIGHT(TEXT(AI54,"0.#"),1)=".",TRUE,FALSE)</formula>
    </cfRule>
  </conditionalFormatting>
  <conditionalFormatting sqref="AI53">
    <cfRule type="expression" dxfId="621" priority="147">
      <formula>IF(RIGHT(TEXT(AI53,"0.#"),1)=".",FALSE,TRUE)</formula>
    </cfRule>
    <cfRule type="expression" dxfId="620" priority="148">
      <formula>IF(RIGHT(TEXT(AI53,"0.#"),1)=".",TRUE,FALSE)</formula>
    </cfRule>
  </conditionalFormatting>
  <conditionalFormatting sqref="AE60">
    <cfRule type="expression" dxfId="619" priority="139">
      <formula>IF(RIGHT(TEXT(AE60,"0.#"),1)=".",FALSE,TRUE)</formula>
    </cfRule>
    <cfRule type="expression" dxfId="618" priority="140">
      <formula>IF(RIGHT(TEXT(AE60,"0.#"),1)=".",TRUE,FALSE)</formula>
    </cfRule>
  </conditionalFormatting>
  <conditionalFormatting sqref="AE61">
    <cfRule type="expression" dxfId="617" priority="137">
      <formula>IF(RIGHT(TEXT(AE61,"0.#"),1)=".",FALSE,TRUE)</formula>
    </cfRule>
    <cfRule type="expression" dxfId="616" priority="138">
      <formula>IF(RIGHT(TEXT(AE61,"0.#"),1)=".",TRUE,FALSE)</formula>
    </cfRule>
  </conditionalFormatting>
  <conditionalFormatting sqref="AE62">
    <cfRule type="expression" dxfId="615" priority="135">
      <formula>IF(RIGHT(TEXT(AE62,"0.#"),1)=".",FALSE,TRUE)</formula>
    </cfRule>
    <cfRule type="expression" dxfId="614" priority="136">
      <formula>IF(RIGHT(TEXT(AE62,"0.#"),1)=".",TRUE,FALSE)</formula>
    </cfRule>
  </conditionalFormatting>
  <conditionalFormatting sqref="AI62">
    <cfRule type="expression" dxfId="613" priority="133">
      <formula>IF(RIGHT(TEXT(AI62,"0.#"),1)=".",FALSE,TRUE)</formula>
    </cfRule>
    <cfRule type="expression" dxfId="612" priority="134">
      <formula>IF(RIGHT(TEXT(AI62,"0.#"),1)=".",TRUE,FALSE)</formula>
    </cfRule>
  </conditionalFormatting>
  <conditionalFormatting sqref="AI61">
    <cfRule type="expression" dxfId="611" priority="131">
      <formula>IF(RIGHT(TEXT(AI61,"0.#"),1)=".",FALSE,TRUE)</formula>
    </cfRule>
    <cfRule type="expression" dxfId="610" priority="132">
      <formula>IF(RIGHT(TEXT(AI61,"0.#"),1)=".",TRUE,FALSE)</formula>
    </cfRule>
  </conditionalFormatting>
  <conditionalFormatting sqref="AI60">
    <cfRule type="expression" dxfId="609" priority="129">
      <formula>IF(RIGHT(TEXT(AI60,"0.#"),1)=".",FALSE,TRUE)</formula>
    </cfRule>
    <cfRule type="expression" dxfId="608" priority="130">
      <formula>IF(RIGHT(TEXT(AI60,"0.#"),1)=".",TRUE,FALSE)</formula>
    </cfRule>
  </conditionalFormatting>
  <conditionalFormatting sqref="AM60">
    <cfRule type="expression" dxfId="607" priority="127">
      <formula>IF(RIGHT(TEXT(AM60,"0.#"),1)=".",FALSE,TRUE)</formula>
    </cfRule>
    <cfRule type="expression" dxfId="606" priority="128">
      <formula>IF(RIGHT(TEXT(AM60,"0.#"),1)=".",TRUE,FALSE)</formula>
    </cfRule>
  </conditionalFormatting>
  <conditionalFormatting sqref="AM61">
    <cfRule type="expression" dxfId="605" priority="125">
      <formula>IF(RIGHT(TEXT(AM61,"0.#"),1)=".",FALSE,TRUE)</formula>
    </cfRule>
    <cfRule type="expression" dxfId="604" priority="126">
      <formula>IF(RIGHT(TEXT(AM61,"0.#"),1)=".",TRUE,FALSE)</formula>
    </cfRule>
  </conditionalFormatting>
  <conditionalFormatting sqref="AM62">
    <cfRule type="expression" dxfId="603" priority="123">
      <formula>IF(RIGHT(TEXT(AM62,"0.#"),1)=".",FALSE,TRUE)</formula>
    </cfRule>
    <cfRule type="expression" dxfId="602" priority="124">
      <formula>IF(RIGHT(TEXT(AM62,"0.#"),1)=".",TRUE,FALSE)</formula>
    </cfRule>
  </conditionalFormatting>
  <conditionalFormatting sqref="AE34">
    <cfRule type="expression" dxfId="601" priority="121">
      <formula>IF(RIGHT(TEXT(AE34,"0.#"),1)=".",FALSE,TRUE)</formula>
    </cfRule>
    <cfRule type="expression" dxfId="600" priority="122">
      <formula>IF(RIGHT(TEXT(AE34,"0.#"),1)=".",TRUE,FALSE)</formula>
    </cfRule>
  </conditionalFormatting>
  <conditionalFormatting sqref="AE33">
    <cfRule type="expression" dxfId="599" priority="119">
      <formula>IF(RIGHT(TEXT(AE33,"0.#"),1)=".",FALSE,TRUE)</formula>
    </cfRule>
    <cfRule type="expression" dxfId="598" priority="120">
      <formula>IF(RIGHT(TEXT(AE33,"0.#"),1)=".",TRUE,FALSE)</formula>
    </cfRule>
  </conditionalFormatting>
  <conditionalFormatting sqref="AE32">
    <cfRule type="expression" dxfId="597" priority="117">
      <formula>IF(RIGHT(TEXT(AE32,"0.#"),1)=".",FALSE,TRUE)</formula>
    </cfRule>
    <cfRule type="expression" dxfId="596" priority="118">
      <formula>IF(RIGHT(TEXT(AE32,"0.#"),1)=".",TRUE,FALSE)</formula>
    </cfRule>
  </conditionalFormatting>
  <conditionalFormatting sqref="AI32">
    <cfRule type="expression" dxfId="595" priority="115">
      <formula>IF(RIGHT(TEXT(AI32,"0.#"),1)=".",FALSE,TRUE)</formula>
    </cfRule>
    <cfRule type="expression" dxfId="594" priority="116">
      <formula>IF(RIGHT(TEXT(AI32,"0.#"),1)=".",TRUE,FALSE)</formula>
    </cfRule>
  </conditionalFormatting>
  <conditionalFormatting sqref="AI33">
    <cfRule type="expression" dxfId="593" priority="113">
      <formula>IF(RIGHT(TEXT(AI33,"0.#"),1)=".",FALSE,TRUE)</formula>
    </cfRule>
    <cfRule type="expression" dxfId="592" priority="114">
      <formula>IF(RIGHT(TEXT(AI33,"0.#"),1)=".",TRUE,FALSE)</formula>
    </cfRule>
  </conditionalFormatting>
  <conditionalFormatting sqref="AI34">
    <cfRule type="expression" dxfId="591" priority="111">
      <formula>IF(RIGHT(TEXT(AI34,"0.#"),1)=".",FALSE,TRUE)</formula>
    </cfRule>
    <cfRule type="expression" dxfId="590" priority="112">
      <formula>IF(RIGHT(TEXT(AI34,"0.#"),1)=".",TRUE,FALSE)</formula>
    </cfRule>
  </conditionalFormatting>
  <conditionalFormatting sqref="AM6">
    <cfRule type="expression" dxfId="589" priority="109">
      <formula>IF(RIGHT(TEXT(AM6,"0.#"),1)=".",FALSE,TRUE)</formula>
    </cfRule>
    <cfRule type="expression" dxfId="588" priority="110">
      <formula>IF(RIGHT(TEXT(AM6,"0.#"),1)=".",TRUE,FALSE)</formula>
    </cfRule>
  </conditionalFormatting>
  <conditionalFormatting sqref="AM5">
    <cfRule type="expression" dxfId="587" priority="107">
      <formula>IF(RIGHT(TEXT(AM5,"0.#"),1)=".",FALSE,TRUE)</formula>
    </cfRule>
    <cfRule type="expression" dxfId="586" priority="108">
      <formula>IF(RIGHT(TEXT(AM5,"0.#"),1)=".",TRUE,FALSE)</formula>
    </cfRule>
  </conditionalFormatting>
  <conditionalFormatting sqref="AM4">
    <cfRule type="expression" dxfId="585" priority="105">
      <formula>IF(RIGHT(TEXT(AM4,"0.#"),1)=".",FALSE,TRUE)</formula>
    </cfRule>
    <cfRule type="expression" dxfId="584" priority="106">
      <formula>IF(RIGHT(TEXT(AM4,"0.#"),1)=".",TRUE,FALSE)</formula>
    </cfRule>
  </conditionalFormatting>
  <conditionalFormatting sqref="AQ6">
    <cfRule type="expression" dxfId="583" priority="103">
      <formula>IF(RIGHT(TEXT(AQ6,"0.#"),1)=".",FALSE,TRUE)</formula>
    </cfRule>
    <cfRule type="expression" dxfId="582" priority="104">
      <formula>IF(RIGHT(TEXT(AQ6,"0.#"),1)=".",TRUE,FALSE)</formula>
    </cfRule>
  </conditionalFormatting>
  <conditionalFormatting sqref="AQ5">
    <cfRule type="expression" dxfId="581" priority="101">
      <formula>IF(RIGHT(TEXT(AQ5,"0.#"),1)=".",FALSE,TRUE)</formula>
    </cfRule>
    <cfRule type="expression" dxfId="580" priority="102">
      <formula>IF(RIGHT(TEXT(AQ5,"0.#"),1)=".",TRUE,FALSE)</formula>
    </cfRule>
  </conditionalFormatting>
  <conditionalFormatting sqref="AQ4">
    <cfRule type="expression" dxfId="579" priority="99">
      <formula>IF(RIGHT(TEXT(AQ4,"0.#"),1)=".",FALSE,TRUE)</formula>
    </cfRule>
    <cfRule type="expression" dxfId="578" priority="100">
      <formula>IF(RIGHT(TEXT(AQ4,"0.#"),1)=".",TRUE,FALSE)</formula>
    </cfRule>
  </conditionalFormatting>
  <conditionalFormatting sqref="AU11:AU13">
    <cfRule type="expression" dxfId="577" priority="97">
      <formula>IF(RIGHT(TEXT(AU11,"0.#"),1)=".",FALSE,TRUE)</formula>
    </cfRule>
    <cfRule type="expression" dxfId="576" priority="98">
      <formula>IF(RIGHT(TEXT(AU11,"0.#"),1)=".",TRUE,FALSE)</formula>
    </cfRule>
  </conditionalFormatting>
  <conditionalFormatting sqref="AM13">
    <cfRule type="expression" dxfId="575" priority="95">
      <formula>IF(RIGHT(TEXT(AM13,"0.#"),1)=".",FALSE,TRUE)</formula>
    </cfRule>
    <cfRule type="expression" dxfId="574" priority="96">
      <formula>IF(RIGHT(TEXT(AM13,"0.#"),1)=".",TRUE,FALSE)</formula>
    </cfRule>
  </conditionalFormatting>
  <conditionalFormatting sqref="AM12">
    <cfRule type="expression" dxfId="573" priority="93">
      <formula>IF(RIGHT(TEXT(AM12,"0.#"),1)=".",FALSE,TRUE)</formula>
    </cfRule>
    <cfRule type="expression" dxfId="572" priority="94">
      <formula>IF(RIGHT(TEXT(AM12,"0.#"),1)=".",TRUE,FALSE)</formula>
    </cfRule>
  </conditionalFormatting>
  <conditionalFormatting sqref="AM11">
    <cfRule type="expression" dxfId="571" priority="91">
      <formula>IF(RIGHT(TEXT(AM11,"0.#"),1)=".",FALSE,TRUE)</formula>
    </cfRule>
    <cfRule type="expression" dxfId="570" priority="92">
      <formula>IF(RIGHT(TEXT(AM11,"0.#"),1)=".",TRUE,FALSE)</formula>
    </cfRule>
  </conditionalFormatting>
  <conditionalFormatting sqref="AQ13">
    <cfRule type="expression" dxfId="569" priority="89">
      <formula>IF(RIGHT(TEXT(AQ13,"0.#"),1)=".",FALSE,TRUE)</formula>
    </cfRule>
    <cfRule type="expression" dxfId="568" priority="90">
      <formula>IF(RIGHT(TEXT(AQ13,"0.#"),1)=".",TRUE,FALSE)</formula>
    </cfRule>
  </conditionalFormatting>
  <conditionalFormatting sqref="AQ12">
    <cfRule type="expression" dxfId="567" priority="87">
      <formula>IF(RIGHT(TEXT(AQ12,"0.#"),1)=".",FALSE,TRUE)</formula>
    </cfRule>
    <cfRule type="expression" dxfId="566" priority="88">
      <formula>IF(RIGHT(TEXT(AQ12,"0.#"),1)=".",TRUE,FALSE)</formula>
    </cfRule>
  </conditionalFormatting>
  <conditionalFormatting sqref="AQ11">
    <cfRule type="expression" dxfId="565" priority="85">
      <formula>IF(RIGHT(TEXT(AQ11,"0.#"),1)=".",FALSE,TRUE)</formula>
    </cfRule>
    <cfRule type="expression" dxfId="564" priority="86">
      <formula>IF(RIGHT(TEXT(AQ11,"0.#"),1)=".",TRUE,FALSE)</formula>
    </cfRule>
  </conditionalFormatting>
  <conditionalFormatting sqref="AU18:AU20">
    <cfRule type="expression" dxfId="563" priority="83">
      <formula>IF(RIGHT(TEXT(AU18,"0.#"),1)=".",FALSE,TRUE)</formula>
    </cfRule>
    <cfRule type="expression" dxfId="562" priority="84">
      <formula>IF(RIGHT(TEXT(AU18,"0.#"),1)=".",TRUE,FALSE)</formula>
    </cfRule>
  </conditionalFormatting>
  <conditionalFormatting sqref="AM20">
    <cfRule type="expression" dxfId="561" priority="81">
      <formula>IF(RIGHT(TEXT(AM20,"0.#"),1)=".",FALSE,TRUE)</formula>
    </cfRule>
    <cfRule type="expression" dxfId="560" priority="82">
      <formula>IF(RIGHT(TEXT(AM20,"0.#"),1)=".",TRUE,FALSE)</formula>
    </cfRule>
  </conditionalFormatting>
  <conditionalFormatting sqref="AM19">
    <cfRule type="expression" dxfId="559" priority="79">
      <formula>IF(RIGHT(TEXT(AM19,"0.#"),1)=".",FALSE,TRUE)</formula>
    </cfRule>
    <cfRule type="expression" dxfId="558" priority="80">
      <formula>IF(RIGHT(TEXT(AM19,"0.#"),1)=".",TRUE,FALSE)</formula>
    </cfRule>
  </conditionalFormatting>
  <conditionalFormatting sqref="AM18">
    <cfRule type="expression" dxfId="557" priority="77">
      <formula>IF(RIGHT(TEXT(AM18,"0.#"),1)=".",FALSE,TRUE)</formula>
    </cfRule>
    <cfRule type="expression" dxfId="556" priority="78">
      <formula>IF(RIGHT(TEXT(AM18,"0.#"),1)=".",TRUE,FALSE)</formula>
    </cfRule>
  </conditionalFormatting>
  <conditionalFormatting sqref="AQ20">
    <cfRule type="expression" dxfId="555" priority="75">
      <formula>IF(RIGHT(TEXT(AQ20,"0.#"),1)=".",FALSE,TRUE)</formula>
    </cfRule>
    <cfRule type="expression" dxfId="554" priority="76">
      <formula>IF(RIGHT(TEXT(AQ20,"0.#"),1)=".",TRUE,FALSE)</formula>
    </cfRule>
  </conditionalFormatting>
  <conditionalFormatting sqref="AQ19">
    <cfRule type="expression" dxfId="553" priority="73">
      <formula>IF(RIGHT(TEXT(AQ19,"0.#"),1)=".",FALSE,TRUE)</formula>
    </cfRule>
    <cfRule type="expression" dxfId="552" priority="74">
      <formula>IF(RIGHT(TEXT(AQ19,"0.#"),1)=".",TRUE,FALSE)</formula>
    </cfRule>
  </conditionalFormatting>
  <conditionalFormatting sqref="AQ18">
    <cfRule type="expression" dxfId="551" priority="71">
      <formula>IF(RIGHT(TEXT(AQ18,"0.#"),1)=".",FALSE,TRUE)</formula>
    </cfRule>
    <cfRule type="expression" dxfId="550" priority="72">
      <formula>IF(RIGHT(TEXT(AQ18,"0.#"),1)=".",TRUE,FALSE)</formula>
    </cfRule>
  </conditionalFormatting>
  <conditionalFormatting sqref="AU25:AU27">
    <cfRule type="expression" dxfId="549" priority="69">
      <formula>IF(RIGHT(TEXT(AU25,"0.#"),1)=".",FALSE,TRUE)</formula>
    </cfRule>
    <cfRule type="expression" dxfId="548" priority="70">
      <formula>IF(RIGHT(TEXT(AU25,"0.#"),1)=".",TRUE,FALSE)</formula>
    </cfRule>
  </conditionalFormatting>
  <conditionalFormatting sqref="AM27">
    <cfRule type="expression" dxfId="547" priority="67">
      <formula>IF(RIGHT(TEXT(AM27,"0.#"),1)=".",FALSE,TRUE)</formula>
    </cfRule>
    <cfRule type="expression" dxfId="546" priority="68">
      <formula>IF(RIGHT(TEXT(AM27,"0.#"),1)=".",TRUE,FALSE)</formula>
    </cfRule>
  </conditionalFormatting>
  <conditionalFormatting sqref="AM26">
    <cfRule type="expression" dxfId="545" priority="65">
      <formula>IF(RIGHT(TEXT(AM26,"0.#"),1)=".",FALSE,TRUE)</formula>
    </cfRule>
    <cfRule type="expression" dxfId="544" priority="66">
      <formula>IF(RIGHT(TEXT(AM26,"0.#"),1)=".",TRUE,FALSE)</formula>
    </cfRule>
  </conditionalFormatting>
  <conditionalFormatting sqref="AM25">
    <cfRule type="expression" dxfId="543" priority="63">
      <formula>IF(RIGHT(TEXT(AM25,"0.#"),1)=".",FALSE,TRUE)</formula>
    </cfRule>
    <cfRule type="expression" dxfId="542" priority="64">
      <formula>IF(RIGHT(TEXT(AM25,"0.#"),1)=".",TRUE,FALSE)</formula>
    </cfRule>
  </conditionalFormatting>
  <conditionalFormatting sqref="AQ27">
    <cfRule type="expression" dxfId="541" priority="61">
      <formula>IF(RIGHT(TEXT(AQ27,"0.#"),1)=".",FALSE,TRUE)</formula>
    </cfRule>
    <cfRule type="expression" dxfId="540" priority="62">
      <formula>IF(RIGHT(TEXT(AQ27,"0.#"),1)=".",TRUE,FALSE)</formula>
    </cfRule>
  </conditionalFormatting>
  <conditionalFormatting sqref="AQ26">
    <cfRule type="expression" dxfId="539" priority="59">
      <formula>IF(RIGHT(TEXT(AQ26,"0.#"),1)=".",FALSE,TRUE)</formula>
    </cfRule>
    <cfRule type="expression" dxfId="538" priority="60">
      <formula>IF(RIGHT(TEXT(AQ26,"0.#"),1)=".",TRUE,FALSE)</formula>
    </cfRule>
  </conditionalFormatting>
  <conditionalFormatting sqref="AQ25">
    <cfRule type="expression" dxfId="537" priority="57">
      <formula>IF(RIGHT(TEXT(AQ25,"0.#"),1)=".",FALSE,TRUE)</formula>
    </cfRule>
    <cfRule type="expression" dxfId="536" priority="58">
      <formula>IF(RIGHT(TEXT(AQ25,"0.#"),1)=".",TRUE,FALSE)</formula>
    </cfRule>
  </conditionalFormatting>
  <conditionalFormatting sqref="AU32:AU34">
    <cfRule type="expression" dxfId="535" priority="55">
      <formula>IF(RIGHT(TEXT(AU32,"0.#"),1)=".",FALSE,TRUE)</formula>
    </cfRule>
    <cfRule type="expression" dxfId="534" priority="56">
      <formula>IF(RIGHT(TEXT(AU32,"0.#"),1)=".",TRUE,FALSE)</formula>
    </cfRule>
  </conditionalFormatting>
  <conditionalFormatting sqref="AM34">
    <cfRule type="expression" dxfId="533" priority="53">
      <formula>IF(RIGHT(TEXT(AM34,"0.#"),1)=".",FALSE,TRUE)</formula>
    </cfRule>
    <cfRule type="expression" dxfId="532" priority="54">
      <formula>IF(RIGHT(TEXT(AM34,"0.#"),1)=".",TRUE,FALSE)</formula>
    </cfRule>
  </conditionalFormatting>
  <conditionalFormatting sqref="AM33">
    <cfRule type="expression" dxfId="531" priority="51">
      <formula>IF(RIGHT(TEXT(AM33,"0.#"),1)=".",FALSE,TRUE)</formula>
    </cfRule>
    <cfRule type="expression" dxfId="530" priority="52">
      <formula>IF(RIGHT(TEXT(AM33,"0.#"),1)=".",TRUE,FALSE)</formula>
    </cfRule>
  </conditionalFormatting>
  <conditionalFormatting sqref="AM32">
    <cfRule type="expression" dxfId="529" priority="49">
      <formula>IF(RIGHT(TEXT(AM32,"0.#"),1)=".",FALSE,TRUE)</formula>
    </cfRule>
    <cfRule type="expression" dxfId="528" priority="50">
      <formula>IF(RIGHT(TEXT(AM32,"0.#"),1)=".",TRUE,FALSE)</formula>
    </cfRule>
  </conditionalFormatting>
  <conditionalFormatting sqref="AQ34">
    <cfRule type="expression" dxfId="527" priority="47">
      <formula>IF(RIGHT(TEXT(AQ34,"0.#"),1)=".",FALSE,TRUE)</formula>
    </cfRule>
    <cfRule type="expression" dxfId="526" priority="48">
      <formula>IF(RIGHT(TEXT(AQ34,"0.#"),1)=".",TRUE,FALSE)</formula>
    </cfRule>
  </conditionalFormatting>
  <conditionalFormatting sqref="AQ33">
    <cfRule type="expression" dxfId="525" priority="45">
      <formula>IF(RIGHT(TEXT(AQ33,"0.#"),1)=".",FALSE,TRUE)</formula>
    </cfRule>
    <cfRule type="expression" dxfId="524" priority="46">
      <formula>IF(RIGHT(TEXT(AQ33,"0.#"),1)=".",TRUE,FALSE)</formula>
    </cfRule>
  </conditionalFormatting>
  <conditionalFormatting sqref="AQ32">
    <cfRule type="expression" dxfId="523" priority="43">
      <formula>IF(RIGHT(TEXT(AQ32,"0.#"),1)=".",FALSE,TRUE)</formula>
    </cfRule>
    <cfRule type="expression" dxfId="522" priority="44">
      <formula>IF(RIGHT(TEXT(AQ32,"0.#"),1)=".",TRUE,FALSE)</formula>
    </cfRule>
  </conditionalFormatting>
  <conditionalFormatting sqref="AU39:AU41">
    <cfRule type="expression" dxfId="521" priority="41">
      <formula>IF(RIGHT(TEXT(AU39,"0.#"),1)=".",FALSE,TRUE)</formula>
    </cfRule>
    <cfRule type="expression" dxfId="520" priority="42">
      <formula>IF(RIGHT(TEXT(AU39,"0.#"),1)=".",TRUE,FALSE)</formula>
    </cfRule>
  </conditionalFormatting>
  <conditionalFormatting sqref="AM41">
    <cfRule type="expression" dxfId="519" priority="39">
      <formula>IF(RIGHT(TEXT(AM41,"0.#"),1)=".",FALSE,TRUE)</formula>
    </cfRule>
    <cfRule type="expression" dxfId="518" priority="40">
      <formula>IF(RIGHT(TEXT(AM41,"0.#"),1)=".",TRUE,FALSE)</formula>
    </cfRule>
  </conditionalFormatting>
  <conditionalFormatting sqref="AM40">
    <cfRule type="expression" dxfId="517" priority="37">
      <formula>IF(RIGHT(TEXT(AM40,"0.#"),1)=".",FALSE,TRUE)</formula>
    </cfRule>
    <cfRule type="expression" dxfId="516" priority="38">
      <formula>IF(RIGHT(TEXT(AM40,"0.#"),1)=".",TRUE,FALSE)</formula>
    </cfRule>
  </conditionalFormatting>
  <conditionalFormatting sqref="AM39">
    <cfRule type="expression" dxfId="515" priority="35">
      <formula>IF(RIGHT(TEXT(AM39,"0.#"),1)=".",FALSE,TRUE)</formula>
    </cfRule>
    <cfRule type="expression" dxfId="514" priority="36">
      <formula>IF(RIGHT(TEXT(AM39,"0.#"),1)=".",TRUE,FALSE)</formula>
    </cfRule>
  </conditionalFormatting>
  <conditionalFormatting sqref="AQ41">
    <cfRule type="expression" dxfId="513" priority="33">
      <formula>IF(RIGHT(TEXT(AQ41,"0.#"),1)=".",FALSE,TRUE)</formula>
    </cfRule>
    <cfRule type="expression" dxfId="512" priority="34">
      <formula>IF(RIGHT(TEXT(AQ41,"0.#"),1)=".",TRUE,FALSE)</formula>
    </cfRule>
  </conditionalFormatting>
  <conditionalFormatting sqref="AQ40">
    <cfRule type="expression" dxfId="511" priority="31">
      <formula>IF(RIGHT(TEXT(AQ40,"0.#"),1)=".",FALSE,TRUE)</formula>
    </cfRule>
    <cfRule type="expression" dxfId="510" priority="32">
      <formula>IF(RIGHT(TEXT(AQ40,"0.#"),1)=".",TRUE,FALSE)</formula>
    </cfRule>
  </conditionalFormatting>
  <conditionalFormatting sqref="AQ39">
    <cfRule type="expression" dxfId="509" priority="29">
      <formula>IF(RIGHT(TEXT(AQ39,"0.#"),1)=".",FALSE,TRUE)</formula>
    </cfRule>
    <cfRule type="expression" dxfId="508" priority="30">
      <formula>IF(RIGHT(TEXT(AQ39,"0.#"),1)=".",TRUE,FALSE)</formula>
    </cfRule>
  </conditionalFormatting>
  <conditionalFormatting sqref="AU46:AU48">
    <cfRule type="expression" dxfId="507" priority="27">
      <formula>IF(RIGHT(TEXT(AU46,"0.#"),1)=".",FALSE,TRUE)</formula>
    </cfRule>
    <cfRule type="expression" dxfId="506" priority="28">
      <formula>IF(RIGHT(TEXT(AU46,"0.#"),1)=".",TRUE,FALSE)</formula>
    </cfRule>
  </conditionalFormatting>
  <conditionalFormatting sqref="AM48">
    <cfRule type="expression" dxfId="505" priority="25">
      <formula>IF(RIGHT(TEXT(AM48,"0.#"),1)=".",FALSE,TRUE)</formula>
    </cfRule>
    <cfRule type="expression" dxfId="504" priority="26">
      <formula>IF(RIGHT(TEXT(AM48,"0.#"),1)=".",TRUE,FALSE)</formula>
    </cfRule>
  </conditionalFormatting>
  <conditionalFormatting sqref="AM47">
    <cfRule type="expression" dxfId="503" priority="23">
      <formula>IF(RIGHT(TEXT(AM47,"0.#"),1)=".",FALSE,TRUE)</formula>
    </cfRule>
    <cfRule type="expression" dxfId="502" priority="24">
      <formula>IF(RIGHT(TEXT(AM47,"0.#"),1)=".",TRUE,FALSE)</formula>
    </cfRule>
  </conditionalFormatting>
  <conditionalFormatting sqref="AM46">
    <cfRule type="expression" dxfId="501" priority="21">
      <formula>IF(RIGHT(TEXT(AM46,"0.#"),1)=".",FALSE,TRUE)</formula>
    </cfRule>
    <cfRule type="expression" dxfId="500" priority="22">
      <formula>IF(RIGHT(TEXT(AM46,"0.#"),1)=".",TRUE,FALSE)</formula>
    </cfRule>
  </conditionalFormatting>
  <conditionalFormatting sqref="AQ48">
    <cfRule type="expression" dxfId="499" priority="19">
      <formula>IF(RIGHT(TEXT(AQ48,"0.#"),1)=".",FALSE,TRUE)</formula>
    </cfRule>
    <cfRule type="expression" dxfId="498" priority="20">
      <formula>IF(RIGHT(TEXT(AQ48,"0.#"),1)=".",TRUE,FALSE)</formula>
    </cfRule>
  </conditionalFormatting>
  <conditionalFormatting sqref="AQ47">
    <cfRule type="expression" dxfId="497" priority="17">
      <formula>IF(RIGHT(TEXT(AQ47,"0.#"),1)=".",FALSE,TRUE)</formula>
    </cfRule>
    <cfRule type="expression" dxfId="496" priority="18">
      <formula>IF(RIGHT(TEXT(AQ47,"0.#"),1)=".",TRUE,FALSE)</formula>
    </cfRule>
  </conditionalFormatting>
  <conditionalFormatting sqref="AQ46">
    <cfRule type="expression" dxfId="495" priority="15">
      <formula>IF(RIGHT(TEXT(AQ46,"0.#"),1)=".",FALSE,TRUE)</formula>
    </cfRule>
    <cfRule type="expression" dxfId="494" priority="16">
      <formula>IF(RIGHT(TEXT(AQ46,"0.#"),1)=".",TRUE,FALSE)</formula>
    </cfRule>
  </conditionalFormatting>
  <conditionalFormatting sqref="AU53:AU55">
    <cfRule type="expression" dxfId="493" priority="13">
      <formula>IF(RIGHT(TEXT(AU53,"0.#"),1)=".",FALSE,TRUE)</formula>
    </cfRule>
    <cfRule type="expression" dxfId="492" priority="14">
      <formula>IF(RIGHT(TEXT(AU53,"0.#"),1)=".",TRUE,FALSE)</formula>
    </cfRule>
  </conditionalFormatting>
  <conditionalFormatting sqref="AM55">
    <cfRule type="expression" dxfId="491" priority="11">
      <formula>IF(RIGHT(TEXT(AM55,"0.#"),1)=".",FALSE,TRUE)</formula>
    </cfRule>
    <cfRule type="expression" dxfId="490" priority="12">
      <formula>IF(RIGHT(TEXT(AM55,"0.#"),1)=".",TRUE,FALSE)</formula>
    </cfRule>
  </conditionalFormatting>
  <conditionalFormatting sqref="AM54">
    <cfRule type="expression" dxfId="489" priority="9">
      <formula>IF(RIGHT(TEXT(AM54,"0.#"),1)=".",FALSE,TRUE)</formula>
    </cfRule>
    <cfRule type="expression" dxfId="488" priority="10">
      <formula>IF(RIGHT(TEXT(AM54,"0.#"),1)=".",TRUE,FALSE)</formula>
    </cfRule>
  </conditionalFormatting>
  <conditionalFormatting sqref="AM53">
    <cfRule type="expression" dxfId="487" priority="7">
      <formula>IF(RIGHT(TEXT(AM53,"0.#"),1)=".",FALSE,TRUE)</formula>
    </cfRule>
    <cfRule type="expression" dxfId="486" priority="8">
      <formula>IF(RIGHT(TEXT(AM53,"0.#"),1)=".",TRUE,FALSE)</formula>
    </cfRule>
  </conditionalFormatting>
  <conditionalFormatting sqref="AQ55">
    <cfRule type="expression" dxfId="485" priority="5">
      <formula>IF(RIGHT(TEXT(AQ55,"0.#"),1)=".",FALSE,TRUE)</formula>
    </cfRule>
    <cfRule type="expression" dxfId="484" priority="6">
      <formula>IF(RIGHT(TEXT(AQ55,"0.#"),1)=".",TRUE,FALSE)</formula>
    </cfRule>
  </conditionalFormatting>
  <conditionalFormatting sqref="AQ54">
    <cfRule type="expression" dxfId="483" priority="3">
      <formula>IF(RIGHT(TEXT(AQ54,"0.#"),1)=".",FALSE,TRUE)</formula>
    </cfRule>
    <cfRule type="expression" dxfId="482" priority="4">
      <formula>IF(RIGHT(TEXT(AQ54,"0.#"),1)=".",TRUE,FALSE)</formula>
    </cfRule>
  </conditionalFormatting>
  <conditionalFormatting sqref="AQ53">
    <cfRule type="expression" dxfId="481" priority="1">
      <formula>IF(RIGHT(TEXT(AQ53,"0.#"),1)=".",FALSE,TRUE)</formula>
    </cfRule>
    <cfRule type="expression" dxfId="480" priority="2">
      <formula>IF(RIGHT(TEXT(AQ53,"0.#"),1)=".",TRUE,FALSE)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7"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0"/>
      <c r="B4" s="981"/>
      <c r="C4" s="981"/>
      <c r="D4" s="981"/>
      <c r="E4" s="981"/>
      <c r="F4" s="98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0"/>
      <c r="B5" s="981"/>
      <c r="C5" s="981"/>
      <c r="D5" s="981"/>
      <c r="E5" s="981"/>
      <c r="F5" s="98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0"/>
      <c r="B6" s="981"/>
      <c r="C6" s="981"/>
      <c r="D6" s="981"/>
      <c r="E6" s="981"/>
      <c r="F6" s="98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0"/>
      <c r="B7" s="981"/>
      <c r="C7" s="981"/>
      <c r="D7" s="981"/>
      <c r="E7" s="981"/>
      <c r="F7" s="98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0"/>
      <c r="B8" s="981"/>
      <c r="C8" s="981"/>
      <c r="D8" s="981"/>
      <c r="E8" s="981"/>
      <c r="F8" s="98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0"/>
      <c r="B9" s="981"/>
      <c r="C9" s="981"/>
      <c r="D9" s="981"/>
      <c r="E9" s="981"/>
      <c r="F9" s="98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0"/>
      <c r="B10" s="981"/>
      <c r="C10" s="981"/>
      <c r="D10" s="981"/>
      <c r="E10" s="981"/>
      <c r="F10" s="98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0"/>
      <c r="B11" s="981"/>
      <c r="C11" s="981"/>
      <c r="D11" s="981"/>
      <c r="E11" s="981"/>
      <c r="F11" s="98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0"/>
      <c r="B12" s="981"/>
      <c r="C12" s="981"/>
      <c r="D12" s="981"/>
      <c r="E12" s="981"/>
      <c r="F12" s="98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0"/>
      <c r="B13" s="981"/>
      <c r="C13" s="981"/>
      <c r="D13" s="981"/>
      <c r="E13" s="981"/>
      <c r="F13" s="98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0"/>
      <c r="B14" s="981"/>
      <c r="C14" s="981"/>
      <c r="D14" s="981"/>
      <c r="E14" s="981"/>
      <c r="F14" s="98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0"/>
      <c r="B15" s="981"/>
      <c r="C15" s="981"/>
      <c r="D15" s="981"/>
      <c r="E15" s="981"/>
      <c r="F15" s="98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0"/>
      <c r="B16" s="981"/>
      <c r="C16" s="981"/>
      <c r="D16" s="981"/>
      <c r="E16" s="981"/>
      <c r="F16" s="98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0"/>
      <c r="B17" s="981"/>
      <c r="C17" s="981"/>
      <c r="D17" s="981"/>
      <c r="E17" s="981"/>
      <c r="F17" s="98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0"/>
      <c r="B18" s="981"/>
      <c r="C18" s="981"/>
      <c r="D18" s="981"/>
      <c r="E18" s="981"/>
      <c r="F18" s="98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0"/>
      <c r="B19" s="981"/>
      <c r="C19" s="981"/>
      <c r="D19" s="981"/>
      <c r="E19" s="981"/>
      <c r="F19" s="98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0"/>
      <c r="B20" s="981"/>
      <c r="C20" s="981"/>
      <c r="D20" s="981"/>
      <c r="E20" s="981"/>
      <c r="F20" s="98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0"/>
      <c r="B21" s="981"/>
      <c r="C21" s="981"/>
      <c r="D21" s="981"/>
      <c r="E21" s="981"/>
      <c r="F21" s="98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0"/>
      <c r="B22" s="981"/>
      <c r="C22" s="981"/>
      <c r="D22" s="981"/>
      <c r="E22" s="981"/>
      <c r="F22" s="98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0"/>
      <c r="B23" s="981"/>
      <c r="C23" s="981"/>
      <c r="D23" s="981"/>
      <c r="E23" s="981"/>
      <c r="F23" s="98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0"/>
      <c r="B24" s="981"/>
      <c r="C24" s="981"/>
      <c r="D24" s="981"/>
      <c r="E24" s="981"/>
      <c r="F24" s="98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0"/>
      <c r="B25" s="981"/>
      <c r="C25" s="981"/>
      <c r="D25" s="981"/>
      <c r="E25" s="981"/>
      <c r="F25" s="98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0"/>
      <c r="B26" s="981"/>
      <c r="C26" s="981"/>
      <c r="D26" s="981"/>
      <c r="E26" s="981"/>
      <c r="F26" s="98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0"/>
      <c r="B27" s="981"/>
      <c r="C27" s="981"/>
      <c r="D27" s="981"/>
      <c r="E27" s="981"/>
      <c r="F27" s="98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0"/>
      <c r="B28" s="981"/>
      <c r="C28" s="981"/>
      <c r="D28" s="981"/>
      <c r="E28" s="981"/>
      <c r="F28" s="98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0"/>
      <c r="B29" s="981"/>
      <c r="C29" s="981"/>
      <c r="D29" s="981"/>
      <c r="E29" s="981"/>
      <c r="F29" s="98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0"/>
      <c r="B30" s="981"/>
      <c r="C30" s="981"/>
      <c r="D30" s="981"/>
      <c r="E30" s="981"/>
      <c r="F30" s="98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0"/>
      <c r="B31" s="981"/>
      <c r="C31" s="981"/>
      <c r="D31" s="981"/>
      <c r="E31" s="981"/>
      <c r="F31" s="98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0"/>
      <c r="B32" s="981"/>
      <c r="C32" s="981"/>
      <c r="D32" s="981"/>
      <c r="E32" s="981"/>
      <c r="F32" s="98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0"/>
      <c r="B33" s="981"/>
      <c r="C33" s="981"/>
      <c r="D33" s="981"/>
      <c r="E33" s="981"/>
      <c r="F33" s="98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0"/>
      <c r="B34" s="981"/>
      <c r="C34" s="981"/>
      <c r="D34" s="981"/>
      <c r="E34" s="981"/>
      <c r="F34" s="98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0"/>
      <c r="B35" s="981"/>
      <c r="C35" s="981"/>
      <c r="D35" s="981"/>
      <c r="E35" s="981"/>
      <c r="F35" s="98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0"/>
      <c r="B36" s="981"/>
      <c r="C36" s="981"/>
      <c r="D36" s="981"/>
      <c r="E36" s="981"/>
      <c r="F36" s="98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0"/>
      <c r="B37" s="981"/>
      <c r="C37" s="981"/>
      <c r="D37" s="981"/>
      <c r="E37" s="981"/>
      <c r="F37" s="98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0"/>
      <c r="B38" s="981"/>
      <c r="C38" s="981"/>
      <c r="D38" s="981"/>
      <c r="E38" s="981"/>
      <c r="F38" s="98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0"/>
      <c r="B39" s="981"/>
      <c r="C39" s="981"/>
      <c r="D39" s="981"/>
      <c r="E39" s="981"/>
      <c r="F39" s="98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0"/>
      <c r="B40" s="981"/>
      <c r="C40" s="981"/>
      <c r="D40" s="981"/>
      <c r="E40" s="981"/>
      <c r="F40" s="98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0"/>
      <c r="B41" s="981"/>
      <c r="C41" s="981"/>
      <c r="D41" s="981"/>
      <c r="E41" s="981"/>
      <c r="F41" s="98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0"/>
      <c r="B42" s="981"/>
      <c r="C42" s="981"/>
      <c r="D42" s="981"/>
      <c r="E42" s="981"/>
      <c r="F42" s="98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0"/>
      <c r="B43" s="981"/>
      <c r="C43" s="981"/>
      <c r="D43" s="981"/>
      <c r="E43" s="981"/>
      <c r="F43" s="98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0"/>
      <c r="B44" s="981"/>
      <c r="C44" s="981"/>
      <c r="D44" s="981"/>
      <c r="E44" s="981"/>
      <c r="F44" s="98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0"/>
      <c r="B45" s="981"/>
      <c r="C45" s="981"/>
      <c r="D45" s="981"/>
      <c r="E45" s="981"/>
      <c r="F45" s="98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0"/>
      <c r="B46" s="981"/>
      <c r="C46" s="981"/>
      <c r="D46" s="981"/>
      <c r="E46" s="981"/>
      <c r="F46" s="98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0"/>
      <c r="B47" s="981"/>
      <c r="C47" s="981"/>
      <c r="D47" s="981"/>
      <c r="E47" s="981"/>
      <c r="F47" s="98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0"/>
      <c r="B48" s="981"/>
      <c r="C48" s="981"/>
      <c r="D48" s="981"/>
      <c r="E48" s="981"/>
      <c r="F48" s="98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0"/>
      <c r="B49" s="981"/>
      <c r="C49" s="981"/>
      <c r="D49" s="981"/>
      <c r="E49" s="981"/>
      <c r="F49" s="98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0"/>
      <c r="B50" s="981"/>
      <c r="C50" s="981"/>
      <c r="D50" s="981"/>
      <c r="E50" s="981"/>
      <c r="F50" s="98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0"/>
      <c r="B51" s="981"/>
      <c r="C51" s="981"/>
      <c r="D51" s="981"/>
      <c r="E51" s="981"/>
      <c r="F51" s="98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0"/>
      <c r="B52" s="981"/>
      <c r="C52" s="981"/>
      <c r="D52" s="981"/>
      <c r="E52" s="981"/>
      <c r="F52" s="98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0"/>
      <c r="B56" s="981"/>
      <c r="C56" s="981"/>
      <c r="D56" s="981"/>
      <c r="E56" s="981"/>
      <c r="F56" s="98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0"/>
      <c r="B57" s="981"/>
      <c r="C57" s="981"/>
      <c r="D57" s="981"/>
      <c r="E57" s="981"/>
      <c r="F57" s="98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0"/>
      <c r="B58" s="981"/>
      <c r="C58" s="981"/>
      <c r="D58" s="981"/>
      <c r="E58" s="981"/>
      <c r="F58" s="98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0"/>
      <c r="B59" s="981"/>
      <c r="C59" s="981"/>
      <c r="D59" s="981"/>
      <c r="E59" s="981"/>
      <c r="F59" s="98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0"/>
      <c r="B60" s="981"/>
      <c r="C60" s="981"/>
      <c r="D60" s="981"/>
      <c r="E60" s="981"/>
      <c r="F60" s="98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0"/>
      <c r="B61" s="981"/>
      <c r="C61" s="981"/>
      <c r="D61" s="981"/>
      <c r="E61" s="981"/>
      <c r="F61" s="98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0"/>
      <c r="B62" s="981"/>
      <c r="C62" s="981"/>
      <c r="D62" s="981"/>
      <c r="E62" s="981"/>
      <c r="F62" s="98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0"/>
      <c r="B63" s="981"/>
      <c r="C63" s="981"/>
      <c r="D63" s="981"/>
      <c r="E63" s="981"/>
      <c r="F63" s="98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0"/>
      <c r="B64" s="981"/>
      <c r="C64" s="981"/>
      <c r="D64" s="981"/>
      <c r="E64" s="981"/>
      <c r="F64" s="98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0"/>
      <c r="B65" s="981"/>
      <c r="C65" s="981"/>
      <c r="D65" s="981"/>
      <c r="E65" s="981"/>
      <c r="F65" s="98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0"/>
      <c r="B66" s="981"/>
      <c r="C66" s="981"/>
      <c r="D66" s="981"/>
      <c r="E66" s="981"/>
      <c r="F66" s="98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0"/>
      <c r="B67" s="981"/>
      <c r="C67" s="981"/>
      <c r="D67" s="981"/>
      <c r="E67" s="981"/>
      <c r="F67" s="98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0"/>
      <c r="B68" s="981"/>
      <c r="C68" s="981"/>
      <c r="D68" s="981"/>
      <c r="E68" s="981"/>
      <c r="F68" s="98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0"/>
      <c r="B69" s="981"/>
      <c r="C69" s="981"/>
      <c r="D69" s="981"/>
      <c r="E69" s="981"/>
      <c r="F69" s="98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0"/>
      <c r="B70" s="981"/>
      <c r="C70" s="981"/>
      <c r="D70" s="981"/>
      <c r="E70" s="981"/>
      <c r="F70" s="98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0"/>
      <c r="B71" s="981"/>
      <c r="C71" s="981"/>
      <c r="D71" s="981"/>
      <c r="E71" s="981"/>
      <c r="F71" s="98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0"/>
      <c r="B72" s="981"/>
      <c r="C72" s="981"/>
      <c r="D72" s="981"/>
      <c r="E72" s="981"/>
      <c r="F72" s="98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0"/>
      <c r="B73" s="981"/>
      <c r="C73" s="981"/>
      <c r="D73" s="981"/>
      <c r="E73" s="981"/>
      <c r="F73" s="98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0"/>
      <c r="B74" s="981"/>
      <c r="C74" s="981"/>
      <c r="D74" s="981"/>
      <c r="E74" s="981"/>
      <c r="F74" s="98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0"/>
      <c r="B75" s="981"/>
      <c r="C75" s="981"/>
      <c r="D75" s="981"/>
      <c r="E75" s="981"/>
      <c r="F75" s="98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0"/>
      <c r="B76" s="981"/>
      <c r="C76" s="981"/>
      <c r="D76" s="981"/>
      <c r="E76" s="981"/>
      <c r="F76" s="98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0"/>
      <c r="B77" s="981"/>
      <c r="C77" s="981"/>
      <c r="D77" s="981"/>
      <c r="E77" s="981"/>
      <c r="F77" s="98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0"/>
      <c r="B78" s="981"/>
      <c r="C78" s="981"/>
      <c r="D78" s="981"/>
      <c r="E78" s="981"/>
      <c r="F78" s="98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0"/>
      <c r="B79" s="981"/>
      <c r="C79" s="981"/>
      <c r="D79" s="981"/>
      <c r="E79" s="981"/>
      <c r="F79" s="98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0"/>
      <c r="B80" s="981"/>
      <c r="C80" s="981"/>
      <c r="D80" s="981"/>
      <c r="E80" s="981"/>
      <c r="F80" s="98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0"/>
      <c r="B81" s="981"/>
      <c r="C81" s="981"/>
      <c r="D81" s="981"/>
      <c r="E81" s="981"/>
      <c r="F81" s="98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0"/>
      <c r="B82" s="981"/>
      <c r="C82" s="981"/>
      <c r="D82" s="981"/>
      <c r="E82" s="981"/>
      <c r="F82" s="98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0"/>
      <c r="B83" s="981"/>
      <c r="C83" s="981"/>
      <c r="D83" s="981"/>
      <c r="E83" s="981"/>
      <c r="F83" s="98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0"/>
      <c r="B84" s="981"/>
      <c r="C84" s="981"/>
      <c r="D84" s="981"/>
      <c r="E84" s="981"/>
      <c r="F84" s="98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0"/>
      <c r="B85" s="981"/>
      <c r="C85" s="981"/>
      <c r="D85" s="981"/>
      <c r="E85" s="981"/>
      <c r="F85" s="98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0"/>
      <c r="B86" s="981"/>
      <c r="C86" s="981"/>
      <c r="D86" s="981"/>
      <c r="E86" s="981"/>
      <c r="F86" s="98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0"/>
      <c r="B87" s="981"/>
      <c r="C87" s="981"/>
      <c r="D87" s="981"/>
      <c r="E87" s="981"/>
      <c r="F87" s="98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0"/>
      <c r="B88" s="981"/>
      <c r="C88" s="981"/>
      <c r="D88" s="981"/>
      <c r="E88" s="981"/>
      <c r="F88" s="98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0"/>
      <c r="B89" s="981"/>
      <c r="C89" s="981"/>
      <c r="D89" s="981"/>
      <c r="E89" s="981"/>
      <c r="F89" s="98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0"/>
      <c r="B90" s="981"/>
      <c r="C90" s="981"/>
      <c r="D90" s="981"/>
      <c r="E90" s="981"/>
      <c r="F90" s="98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0"/>
      <c r="B91" s="981"/>
      <c r="C91" s="981"/>
      <c r="D91" s="981"/>
      <c r="E91" s="981"/>
      <c r="F91" s="98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0"/>
      <c r="B92" s="981"/>
      <c r="C92" s="981"/>
      <c r="D92" s="981"/>
      <c r="E92" s="981"/>
      <c r="F92" s="98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0"/>
      <c r="B93" s="981"/>
      <c r="C93" s="981"/>
      <c r="D93" s="981"/>
      <c r="E93" s="981"/>
      <c r="F93" s="98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0"/>
      <c r="B94" s="981"/>
      <c r="C94" s="981"/>
      <c r="D94" s="981"/>
      <c r="E94" s="981"/>
      <c r="F94" s="98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0"/>
      <c r="B95" s="981"/>
      <c r="C95" s="981"/>
      <c r="D95" s="981"/>
      <c r="E95" s="981"/>
      <c r="F95" s="98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0"/>
      <c r="B96" s="981"/>
      <c r="C96" s="981"/>
      <c r="D96" s="981"/>
      <c r="E96" s="981"/>
      <c r="F96" s="98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0"/>
      <c r="B97" s="981"/>
      <c r="C97" s="981"/>
      <c r="D97" s="981"/>
      <c r="E97" s="981"/>
      <c r="F97" s="98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0"/>
      <c r="B98" s="981"/>
      <c r="C98" s="981"/>
      <c r="D98" s="981"/>
      <c r="E98" s="981"/>
      <c r="F98" s="98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0"/>
      <c r="B99" s="981"/>
      <c r="C99" s="981"/>
      <c r="D99" s="981"/>
      <c r="E99" s="981"/>
      <c r="F99" s="98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0"/>
      <c r="B100" s="981"/>
      <c r="C100" s="981"/>
      <c r="D100" s="981"/>
      <c r="E100" s="981"/>
      <c r="F100" s="98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0"/>
      <c r="B101" s="981"/>
      <c r="C101" s="981"/>
      <c r="D101" s="981"/>
      <c r="E101" s="981"/>
      <c r="F101" s="98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0"/>
      <c r="B102" s="981"/>
      <c r="C102" s="981"/>
      <c r="D102" s="981"/>
      <c r="E102" s="981"/>
      <c r="F102" s="98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0"/>
      <c r="B103" s="981"/>
      <c r="C103" s="981"/>
      <c r="D103" s="981"/>
      <c r="E103" s="981"/>
      <c r="F103" s="98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0"/>
      <c r="B104" s="981"/>
      <c r="C104" s="981"/>
      <c r="D104" s="981"/>
      <c r="E104" s="981"/>
      <c r="F104" s="98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0"/>
      <c r="B105" s="981"/>
      <c r="C105" s="981"/>
      <c r="D105" s="981"/>
      <c r="E105" s="981"/>
      <c r="F105" s="98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0"/>
      <c r="B109" s="981"/>
      <c r="C109" s="981"/>
      <c r="D109" s="981"/>
      <c r="E109" s="981"/>
      <c r="F109" s="98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0"/>
      <c r="B110" s="981"/>
      <c r="C110" s="981"/>
      <c r="D110" s="981"/>
      <c r="E110" s="981"/>
      <c r="F110" s="98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0"/>
      <c r="B111" s="981"/>
      <c r="C111" s="981"/>
      <c r="D111" s="981"/>
      <c r="E111" s="981"/>
      <c r="F111" s="98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0"/>
      <c r="B112" s="981"/>
      <c r="C112" s="981"/>
      <c r="D112" s="981"/>
      <c r="E112" s="981"/>
      <c r="F112" s="98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0"/>
      <c r="B113" s="981"/>
      <c r="C113" s="981"/>
      <c r="D113" s="981"/>
      <c r="E113" s="981"/>
      <c r="F113" s="98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0"/>
      <c r="B114" s="981"/>
      <c r="C114" s="981"/>
      <c r="D114" s="981"/>
      <c r="E114" s="981"/>
      <c r="F114" s="98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0"/>
      <c r="B115" s="981"/>
      <c r="C115" s="981"/>
      <c r="D115" s="981"/>
      <c r="E115" s="981"/>
      <c r="F115" s="98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0"/>
      <c r="B116" s="981"/>
      <c r="C116" s="981"/>
      <c r="D116" s="981"/>
      <c r="E116" s="981"/>
      <c r="F116" s="98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0"/>
      <c r="B117" s="981"/>
      <c r="C117" s="981"/>
      <c r="D117" s="981"/>
      <c r="E117" s="981"/>
      <c r="F117" s="98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0"/>
      <c r="B118" s="981"/>
      <c r="C118" s="981"/>
      <c r="D118" s="981"/>
      <c r="E118" s="981"/>
      <c r="F118" s="98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0"/>
      <c r="B119" s="981"/>
      <c r="C119" s="981"/>
      <c r="D119" s="981"/>
      <c r="E119" s="981"/>
      <c r="F119" s="98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0"/>
      <c r="B120" s="981"/>
      <c r="C120" s="981"/>
      <c r="D120" s="981"/>
      <c r="E120" s="981"/>
      <c r="F120" s="98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0"/>
      <c r="B121" s="981"/>
      <c r="C121" s="981"/>
      <c r="D121" s="981"/>
      <c r="E121" s="981"/>
      <c r="F121" s="98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0"/>
      <c r="B122" s="981"/>
      <c r="C122" s="981"/>
      <c r="D122" s="981"/>
      <c r="E122" s="981"/>
      <c r="F122" s="98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0"/>
      <c r="B123" s="981"/>
      <c r="C123" s="981"/>
      <c r="D123" s="981"/>
      <c r="E123" s="981"/>
      <c r="F123" s="98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0"/>
      <c r="B124" s="981"/>
      <c r="C124" s="981"/>
      <c r="D124" s="981"/>
      <c r="E124" s="981"/>
      <c r="F124" s="98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0"/>
      <c r="B125" s="981"/>
      <c r="C125" s="981"/>
      <c r="D125" s="981"/>
      <c r="E125" s="981"/>
      <c r="F125" s="98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0"/>
      <c r="B126" s="981"/>
      <c r="C126" s="981"/>
      <c r="D126" s="981"/>
      <c r="E126" s="981"/>
      <c r="F126" s="98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0"/>
      <c r="B127" s="981"/>
      <c r="C127" s="981"/>
      <c r="D127" s="981"/>
      <c r="E127" s="981"/>
      <c r="F127" s="98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0"/>
      <c r="B128" s="981"/>
      <c r="C128" s="981"/>
      <c r="D128" s="981"/>
      <c r="E128" s="981"/>
      <c r="F128" s="98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0"/>
      <c r="B129" s="981"/>
      <c r="C129" s="981"/>
      <c r="D129" s="981"/>
      <c r="E129" s="981"/>
      <c r="F129" s="98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0"/>
      <c r="B130" s="981"/>
      <c r="C130" s="981"/>
      <c r="D130" s="981"/>
      <c r="E130" s="981"/>
      <c r="F130" s="98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0"/>
      <c r="B131" s="981"/>
      <c r="C131" s="981"/>
      <c r="D131" s="981"/>
      <c r="E131" s="981"/>
      <c r="F131" s="98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0"/>
      <c r="B132" s="981"/>
      <c r="C132" s="981"/>
      <c r="D132" s="981"/>
      <c r="E132" s="981"/>
      <c r="F132" s="98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0"/>
      <c r="B133" s="981"/>
      <c r="C133" s="981"/>
      <c r="D133" s="981"/>
      <c r="E133" s="981"/>
      <c r="F133" s="98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0"/>
      <c r="B134" s="981"/>
      <c r="C134" s="981"/>
      <c r="D134" s="981"/>
      <c r="E134" s="981"/>
      <c r="F134" s="98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0"/>
      <c r="B135" s="981"/>
      <c r="C135" s="981"/>
      <c r="D135" s="981"/>
      <c r="E135" s="981"/>
      <c r="F135" s="98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0"/>
      <c r="B136" s="981"/>
      <c r="C136" s="981"/>
      <c r="D136" s="981"/>
      <c r="E136" s="981"/>
      <c r="F136" s="98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0"/>
      <c r="B137" s="981"/>
      <c r="C137" s="981"/>
      <c r="D137" s="981"/>
      <c r="E137" s="981"/>
      <c r="F137" s="98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0"/>
      <c r="B138" s="981"/>
      <c r="C138" s="981"/>
      <c r="D138" s="981"/>
      <c r="E138" s="981"/>
      <c r="F138" s="98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0"/>
      <c r="B139" s="981"/>
      <c r="C139" s="981"/>
      <c r="D139" s="981"/>
      <c r="E139" s="981"/>
      <c r="F139" s="98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0"/>
      <c r="B140" s="981"/>
      <c r="C140" s="981"/>
      <c r="D140" s="981"/>
      <c r="E140" s="981"/>
      <c r="F140" s="98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0"/>
      <c r="B141" s="981"/>
      <c r="C141" s="981"/>
      <c r="D141" s="981"/>
      <c r="E141" s="981"/>
      <c r="F141" s="98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0"/>
      <c r="B142" s="981"/>
      <c r="C142" s="981"/>
      <c r="D142" s="981"/>
      <c r="E142" s="981"/>
      <c r="F142" s="98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0"/>
      <c r="B143" s="981"/>
      <c r="C143" s="981"/>
      <c r="D143" s="981"/>
      <c r="E143" s="981"/>
      <c r="F143" s="98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0"/>
      <c r="B144" s="981"/>
      <c r="C144" s="981"/>
      <c r="D144" s="981"/>
      <c r="E144" s="981"/>
      <c r="F144" s="98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0"/>
      <c r="B145" s="981"/>
      <c r="C145" s="981"/>
      <c r="D145" s="981"/>
      <c r="E145" s="981"/>
      <c r="F145" s="98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0"/>
      <c r="B146" s="981"/>
      <c r="C146" s="981"/>
      <c r="D146" s="981"/>
      <c r="E146" s="981"/>
      <c r="F146" s="98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0"/>
      <c r="B147" s="981"/>
      <c r="C147" s="981"/>
      <c r="D147" s="981"/>
      <c r="E147" s="981"/>
      <c r="F147" s="98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0"/>
      <c r="B148" s="981"/>
      <c r="C148" s="981"/>
      <c r="D148" s="981"/>
      <c r="E148" s="981"/>
      <c r="F148" s="98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0"/>
      <c r="B149" s="981"/>
      <c r="C149" s="981"/>
      <c r="D149" s="981"/>
      <c r="E149" s="981"/>
      <c r="F149" s="98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0"/>
      <c r="B150" s="981"/>
      <c r="C150" s="981"/>
      <c r="D150" s="981"/>
      <c r="E150" s="981"/>
      <c r="F150" s="98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0"/>
      <c r="B151" s="981"/>
      <c r="C151" s="981"/>
      <c r="D151" s="981"/>
      <c r="E151" s="981"/>
      <c r="F151" s="98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0"/>
      <c r="B152" s="981"/>
      <c r="C152" s="981"/>
      <c r="D152" s="981"/>
      <c r="E152" s="981"/>
      <c r="F152" s="98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0"/>
      <c r="B153" s="981"/>
      <c r="C153" s="981"/>
      <c r="D153" s="981"/>
      <c r="E153" s="981"/>
      <c r="F153" s="98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0"/>
      <c r="B154" s="981"/>
      <c r="C154" s="981"/>
      <c r="D154" s="981"/>
      <c r="E154" s="981"/>
      <c r="F154" s="98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0"/>
      <c r="B155" s="981"/>
      <c r="C155" s="981"/>
      <c r="D155" s="981"/>
      <c r="E155" s="981"/>
      <c r="F155" s="98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0"/>
      <c r="B156" s="981"/>
      <c r="C156" s="981"/>
      <c r="D156" s="981"/>
      <c r="E156" s="981"/>
      <c r="F156" s="98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0"/>
      <c r="B157" s="981"/>
      <c r="C157" s="981"/>
      <c r="D157" s="981"/>
      <c r="E157" s="981"/>
      <c r="F157" s="98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0"/>
      <c r="B158" s="981"/>
      <c r="C158" s="981"/>
      <c r="D158" s="981"/>
      <c r="E158" s="981"/>
      <c r="F158" s="98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0"/>
      <c r="B162" s="981"/>
      <c r="C162" s="981"/>
      <c r="D162" s="981"/>
      <c r="E162" s="981"/>
      <c r="F162" s="98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0"/>
      <c r="B163" s="981"/>
      <c r="C163" s="981"/>
      <c r="D163" s="981"/>
      <c r="E163" s="981"/>
      <c r="F163" s="98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0"/>
      <c r="B164" s="981"/>
      <c r="C164" s="981"/>
      <c r="D164" s="981"/>
      <c r="E164" s="981"/>
      <c r="F164" s="98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0"/>
      <c r="B165" s="981"/>
      <c r="C165" s="981"/>
      <c r="D165" s="981"/>
      <c r="E165" s="981"/>
      <c r="F165" s="98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0"/>
      <c r="B166" s="981"/>
      <c r="C166" s="981"/>
      <c r="D166" s="981"/>
      <c r="E166" s="981"/>
      <c r="F166" s="98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0"/>
      <c r="B167" s="981"/>
      <c r="C167" s="981"/>
      <c r="D167" s="981"/>
      <c r="E167" s="981"/>
      <c r="F167" s="98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0"/>
      <c r="B168" s="981"/>
      <c r="C168" s="981"/>
      <c r="D168" s="981"/>
      <c r="E168" s="981"/>
      <c r="F168" s="98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0"/>
      <c r="B169" s="981"/>
      <c r="C169" s="981"/>
      <c r="D169" s="981"/>
      <c r="E169" s="981"/>
      <c r="F169" s="98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0"/>
      <c r="B170" s="981"/>
      <c r="C170" s="981"/>
      <c r="D170" s="981"/>
      <c r="E170" s="981"/>
      <c r="F170" s="98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0"/>
      <c r="B171" s="981"/>
      <c r="C171" s="981"/>
      <c r="D171" s="981"/>
      <c r="E171" s="981"/>
      <c r="F171" s="98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0"/>
      <c r="B172" s="981"/>
      <c r="C172" s="981"/>
      <c r="D172" s="981"/>
      <c r="E172" s="981"/>
      <c r="F172" s="98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0"/>
      <c r="B173" s="981"/>
      <c r="C173" s="981"/>
      <c r="D173" s="981"/>
      <c r="E173" s="981"/>
      <c r="F173" s="98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0"/>
      <c r="B174" s="981"/>
      <c r="C174" s="981"/>
      <c r="D174" s="981"/>
      <c r="E174" s="981"/>
      <c r="F174" s="98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0"/>
      <c r="B175" s="981"/>
      <c r="C175" s="981"/>
      <c r="D175" s="981"/>
      <c r="E175" s="981"/>
      <c r="F175" s="98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0"/>
      <c r="B176" s="981"/>
      <c r="C176" s="981"/>
      <c r="D176" s="981"/>
      <c r="E176" s="981"/>
      <c r="F176" s="98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0"/>
      <c r="B177" s="981"/>
      <c r="C177" s="981"/>
      <c r="D177" s="981"/>
      <c r="E177" s="981"/>
      <c r="F177" s="98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0"/>
      <c r="B178" s="981"/>
      <c r="C178" s="981"/>
      <c r="D178" s="981"/>
      <c r="E178" s="981"/>
      <c r="F178" s="98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0"/>
      <c r="B179" s="981"/>
      <c r="C179" s="981"/>
      <c r="D179" s="981"/>
      <c r="E179" s="981"/>
      <c r="F179" s="98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0"/>
      <c r="B180" s="981"/>
      <c r="C180" s="981"/>
      <c r="D180" s="981"/>
      <c r="E180" s="981"/>
      <c r="F180" s="98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0"/>
      <c r="B181" s="981"/>
      <c r="C181" s="981"/>
      <c r="D181" s="981"/>
      <c r="E181" s="981"/>
      <c r="F181" s="98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0"/>
      <c r="B182" s="981"/>
      <c r="C182" s="981"/>
      <c r="D182" s="981"/>
      <c r="E182" s="981"/>
      <c r="F182" s="98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0"/>
      <c r="B183" s="981"/>
      <c r="C183" s="981"/>
      <c r="D183" s="981"/>
      <c r="E183" s="981"/>
      <c r="F183" s="98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0"/>
      <c r="B184" s="981"/>
      <c r="C184" s="981"/>
      <c r="D184" s="981"/>
      <c r="E184" s="981"/>
      <c r="F184" s="98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0"/>
      <c r="B185" s="981"/>
      <c r="C185" s="981"/>
      <c r="D185" s="981"/>
      <c r="E185" s="981"/>
      <c r="F185" s="98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0"/>
      <c r="B186" s="981"/>
      <c r="C186" s="981"/>
      <c r="D186" s="981"/>
      <c r="E186" s="981"/>
      <c r="F186" s="98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0"/>
      <c r="B187" s="981"/>
      <c r="C187" s="981"/>
      <c r="D187" s="981"/>
      <c r="E187" s="981"/>
      <c r="F187" s="98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0"/>
      <c r="B188" s="981"/>
      <c r="C188" s="981"/>
      <c r="D188" s="981"/>
      <c r="E188" s="981"/>
      <c r="F188" s="98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0"/>
      <c r="B189" s="981"/>
      <c r="C189" s="981"/>
      <c r="D189" s="981"/>
      <c r="E189" s="981"/>
      <c r="F189" s="98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0"/>
      <c r="B190" s="981"/>
      <c r="C190" s="981"/>
      <c r="D190" s="981"/>
      <c r="E190" s="981"/>
      <c r="F190" s="98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0"/>
      <c r="B191" s="981"/>
      <c r="C191" s="981"/>
      <c r="D191" s="981"/>
      <c r="E191" s="981"/>
      <c r="F191" s="98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0"/>
      <c r="B192" s="981"/>
      <c r="C192" s="981"/>
      <c r="D192" s="981"/>
      <c r="E192" s="981"/>
      <c r="F192" s="98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0"/>
      <c r="B193" s="981"/>
      <c r="C193" s="981"/>
      <c r="D193" s="981"/>
      <c r="E193" s="981"/>
      <c r="F193" s="98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0"/>
      <c r="B194" s="981"/>
      <c r="C194" s="981"/>
      <c r="D194" s="981"/>
      <c r="E194" s="981"/>
      <c r="F194" s="98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0"/>
      <c r="B195" s="981"/>
      <c r="C195" s="981"/>
      <c r="D195" s="981"/>
      <c r="E195" s="981"/>
      <c r="F195" s="98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0"/>
      <c r="B196" s="981"/>
      <c r="C196" s="981"/>
      <c r="D196" s="981"/>
      <c r="E196" s="981"/>
      <c r="F196" s="98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0"/>
      <c r="B197" s="981"/>
      <c r="C197" s="981"/>
      <c r="D197" s="981"/>
      <c r="E197" s="981"/>
      <c r="F197" s="98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0"/>
      <c r="B198" s="981"/>
      <c r="C198" s="981"/>
      <c r="D198" s="981"/>
      <c r="E198" s="981"/>
      <c r="F198" s="98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0"/>
      <c r="B199" s="981"/>
      <c r="C199" s="981"/>
      <c r="D199" s="981"/>
      <c r="E199" s="981"/>
      <c r="F199" s="98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0"/>
      <c r="B200" s="981"/>
      <c r="C200" s="981"/>
      <c r="D200" s="981"/>
      <c r="E200" s="981"/>
      <c r="F200" s="98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0"/>
      <c r="B201" s="981"/>
      <c r="C201" s="981"/>
      <c r="D201" s="981"/>
      <c r="E201" s="981"/>
      <c r="F201" s="98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0"/>
      <c r="B202" s="981"/>
      <c r="C202" s="981"/>
      <c r="D202" s="981"/>
      <c r="E202" s="981"/>
      <c r="F202" s="98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0"/>
      <c r="B203" s="981"/>
      <c r="C203" s="981"/>
      <c r="D203" s="981"/>
      <c r="E203" s="981"/>
      <c r="F203" s="98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0"/>
      <c r="B204" s="981"/>
      <c r="C204" s="981"/>
      <c r="D204" s="981"/>
      <c r="E204" s="981"/>
      <c r="F204" s="98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0"/>
      <c r="B205" s="981"/>
      <c r="C205" s="981"/>
      <c r="D205" s="981"/>
      <c r="E205" s="981"/>
      <c r="F205" s="98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0"/>
      <c r="B206" s="981"/>
      <c r="C206" s="981"/>
      <c r="D206" s="981"/>
      <c r="E206" s="981"/>
      <c r="F206" s="98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0"/>
      <c r="B207" s="981"/>
      <c r="C207" s="981"/>
      <c r="D207" s="981"/>
      <c r="E207" s="981"/>
      <c r="F207" s="98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0"/>
      <c r="B208" s="981"/>
      <c r="C208" s="981"/>
      <c r="D208" s="981"/>
      <c r="E208" s="981"/>
      <c r="F208" s="98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0"/>
      <c r="B209" s="981"/>
      <c r="C209" s="981"/>
      <c r="D209" s="981"/>
      <c r="E209" s="981"/>
      <c r="F209" s="98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0"/>
      <c r="B210" s="981"/>
      <c r="C210" s="981"/>
      <c r="D210" s="981"/>
      <c r="E210" s="981"/>
      <c r="F210" s="98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0"/>
      <c r="B211" s="981"/>
      <c r="C211" s="981"/>
      <c r="D211" s="981"/>
      <c r="E211" s="981"/>
      <c r="F211" s="98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0"/>
      <c r="B215" s="981"/>
      <c r="C215" s="981"/>
      <c r="D215" s="981"/>
      <c r="E215" s="981"/>
      <c r="F215" s="98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0"/>
      <c r="B216" s="981"/>
      <c r="C216" s="981"/>
      <c r="D216" s="981"/>
      <c r="E216" s="981"/>
      <c r="F216" s="98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0"/>
      <c r="B217" s="981"/>
      <c r="C217" s="981"/>
      <c r="D217" s="981"/>
      <c r="E217" s="981"/>
      <c r="F217" s="98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0"/>
      <c r="B218" s="981"/>
      <c r="C218" s="981"/>
      <c r="D218" s="981"/>
      <c r="E218" s="981"/>
      <c r="F218" s="98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0"/>
      <c r="B219" s="981"/>
      <c r="C219" s="981"/>
      <c r="D219" s="981"/>
      <c r="E219" s="981"/>
      <c r="F219" s="98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0"/>
      <c r="B220" s="981"/>
      <c r="C220" s="981"/>
      <c r="D220" s="981"/>
      <c r="E220" s="981"/>
      <c r="F220" s="98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0"/>
      <c r="B221" s="981"/>
      <c r="C221" s="981"/>
      <c r="D221" s="981"/>
      <c r="E221" s="981"/>
      <c r="F221" s="98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0"/>
      <c r="B222" s="981"/>
      <c r="C222" s="981"/>
      <c r="D222" s="981"/>
      <c r="E222" s="981"/>
      <c r="F222" s="98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0"/>
      <c r="B223" s="981"/>
      <c r="C223" s="981"/>
      <c r="D223" s="981"/>
      <c r="E223" s="981"/>
      <c r="F223" s="98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0"/>
      <c r="B224" s="981"/>
      <c r="C224" s="981"/>
      <c r="D224" s="981"/>
      <c r="E224" s="981"/>
      <c r="F224" s="98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0"/>
      <c r="B225" s="981"/>
      <c r="C225" s="981"/>
      <c r="D225" s="981"/>
      <c r="E225" s="981"/>
      <c r="F225" s="98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0"/>
      <c r="B226" s="981"/>
      <c r="C226" s="981"/>
      <c r="D226" s="981"/>
      <c r="E226" s="981"/>
      <c r="F226" s="98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0"/>
      <c r="B227" s="981"/>
      <c r="C227" s="981"/>
      <c r="D227" s="981"/>
      <c r="E227" s="981"/>
      <c r="F227" s="98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0"/>
      <c r="B228" s="981"/>
      <c r="C228" s="981"/>
      <c r="D228" s="981"/>
      <c r="E228" s="981"/>
      <c r="F228" s="98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0"/>
      <c r="B229" s="981"/>
      <c r="C229" s="981"/>
      <c r="D229" s="981"/>
      <c r="E229" s="981"/>
      <c r="F229" s="98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0"/>
      <c r="B230" s="981"/>
      <c r="C230" s="981"/>
      <c r="D230" s="981"/>
      <c r="E230" s="981"/>
      <c r="F230" s="98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0"/>
      <c r="B231" s="981"/>
      <c r="C231" s="981"/>
      <c r="D231" s="981"/>
      <c r="E231" s="981"/>
      <c r="F231" s="98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0"/>
      <c r="B232" s="981"/>
      <c r="C232" s="981"/>
      <c r="D232" s="981"/>
      <c r="E232" s="981"/>
      <c r="F232" s="98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0"/>
      <c r="B233" s="981"/>
      <c r="C233" s="981"/>
      <c r="D233" s="981"/>
      <c r="E233" s="981"/>
      <c r="F233" s="98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0"/>
      <c r="B234" s="981"/>
      <c r="C234" s="981"/>
      <c r="D234" s="981"/>
      <c r="E234" s="981"/>
      <c r="F234" s="98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0"/>
      <c r="B235" s="981"/>
      <c r="C235" s="981"/>
      <c r="D235" s="981"/>
      <c r="E235" s="981"/>
      <c r="F235" s="98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0"/>
      <c r="B236" s="981"/>
      <c r="C236" s="981"/>
      <c r="D236" s="981"/>
      <c r="E236" s="981"/>
      <c r="F236" s="98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0"/>
      <c r="B237" s="981"/>
      <c r="C237" s="981"/>
      <c r="D237" s="981"/>
      <c r="E237" s="981"/>
      <c r="F237" s="98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0"/>
      <c r="B238" s="981"/>
      <c r="C238" s="981"/>
      <c r="D238" s="981"/>
      <c r="E238" s="981"/>
      <c r="F238" s="98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0"/>
      <c r="B239" s="981"/>
      <c r="C239" s="981"/>
      <c r="D239" s="981"/>
      <c r="E239" s="981"/>
      <c r="F239" s="98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0"/>
      <c r="B240" s="981"/>
      <c r="C240" s="981"/>
      <c r="D240" s="981"/>
      <c r="E240" s="981"/>
      <c r="F240" s="98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0"/>
      <c r="B241" s="981"/>
      <c r="C241" s="981"/>
      <c r="D241" s="981"/>
      <c r="E241" s="981"/>
      <c r="F241" s="98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0"/>
      <c r="B242" s="981"/>
      <c r="C242" s="981"/>
      <c r="D242" s="981"/>
      <c r="E242" s="981"/>
      <c r="F242" s="98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0"/>
      <c r="B243" s="981"/>
      <c r="C243" s="981"/>
      <c r="D243" s="981"/>
      <c r="E243" s="981"/>
      <c r="F243" s="98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0"/>
      <c r="B244" s="981"/>
      <c r="C244" s="981"/>
      <c r="D244" s="981"/>
      <c r="E244" s="981"/>
      <c r="F244" s="98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0"/>
      <c r="B245" s="981"/>
      <c r="C245" s="981"/>
      <c r="D245" s="981"/>
      <c r="E245" s="981"/>
      <c r="F245" s="98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0"/>
      <c r="B246" s="981"/>
      <c r="C246" s="981"/>
      <c r="D246" s="981"/>
      <c r="E246" s="981"/>
      <c r="F246" s="98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0"/>
      <c r="B247" s="981"/>
      <c r="C247" s="981"/>
      <c r="D247" s="981"/>
      <c r="E247" s="981"/>
      <c r="F247" s="98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0"/>
      <c r="B248" s="981"/>
      <c r="C248" s="981"/>
      <c r="D248" s="981"/>
      <c r="E248" s="981"/>
      <c r="F248" s="98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0"/>
      <c r="B249" s="981"/>
      <c r="C249" s="981"/>
      <c r="D249" s="981"/>
      <c r="E249" s="981"/>
      <c r="F249" s="98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0"/>
      <c r="B250" s="981"/>
      <c r="C250" s="981"/>
      <c r="D250" s="981"/>
      <c r="E250" s="981"/>
      <c r="F250" s="98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0"/>
      <c r="B251" s="981"/>
      <c r="C251" s="981"/>
      <c r="D251" s="981"/>
      <c r="E251" s="981"/>
      <c r="F251" s="98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0"/>
      <c r="B252" s="981"/>
      <c r="C252" s="981"/>
      <c r="D252" s="981"/>
      <c r="E252" s="981"/>
      <c r="F252" s="98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0"/>
      <c r="B253" s="981"/>
      <c r="C253" s="981"/>
      <c r="D253" s="981"/>
      <c r="E253" s="981"/>
      <c r="F253" s="98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0"/>
      <c r="B254" s="981"/>
      <c r="C254" s="981"/>
      <c r="D254" s="981"/>
      <c r="E254" s="981"/>
      <c r="F254" s="98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0"/>
      <c r="B255" s="981"/>
      <c r="C255" s="981"/>
      <c r="D255" s="981"/>
      <c r="E255" s="981"/>
      <c r="F255" s="98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0"/>
      <c r="B256" s="981"/>
      <c r="C256" s="981"/>
      <c r="D256" s="981"/>
      <c r="E256" s="981"/>
      <c r="F256" s="98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0"/>
      <c r="B257" s="981"/>
      <c r="C257" s="981"/>
      <c r="D257" s="981"/>
      <c r="E257" s="981"/>
      <c r="F257" s="98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0"/>
      <c r="B258" s="981"/>
      <c r="C258" s="981"/>
      <c r="D258" s="981"/>
      <c r="E258" s="981"/>
      <c r="F258" s="98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0"/>
      <c r="B259" s="981"/>
      <c r="C259" s="981"/>
      <c r="D259" s="981"/>
      <c r="E259" s="981"/>
      <c r="F259" s="98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0"/>
      <c r="B260" s="981"/>
      <c r="C260" s="981"/>
      <c r="D260" s="981"/>
      <c r="E260" s="981"/>
      <c r="F260" s="98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0"/>
      <c r="B261" s="981"/>
      <c r="C261" s="981"/>
      <c r="D261" s="981"/>
      <c r="E261" s="981"/>
      <c r="F261" s="98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0"/>
      <c r="B262" s="981"/>
      <c r="C262" s="981"/>
      <c r="D262" s="981"/>
      <c r="E262" s="981"/>
      <c r="F262" s="98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0"/>
      <c r="B263" s="981"/>
      <c r="C263" s="981"/>
      <c r="D263" s="981"/>
      <c r="E263" s="981"/>
      <c r="F263" s="98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0"/>
      <c r="B264" s="981"/>
      <c r="C264" s="981"/>
      <c r="D264" s="981"/>
      <c r="E264" s="981"/>
      <c r="F264" s="98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3" t="s">
        <v>274</v>
      </c>
      <c r="K3" s="994"/>
      <c r="L3" s="994"/>
      <c r="M3" s="994"/>
      <c r="N3" s="994"/>
      <c r="O3" s="994"/>
      <c r="P3" s="430" t="s">
        <v>25</v>
      </c>
      <c r="Q3" s="430"/>
      <c r="R3" s="430"/>
      <c r="S3" s="430"/>
      <c r="T3" s="430"/>
      <c r="U3" s="430"/>
      <c r="V3" s="430"/>
      <c r="W3" s="430"/>
      <c r="X3" s="430"/>
      <c r="Y3" s="868" t="s">
        <v>317</v>
      </c>
      <c r="Z3" s="869"/>
      <c r="AA3" s="869"/>
      <c r="AB3" s="869"/>
      <c r="AC3" s="993" t="s">
        <v>308</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15">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3" t="s">
        <v>274</v>
      </c>
      <c r="K36" s="994"/>
      <c r="L36" s="994"/>
      <c r="M36" s="994"/>
      <c r="N36" s="994"/>
      <c r="O36" s="994"/>
      <c r="P36" s="430" t="s">
        <v>25</v>
      </c>
      <c r="Q36" s="430"/>
      <c r="R36" s="430"/>
      <c r="S36" s="430"/>
      <c r="T36" s="430"/>
      <c r="U36" s="430"/>
      <c r="V36" s="430"/>
      <c r="W36" s="430"/>
      <c r="X36" s="430"/>
      <c r="Y36" s="868" t="s">
        <v>317</v>
      </c>
      <c r="Z36" s="869"/>
      <c r="AA36" s="869"/>
      <c r="AB36" s="869"/>
      <c r="AC36" s="993" t="s">
        <v>308</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15">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3" t="s">
        <v>274</v>
      </c>
      <c r="K69" s="994"/>
      <c r="L69" s="994"/>
      <c r="M69" s="994"/>
      <c r="N69" s="994"/>
      <c r="O69" s="994"/>
      <c r="P69" s="430" t="s">
        <v>25</v>
      </c>
      <c r="Q69" s="430"/>
      <c r="R69" s="430"/>
      <c r="S69" s="430"/>
      <c r="T69" s="430"/>
      <c r="U69" s="430"/>
      <c r="V69" s="430"/>
      <c r="W69" s="430"/>
      <c r="X69" s="430"/>
      <c r="Y69" s="868" t="s">
        <v>317</v>
      </c>
      <c r="Z69" s="869"/>
      <c r="AA69" s="869"/>
      <c r="AB69" s="869"/>
      <c r="AC69" s="993" t="s">
        <v>308</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15">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3" t="s">
        <v>274</v>
      </c>
      <c r="K102" s="994"/>
      <c r="L102" s="994"/>
      <c r="M102" s="994"/>
      <c r="N102" s="994"/>
      <c r="O102" s="994"/>
      <c r="P102" s="430" t="s">
        <v>25</v>
      </c>
      <c r="Q102" s="430"/>
      <c r="R102" s="430"/>
      <c r="S102" s="430"/>
      <c r="T102" s="430"/>
      <c r="U102" s="430"/>
      <c r="V102" s="430"/>
      <c r="W102" s="430"/>
      <c r="X102" s="430"/>
      <c r="Y102" s="868" t="s">
        <v>317</v>
      </c>
      <c r="Z102" s="869"/>
      <c r="AA102" s="869"/>
      <c r="AB102" s="869"/>
      <c r="AC102" s="993" t="s">
        <v>308</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15">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3" t="s">
        <v>274</v>
      </c>
      <c r="K135" s="994"/>
      <c r="L135" s="994"/>
      <c r="M135" s="994"/>
      <c r="N135" s="994"/>
      <c r="O135" s="994"/>
      <c r="P135" s="430" t="s">
        <v>25</v>
      </c>
      <c r="Q135" s="430"/>
      <c r="R135" s="430"/>
      <c r="S135" s="430"/>
      <c r="T135" s="430"/>
      <c r="U135" s="430"/>
      <c r="V135" s="430"/>
      <c r="W135" s="430"/>
      <c r="X135" s="430"/>
      <c r="Y135" s="868" t="s">
        <v>317</v>
      </c>
      <c r="Z135" s="869"/>
      <c r="AA135" s="869"/>
      <c r="AB135" s="869"/>
      <c r="AC135" s="993" t="s">
        <v>308</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15">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3" t="s">
        <v>274</v>
      </c>
      <c r="K168" s="994"/>
      <c r="L168" s="994"/>
      <c r="M168" s="994"/>
      <c r="N168" s="994"/>
      <c r="O168" s="994"/>
      <c r="P168" s="430" t="s">
        <v>25</v>
      </c>
      <c r="Q168" s="430"/>
      <c r="R168" s="430"/>
      <c r="S168" s="430"/>
      <c r="T168" s="430"/>
      <c r="U168" s="430"/>
      <c r="V168" s="430"/>
      <c r="W168" s="430"/>
      <c r="X168" s="430"/>
      <c r="Y168" s="868" t="s">
        <v>317</v>
      </c>
      <c r="Z168" s="869"/>
      <c r="AA168" s="869"/>
      <c r="AB168" s="869"/>
      <c r="AC168" s="993" t="s">
        <v>308</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15">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3" t="s">
        <v>274</v>
      </c>
      <c r="K201" s="994"/>
      <c r="L201" s="994"/>
      <c r="M201" s="994"/>
      <c r="N201" s="994"/>
      <c r="O201" s="994"/>
      <c r="P201" s="430" t="s">
        <v>25</v>
      </c>
      <c r="Q201" s="430"/>
      <c r="R201" s="430"/>
      <c r="S201" s="430"/>
      <c r="T201" s="430"/>
      <c r="U201" s="430"/>
      <c r="V201" s="430"/>
      <c r="W201" s="430"/>
      <c r="X201" s="430"/>
      <c r="Y201" s="868" t="s">
        <v>317</v>
      </c>
      <c r="Z201" s="869"/>
      <c r="AA201" s="869"/>
      <c r="AB201" s="869"/>
      <c r="AC201" s="993" t="s">
        <v>308</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15">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3" t="s">
        <v>274</v>
      </c>
      <c r="K234" s="994"/>
      <c r="L234" s="994"/>
      <c r="M234" s="994"/>
      <c r="N234" s="994"/>
      <c r="O234" s="994"/>
      <c r="P234" s="430" t="s">
        <v>25</v>
      </c>
      <c r="Q234" s="430"/>
      <c r="R234" s="430"/>
      <c r="S234" s="430"/>
      <c r="T234" s="430"/>
      <c r="U234" s="430"/>
      <c r="V234" s="430"/>
      <c r="W234" s="430"/>
      <c r="X234" s="430"/>
      <c r="Y234" s="868" t="s">
        <v>317</v>
      </c>
      <c r="Z234" s="869"/>
      <c r="AA234" s="869"/>
      <c r="AB234" s="869"/>
      <c r="AC234" s="993" t="s">
        <v>308</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15">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3" t="s">
        <v>274</v>
      </c>
      <c r="K267" s="994"/>
      <c r="L267" s="994"/>
      <c r="M267" s="994"/>
      <c r="N267" s="994"/>
      <c r="O267" s="994"/>
      <c r="P267" s="430" t="s">
        <v>25</v>
      </c>
      <c r="Q267" s="430"/>
      <c r="R267" s="430"/>
      <c r="S267" s="430"/>
      <c r="T267" s="430"/>
      <c r="U267" s="430"/>
      <c r="V267" s="430"/>
      <c r="W267" s="430"/>
      <c r="X267" s="430"/>
      <c r="Y267" s="868" t="s">
        <v>317</v>
      </c>
      <c r="Z267" s="869"/>
      <c r="AA267" s="869"/>
      <c r="AB267" s="869"/>
      <c r="AC267" s="993" t="s">
        <v>308</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15">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3" t="s">
        <v>274</v>
      </c>
      <c r="K300" s="994"/>
      <c r="L300" s="994"/>
      <c r="M300" s="994"/>
      <c r="N300" s="994"/>
      <c r="O300" s="994"/>
      <c r="P300" s="430" t="s">
        <v>25</v>
      </c>
      <c r="Q300" s="430"/>
      <c r="R300" s="430"/>
      <c r="S300" s="430"/>
      <c r="T300" s="430"/>
      <c r="U300" s="430"/>
      <c r="V300" s="430"/>
      <c r="W300" s="430"/>
      <c r="X300" s="430"/>
      <c r="Y300" s="868" t="s">
        <v>317</v>
      </c>
      <c r="Z300" s="869"/>
      <c r="AA300" s="869"/>
      <c r="AB300" s="869"/>
      <c r="AC300" s="993" t="s">
        <v>308</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15">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3" t="s">
        <v>274</v>
      </c>
      <c r="K333" s="994"/>
      <c r="L333" s="994"/>
      <c r="M333" s="994"/>
      <c r="N333" s="994"/>
      <c r="O333" s="994"/>
      <c r="P333" s="430" t="s">
        <v>25</v>
      </c>
      <c r="Q333" s="430"/>
      <c r="R333" s="430"/>
      <c r="S333" s="430"/>
      <c r="T333" s="430"/>
      <c r="U333" s="430"/>
      <c r="V333" s="430"/>
      <c r="W333" s="430"/>
      <c r="X333" s="430"/>
      <c r="Y333" s="868" t="s">
        <v>317</v>
      </c>
      <c r="Z333" s="869"/>
      <c r="AA333" s="869"/>
      <c r="AB333" s="869"/>
      <c r="AC333" s="993" t="s">
        <v>308</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15">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3" t="s">
        <v>274</v>
      </c>
      <c r="K366" s="994"/>
      <c r="L366" s="994"/>
      <c r="M366" s="994"/>
      <c r="N366" s="994"/>
      <c r="O366" s="994"/>
      <c r="P366" s="430" t="s">
        <v>25</v>
      </c>
      <c r="Q366" s="430"/>
      <c r="R366" s="430"/>
      <c r="S366" s="430"/>
      <c r="T366" s="430"/>
      <c r="U366" s="430"/>
      <c r="V366" s="430"/>
      <c r="W366" s="430"/>
      <c r="X366" s="430"/>
      <c r="Y366" s="868" t="s">
        <v>317</v>
      </c>
      <c r="Z366" s="869"/>
      <c r="AA366" s="869"/>
      <c r="AB366" s="869"/>
      <c r="AC366" s="993" t="s">
        <v>308</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15">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3" t="s">
        <v>274</v>
      </c>
      <c r="K399" s="994"/>
      <c r="L399" s="994"/>
      <c r="M399" s="994"/>
      <c r="N399" s="994"/>
      <c r="O399" s="994"/>
      <c r="P399" s="430" t="s">
        <v>25</v>
      </c>
      <c r="Q399" s="430"/>
      <c r="R399" s="430"/>
      <c r="S399" s="430"/>
      <c r="T399" s="430"/>
      <c r="U399" s="430"/>
      <c r="V399" s="430"/>
      <c r="W399" s="430"/>
      <c r="X399" s="430"/>
      <c r="Y399" s="868" t="s">
        <v>317</v>
      </c>
      <c r="Z399" s="869"/>
      <c r="AA399" s="869"/>
      <c r="AB399" s="869"/>
      <c r="AC399" s="993" t="s">
        <v>308</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15">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3" t="s">
        <v>274</v>
      </c>
      <c r="K432" s="994"/>
      <c r="L432" s="994"/>
      <c r="M432" s="994"/>
      <c r="N432" s="994"/>
      <c r="O432" s="994"/>
      <c r="P432" s="430" t="s">
        <v>25</v>
      </c>
      <c r="Q432" s="430"/>
      <c r="R432" s="430"/>
      <c r="S432" s="430"/>
      <c r="T432" s="430"/>
      <c r="U432" s="430"/>
      <c r="V432" s="430"/>
      <c r="W432" s="430"/>
      <c r="X432" s="430"/>
      <c r="Y432" s="868" t="s">
        <v>317</v>
      </c>
      <c r="Z432" s="869"/>
      <c r="AA432" s="869"/>
      <c r="AB432" s="869"/>
      <c r="AC432" s="993" t="s">
        <v>308</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15">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3" t="s">
        <v>274</v>
      </c>
      <c r="K465" s="994"/>
      <c r="L465" s="994"/>
      <c r="M465" s="994"/>
      <c r="N465" s="994"/>
      <c r="O465" s="994"/>
      <c r="P465" s="430" t="s">
        <v>25</v>
      </c>
      <c r="Q465" s="430"/>
      <c r="R465" s="430"/>
      <c r="S465" s="430"/>
      <c r="T465" s="430"/>
      <c r="U465" s="430"/>
      <c r="V465" s="430"/>
      <c r="W465" s="430"/>
      <c r="X465" s="430"/>
      <c r="Y465" s="868" t="s">
        <v>317</v>
      </c>
      <c r="Z465" s="869"/>
      <c r="AA465" s="869"/>
      <c r="AB465" s="869"/>
      <c r="AC465" s="993" t="s">
        <v>308</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15">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3" t="s">
        <v>274</v>
      </c>
      <c r="K498" s="994"/>
      <c r="L498" s="994"/>
      <c r="M498" s="994"/>
      <c r="N498" s="994"/>
      <c r="O498" s="994"/>
      <c r="P498" s="430" t="s">
        <v>25</v>
      </c>
      <c r="Q498" s="430"/>
      <c r="R498" s="430"/>
      <c r="S498" s="430"/>
      <c r="T498" s="430"/>
      <c r="U498" s="430"/>
      <c r="V498" s="430"/>
      <c r="W498" s="430"/>
      <c r="X498" s="430"/>
      <c r="Y498" s="868" t="s">
        <v>317</v>
      </c>
      <c r="Z498" s="869"/>
      <c r="AA498" s="869"/>
      <c r="AB498" s="869"/>
      <c r="AC498" s="993" t="s">
        <v>308</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15">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3" t="s">
        <v>274</v>
      </c>
      <c r="K531" s="994"/>
      <c r="L531" s="994"/>
      <c r="M531" s="994"/>
      <c r="N531" s="994"/>
      <c r="O531" s="994"/>
      <c r="P531" s="430" t="s">
        <v>25</v>
      </c>
      <c r="Q531" s="430"/>
      <c r="R531" s="430"/>
      <c r="S531" s="430"/>
      <c r="T531" s="430"/>
      <c r="U531" s="430"/>
      <c r="V531" s="430"/>
      <c r="W531" s="430"/>
      <c r="X531" s="430"/>
      <c r="Y531" s="868" t="s">
        <v>317</v>
      </c>
      <c r="Z531" s="869"/>
      <c r="AA531" s="869"/>
      <c r="AB531" s="869"/>
      <c r="AC531" s="993" t="s">
        <v>308</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15">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3" t="s">
        <v>274</v>
      </c>
      <c r="K564" s="994"/>
      <c r="L564" s="994"/>
      <c r="M564" s="994"/>
      <c r="N564" s="994"/>
      <c r="O564" s="994"/>
      <c r="P564" s="430" t="s">
        <v>25</v>
      </c>
      <c r="Q564" s="430"/>
      <c r="R564" s="430"/>
      <c r="S564" s="430"/>
      <c r="T564" s="430"/>
      <c r="U564" s="430"/>
      <c r="V564" s="430"/>
      <c r="W564" s="430"/>
      <c r="X564" s="430"/>
      <c r="Y564" s="868" t="s">
        <v>317</v>
      </c>
      <c r="Z564" s="869"/>
      <c r="AA564" s="869"/>
      <c r="AB564" s="869"/>
      <c r="AC564" s="993" t="s">
        <v>308</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15">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3" t="s">
        <v>274</v>
      </c>
      <c r="K597" s="994"/>
      <c r="L597" s="994"/>
      <c r="M597" s="994"/>
      <c r="N597" s="994"/>
      <c r="O597" s="994"/>
      <c r="P597" s="430" t="s">
        <v>25</v>
      </c>
      <c r="Q597" s="430"/>
      <c r="R597" s="430"/>
      <c r="S597" s="430"/>
      <c r="T597" s="430"/>
      <c r="U597" s="430"/>
      <c r="V597" s="430"/>
      <c r="W597" s="430"/>
      <c r="X597" s="430"/>
      <c r="Y597" s="868" t="s">
        <v>317</v>
      </c>
      <c r="Z597" s="869"/>
      <c r="AA597" s="869"/>
      <c r="AB597" s="869"/>
      <c r="AC597" s="993" t="s">
        <v>308</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15">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3" t="s">
        <v>274</v>
      </c>
      <c r="K630" s="994"/>
      <c r="L630" s="994"/>
      <c r="M630" s="994"/>
      <c r="N630" s="994"/>
      <c r="O630" s="994"/>
      <c r="P630" s="430" t="s">
        <v>25</v>
      </c>
      <c r="Q630" s="430"/>
      <c r="R630" s="430"/>
      <c r="S630" s="430"/>
      <c r="T630" s="430"/>
      <c r="U630" s="430"/>
      <c r="V630" s="430"/>
      <c r="W630" s="430"/>
      <c r="X630" s="430"/>
      <c r="Y630" s="868" t="s">
        <v>317</v>
      </c>
      <c r="Z630" s="869"/>
      <c r="AA630" s="869"/>
      <c r="AB630" s="869"/>
      <c r="AC630" s="993" t="s">
        <v>308</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15">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3" t="s">
        <v>274</v>
      </c>
      <c r="K663" s="994"/>
      <c r="L663" s="994"/>
      <c r="M663" s="994"/>
      <c r="N663" s="994"/>
      <c r="O663" s="994"/>
      <c r="P663" s="430" t="s">
        <v>25</v>
      </c>
      <c r="Q663" s="430"/>
      <c r="R663" s="430"/>
      <c r="S663" s="430"/>
      <c r="T663" s="430"/>
      <c r="U663" s="430"/>
      <c r="V663" s="430"/>
      <c r="W663" s="430"/>
      <c r="X663" s="430"/>
      <c r="Y663" s="868" t="s">
        <v>317</v>
      </c>
      <c r="Z663" s="869"/>
      <c r="AA663" s="869"/>
      <c r="AB663" s="869"/>
      <c r="AC663" s="993" t="s">
        <v>308</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15">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3" t="s">
        <v>274</v>
      </c>
      <c r="K696" s="994"/>
      <c r="L696" s="994"/>
      <c r="M696" s="994"/>
      <c r="N696" s="994"/>
      <c r="O696" s="994"/>
      <c r="P696" s="430" t="s">
        <v>25</v>
      </c>
      <c r="Q696" s="430"/>
      <c r="R696" s="430"/>
      <c r="S696" s="430"/>
      <c r="T696" s="430"/>
      <c r="U696" s="430"/>
      <c r="V696" s="430"/>
      <c r="W696" s="430"/>
      <c r="X696" s="430"/>
      <c r="Y696" s="868" t="s">
        <v>317</v>
      </c>
      <c r="Z696" s="869"/>
      <c r="AA696" s="869"/>
      <c r="AB696" s="869"/>
      <c r="AC696" s="993" t="s">
        <v>308</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15">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3" t="s">
        <v>274</v>
      </c>
      <c r="K729" s="994"/>
      <c r="L729" s="994"/>
      <c r="M729" s="994"/>
      <c r="N729" s="994"/>
      <c r="O729" s="994"/>
      <c r="P729" s="430" t="s">
        <v>25</v>
      </c>
      <c r="Q729" s="430"/>
      <c r="R729" s="430"/>
      <c r="S729" s="430"/>
      <c r="T729" s="430"/>
      <c r="U729" s="430"/>
      <c r="V729" s="430"/>
      <c r="W729" s="430"/>
      <c r="X729" s="430"/>
      <c r="Y729" s="868" t="s">
        <v>317</v>
      </c>
      <c r="Z729" s="869"/>
      <c r="AA729" s="869"/>
      <c r="AB729" s="869"/>
      <c r="AC729" s="993" t="s">
        <v>308</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15">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3" t="s">
        <v>274</v>
      </c>
      <c r="K762" s="994"/>
      <c r="L762" s="994"/>
      <c r="M762" s="994"/>
      <c r="N762" s="994"/>
      <c r="O762" s="994"/>
      <c r="P762" s="430" t="s">
        <v>25</v>
      </c>
      <c r="Q762" s="430"/>
      <c r="R762" s="430"/>
      <c r="S762" s="430"/>
      <c r="T762" s="430"/>
      <c r="U762" s="430"/>
      <c r="V762" s="430"/>
      <c r="W762" s="430"/>
      <c r="X762" s="430"/>
      <c r="Y762" s="868" t="s">
        <v>317</v>
      </c>
      <c r="Z762" s="869"/>
      <c r="AA762" s="869"/>
      <c r="AB762" s="869"/>
      <c r="AC762" s="993" t="s">
        <v>308</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15">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3" t="s">
        <v>274</v>
      </c>
      <c r="K795" s="994"/>
      <c r="L795" s="994"/>
      <c r="M795" s="994"/>
      <c r="N795" s="994"/>
      <c r="O795" s="994"/>
      <c r="P795" s="430" t="s">
        <v>25</v>
      </c>
      <c r="Q795" s="430"/>
      <c r="R795" s="430"/>
      <c r="S795" s="430"/>
      <c r="T795" s="430"/>
      <c r="U795" s="430"/>
      <c r="V795" s="430"/>
      <c r="W795" s="430"/>
      <c r="X795" s="430"/>
      <c r="Y795" s="868" t="s">
        <v>317</v>
      </c>
      <c r="Z795" s="869"/>
      <c r="AA795" s="869"/>
      <c r="AB795" s="869"/>
      <c r="AC795" s="993" t="s">
        <v>308</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15">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3" t="s">
        <v>274</v>
      </c>
      <c r="K828" s="994"/>
      <c r="L828" s="994"/>
      <c r="M828" s="994"/>
      <c r="N828" s="994"/>
      <c r="O828" s="994"/>
      <c r="P828" s="430" t="s">
        <v>25</v>
      </c>
      <c r="Q828" s="430"/>
      <c r="R828" s="430"/>
      <c r="S828" s="430"/>
      <c r="T828" s="430"/>
      <c r="U828" s="430"/>
      <c r="V828" s="430"/>
      <c r="W828" s="430"/>
      <c r="X828" s="430"/>
      <c r="Y828" s="868" t="s">
        <v>317</v>
      </c>
      <c r="Z828" s="869"/>
      <c r="AA828" s="869"/>
      <c r="AB828" s="869"/>
      <c r="AC828" s="993" t="s">
        <v>308</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15">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3" t="s">
        <v>274</v>
      </c>
      <c r="K861" s="994"/>
      <c r="L861" s="994"/>
      <c r="M861" s="994"/>
      <c r="N861" s="994"/>
      <c r="O861" s="994"/>
      <c r="P861" s="430" t="s">
        <v>25</v>
      </c>
      <c r="Q861" s="430"/>
      <c r="R861" s="430"/>
      <c r="S861" s="430"/>
      <c r="T861" s="430"/>
      <c r="U861" s="430"/>
      <c r="V861" s="430"/>
      <c r="W861" s="430"/>
      <c r="X861" s="430"/>
      <c r="Y861" s="868" t="s">
        <v>317</v>
      </c>
      <c r="Z861" s="869"/>
      <c r="AA861" s="869"/>
      <c r="AB861" s="869"/>
      <c r="AC861" s="993" t="s">
        <v>308</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15">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3" t="s">
        <v>274</v>
      </c>
      <c r="K894" s="994"/>
      <c r="L894" s="994"/>
      <c r="M894" s="994"/>
      <c r="N894" s="994"/>
      <c r="O894" s="994"/>
      <c r="P894" s="430" t="s">
        <v>25</v>
      </c>
      <c r="Q894" s="430"/>
      <c r="R894" s="430"/>
      <c r="S894" s="430"/>
      <c r="T894" s="430"/>
      <c r="U894" s="430"/>
      <c r="V894" s="430"/>
      <c r="W894" s="430"/>
      <c r="X894" s="430"/>
      <c r="Y894" s="868" t="s">
        <v>317</v>
      </c>
      <c r="Z894" s="869"/>
      <c r="AA894" s="869"/>
      <c r="AB894" s="869"/>
      <c r="AC894" s="993" t="s">
        <v>308</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15">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3" t="s">
        <v>274</v>
      </c>
      <c r="K927" s="994"/>
      <c r="L927" s="994"/>
      <c r="M927" s="994"/>
      <c r="N927" s="994"/>
      <c r="O927" s="994"/>
      <c r="P927" s="430" t="s">
        <v>25</v>
      </c>
      <c r="Q927" s="430"/>
      <c r="R927" s="430"/>
      <c r="S927" s="430"/>
      <c r="T927" s="430"/>
      <c r="U927" s="430"/>
      <c r="V927" s="430"/>
      <c r="W927" s="430"/>
      <c r="X927" s="430"/>
      <c r="Y927" s="868" t="s">
        <v>317</v>
      </c>
      <c r="Z927" s="869"/>
      <c r="AA927" s="869"/>
      <c r="AB927" s="869"/>
      <c r="AC927" s="993" t="s">
        <v>308</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15">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3" t="s">
        <v>274</v>
      </c>
      <c r="K960" s="994"/>
      <c r="L960" s="994"/>
      <c r="M960" s="994"/>
      <c r="N960" s="994"/>
      <c r="O960" s="994"/>
      <c r="P960" s="430" t="s">
        <v>25</v>
      </c>
      <c r="Q960" s="430"/>
      <c r="R960" s="430"/>
      <c r="S960" s="430"/>
      <c r="T960" s="430"/>
      <c r="U960" s="430"/>
      <c r="V960" s="430"/>
      <c r="W960" s="430"/>
      <c r="X960" s="430"/>
      <c r="Y960" s="868" t="s">
        <v>317</v>
      </c>
      <c r="Z960" s="869"/>
      <c r="AA960" s="869"/>
      <c r="AB960" s="869"/>
      <c r="AC960" s="993" t="s">
        <v>308</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15">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3" t="s">
        <v>274</v>
      </c>
      <c r="K993" s="994"/>
      <c r="L993" s="994"/>
      <c r="M993" s="994"/>
      <c r="N993" s="994"/>
      <c r="O993" s="994"/>
      <c r="P993" s="430" t="s">
        <v>25</v>
      </c>
      <c r="Q993" s="430"/>
      <c r="R993" s="430"/>
      <c r="S993" s="430"/>
      <c r="T993" s="430"/>
      <c r="U993" s="430"/>
      <c r="V993" s="430"/>
      <c r="W993" s="430"/>
      <c r="X993" s="430"/>
      <c r="Y993" s="868" t="s">
        <v>317</v>
      </c>
      <c r="Z993" s="869"/>
      <c r="AA993" s="869"/>
      <c r="AB993" s="869"/>
      <c r="AC993" s="993" t="s">
        <v>308</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15">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3" t="s">
        <v>274</v>
      </c>
      <c r="K1026" s="994"/>
      <c r="L1026" s="994"/>
      <c r="M1026" s="994"/>
      <c r="N1026" s="994"/>
      <c r="O1026" s="994"/>
      <c r="P1026" s="430" t="s">
        <v>25</v>
      </c>
      <c r="Q1026" s="430"/>
      <c r="R1026" s="430"/>
      <c r="S1026" s="430"/>
      <c r="T1026" s="430"/>
      <c r="U1026" s="430"/>
      <c r="V1026" s="430"/>
      <c r="W1026" s="430"/>
      <c r="X1026" s="430"/>
      <c r="Y1026" s="868" t="s">
        <v>317</v>
      </c>
      <c r="Z1026" s="869"/>
      <c r="AA1026" s="869"/>
      <c r="AB1026" s="869"/>
      <c r="AC1026" s="993" t="s">
        <v>308</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3" t="s">
        <v>274</v>
      </c>
      <c r="K1059" s="994"/>
      <c r="L1059" s="994"/>
      <c r="M1059" s="994"/>
      <c r="N1059" s="994"/>
      <c r="O1059" s="994"/>
      <c r="P1059" s="430" t="s">
        <v>25</v>
      </c>
      <c r="Q1059" s="430"/>
      <c r="R1059" s="430"/>
      <c r="S1059" s="430"/>
      <c r="T1059" s="430"/>
      <c r="U1059" s="430"/>
      <c r="V1059" s="430"/>
      <c r="W1059" s="430"/>
      <c r="X1059" s="430"/>
      <c r="Y1059" s="868" t="s">
        <v>317</v>
      </c>
      <c r="Z1059" s="869"/>
      <c r="AA1059" s="869"/>
      <c r="AB1059" s="869"/>
      <c r="AC1059" s="993" t="s">
        <v>308</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3" t="s">
        <v>274</v>
      </c>
      <c r="K1092" s="994"/>
      <c r="L1092" s="994"/>
      <c r="M1092" s="994"/>
      <c r="N1092" s="994"/>
      <c r="O1092" s="994"/>
      <c r="P1092" s="430" t="s">
        <v>25</v>
      </c>
      <c r="Q1092" s="430"/>
      <c r="R1092" s="430"/>
      <c r="S1092" s="430"/>
      <c r="T1092" s="430"/>
      <c r="U1092" s="430"/>
      <c r="V1092" s="430"/>
      <c r="W1092" s="430"/>
      <c r="X1092" s="430"/>
      <c r="Y1092" s="868" t="s">
        <v>317</v>
      </c>
      <c r="Z1092" s="869"/>
      <c r="AA1092" s="869"/>
      <c r="AB1092" s="869"/>
      <c r="AC1092" s="993" t="s">
        <v>308</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3" t="s">
        <v>274</v>
      </c>
      <c r="K1125" s="994"/>
      <c r="L1125" s="994"/>
      <c r="M1125" s="994"/>
      <c r="N1125" s="994"/>
      <c r="O1125" s="994"/>
      <c r="P1125" s="430" t="s">
        <v>25</v>
      </c>
      <c r="Q1125" s="430"/>
      <c r="R1125" s="430"/>
      <c r="S1125" s="430"/>
      <c r="T1125" s="430"/>
      <c r="U1125" s="430"/>
      <c r="V1125" s="430"/>
      <c r="W1125" s="430"/>
      <c r="X1125" s="430"/>
      <c r="Y1125" s="868" t="s">
        <v>317</v>
      </c>
      <c r="Z1125" s="869"/>
      <c r="AA1125" s="869"/>
      <c r="AB1125" s="869"/>
      <c r="AC1125" s="993" t="s">
        <v>308</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3" t="s">
        <v>274</v>
      </c>
      <c r="K1158" s="994"/>
      <c r="L1158" s="994"/>
      <c r="M1158" s="994"/>
      <c r="N1158" s="994"/>
      <c r="O1158" s="994"/>
      <c r="P1158" s="430" t="s">
        <v>25</v>
      </c>
      <c r="Q1158" s="430"/>
      <c r="R1158" s="430"/>
      <c r="S1158" s="430"/>
      <c r="T1158" s="430"/>
      <c r="U1158" s="430"/>
      <c r="V1158" s="430"/>
      <c r="W1158" s="430"/>
      <c r="X1158" s="430"/>
      <c r="Y1158" s="868" t="s">
        <v>317</v>
      </c>
      <c r="Z1158" s="869"/>
      <c r="AA1158" s="869"/>
      <c r="AB1158" s="869"/>
      <c r="AC1158" s="993" t="s">
        <v>308</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3" t="s">
        <v>274</v>
      </c>
      <c r="K1191" s="994"/>
      <c r="L1191" s="994"/>
      <c r="M1191" s="994"/>
      <c r="N1191" s="994"/>
      <c r="O1191" s="994"/>
      <c r="P1191" s="430" t="s">
        <v>25</v>
      </c>
      <c r="Q1191" s="430"/>
      <c r="R1191" s="430"/>
      <c r="S1191" s="430"/>
      <c r="T1191" s="430"/>
      <c r="U1191" s="430"/>
      <c r="V1191" s="430"/>
      <c r="W1191" s="430"/>
      <c r="X1191" s="430"/>
      <c r="Y1191" s="868" t="s">
        <v>317</v>
      </c>
      <c r="Z1191" s="869"/>
      <c r="AA1191" s="869"/>
      <c r="AB1191" s="869"/>
      <c r="AC1191" s="993" t="s">
        <v>308</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3" t="s">
        <v>274</v>
      </c>
      <c r="K1224" s="994"/>
      <c r="L1224" s="994"/>
      <c r="M1224" s="994"/>
      <c r="N1224" s="994"/>
      <c r="O1224" s="994"/>
      <c r="P1224" s="430" t="s">
        <v>25</v>
      </c>
      <c r="Q1224" s="430"/>
      <c r="R1224" s="430"/>
      <c r="S1224" s="430"/>
      <c r="T1224" s="430"/>
      <c r="U1224" s="430"/>
      <c r="V1224" s="430"/>
      <c r="W1224" s="430"/>
      <c r="X1224" s="430"/>
      <c r="Y1224" s="868" t="s">
        <v>317</v>
      </c>
      <c r="Z1224" s="869"/>
      <c r="AA1224" s="869"/>
      <c r="AB1224" s="869"/>
      <c r="AC1224" s="993" t="s">
        <v>308</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3" t="s">
        <v>274</v>
      </c>
      <c r="K1257" s="994"/>
      <c r="L1257" s="994"/>
      <c r="M1257" s="994"/>
      <c r="N1257" s="994"/>
      <c r="O1257" s="994"/>
      <c r="P1257" s="430" t="s">
        <v>25</v>
      </c>
      <c r="Q1257" s="430"/>
      <c r="R1257" s="430"/>
      <c r="S1257" s="430"/>
      <c r="T1257" s="430"/>
      <c r="U1257" s="430"/>
      <c r="V1257" s="430"/>
      <c r="W1257" s="430"/>
      <c r="X1257" s="430"/>
      <c r="Y1257" s="868" t="s">
        <v>317</v>
      </c>
      <c r="Z1257" s="869"/>
      <c r="AA1257" s="869"/>
      <c r="AB1257" s="869"/>
      <c r="AC1257" s="993" t="s">
        <v>308</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3" t="s">
        <v>274</v>
      </c>
      <c r="K1290" s="994"/>
      <c r="L1290" s="994"/>
      <c r="M1290" s="994"/>
      <c r="N1290" s="994"/>
      <c r="O1290" s="994"/>
      <c r="P1290" s="430" t="s">
        <v>25</v>
      </c>
      <c r="Q1290" s="430"/>
      <c r="R1290" s="430"/>
      <c r="S1290" s="430"/>
      <c r="T1290" s="430"/>
      <c r="U1290" s="430"/>
      <c r="V1290" s="430"/>
      <c r="W1290" s="430"/>
      <c r="X1290" s="430"/>
      <c r="Y1290" s="868" t="s">
        <v>317</v>
      </c>
      <c r="Z1290" s="869"/>
      <c r="AA1290" s="869"/>
      <c r="AB1290" s="869"/>
      <c r="AC1290" s="993" t="s">
        <v>308</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2022-08-17T14:21:46Z</cp:lastPrinted>
  <dcterms:created xsi:type="dcterms:W3CDTF">2012-03-13T00:50:25Z</dcterms:created>
  <dcterms:modified xsi:type="dcterms:W3CDTF">2022-08-18T11:36:18Z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