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AJOH\Desktop\個人フォルダ\適正化室\適正化室\作業依頼\20220816〆 （残りの作業依頼） 【（一部）作業依頼と作業予告】　①行政事業レビューシート（最終公表版）、②概算要求反映状況調（事業単位整理表）\20220824  レビューシートと事業単位整理表の突合\"/>
    </mc:Choice>
  </mc:AlternateContent>
  <bookViews>
    <workbookView xWindow="0" yWindow="0" windowWidth="21570" windowHeight="89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OnSave="0"/>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98" i="11" l="1"/>
  <c r="AY327" i="11"/>
  <c r="AY337" i="11"/>
  <c r="AY324" i="11"/>
  <c r="AY328" i="11"/>
  <c r="AY332" i="11"/>
  <c r="AY338" i="11"/>
  <c r="AY325" i="11"/>
  <c r="AY329" i="11"/>
  <c r="AY333" i="11"/>
  <c r="AY340" i="11"/>
  <c r="AY323" i="11"/>
  <c r="AY331"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1" i="11" s="1"/>
  <c r="AY167" i="11"/>
  <c r="AY169" i="11" s="1"/>
  <c r="AY136" i="11"/>
  <c r="AY137" i="11" s="1"/>
  <c r="AY135" i="11"/>
  <c r="AY134" i="11"/>
  <c r="AY133" i="11"/>
  <c r="AY132" i="11"/>
  <c r="AY142" i="11"/>
  <c r="AY139" i="11"/>
  <c r="AY143" i="11" s="1"/>
  <c r="AY166" i="11"/>
  <c r="AY161" i="11"/>
  <c r="AY162" i="11" s="1"/>
  <c r="AY156" i="11"/>
  <c r="AY158" i="11" s="1"/>
  <c r="AY153" i="11"/>
  <c r="AY152" i="11"/>
  <c r="AY146" i="11"/>
  <c r="AY150" i="11" s="1"/>
  <c r="AY130" i="11"/>
  <c r="AY127" i="11"/>
  <c r="AY131" i="11" s="1"/>
  <c r="AY122" i="11"/>
  <c r="AY123" i="11" s="1"/>
  <c r="AY118" i="11"/>
  <c r="AY114" i="11"/>
  <c r="AY112" i="11"/>
  <c r="AY119" i="11" s="1"/>
  <c r="AY100" i="11"/>
  <c r="AY99" i="11"/>
  <c r="AY101" i="11" s="1"/>
  <c r="AY98" i="11"/>
  <c r="AY102" i="11"/>
  <c r="AY104" i="11" s="1"/>
  <c r="AY202" i="11" l="1"/>
  <c r="AY206" i="11"/>
  <c r="AY210" i="11"/>
  <c r="AY198" i="11"/>
  <c r="AY203" i="11"/>
  <c r="AY207" i="11"/>
  <c r="AY211" i="11"/>
  <c r="AY212" i="11"/>
  <c r="AY204" i="11"/>
  <c r="AY193" i="11"/>
  <c r="AY201" i="11"/>
  <c r="AY209" i="11"/>
  <c r="AY126" i="11"/>
  <c r="AY116" i="11"/>
  <c r="AY120" i="11"/>
  <c r="AY124" i="11"/>
  <c r="AY128" i="11"/>
  <c r="AY154" i="11"/>
  <c r="AY163" i="11"/>
  <c r="AY140" i="11"/>
  <c r="AY144" i="11"/>
  <c r="AY138" i="11"/>
  <c r="AY172" i="11"/>
  <c r="AY176" i="11"/>
  <c r="AY113" i="11"/>
  <c r="AY117" i="11"/>
  <c r="AY121" i="11"/>
  <c r="AY125" i="11"/>
  <c r="AY129" i="11"/>
  <c r="AY151" i="11"/>
  <c r="AY155" i="11"/>
  <c r="AY164" i="11"/>
  <c r="AY141" i="11"/>
  <c r="AY145" i="11"/>
  <c r="AY177" i="11"/>
  <c r="AY174" i="11"/>
  <c r="AY178" i="11"/>
  <c r="AY115"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4" i="11"/>
  <c r="AY93" i="11"/>
  <c r="AY97" i="11" s="1"/>
  <c r="AY91" i="11"/>
  <c r="AY90" i="11"/>
  <c r="AY88" i="11"/>
  <c r="AY89" i="11" s="1"/>
  <c r="AY78" i="11"/>
  <c r="AY85" i="11" s="1"/>
  <c r="AY44" i="11"/>
  <c r="AY52" i="11" s="1"/>
  <c r="AY82" i="11" l="1"/>
  <c r="AY86" i="11"/>
  <c r="AY87" i="11"/>
  <c r="AY83" i="11"/>
  <c r="AY80" i="11"/>
  <c r="AY84" i="11"/>
  <c r="AY92" i="11"/>
  <c r="AY96" i="11"/>
  <c r="AY63" i="11"/>
  <c r="AY79" i="11"/>
  <c r="AY81" i="11"/>
  <c r="AY49"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<sst xmlns="http://schemas.openxmlformats.org/spreadsheetml/2006/main" count="2053" uniqueCount="742">
  <si>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</si>
  <si>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</si>
  <si>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</si>
  <si>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</si>
  <si>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</si>
  <si>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</si>
  <si>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</si>
  <si>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</si>
  <si>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</si>
  <si>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</si>
  <si>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</si>
  <si>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</si>
  <si>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</si>
  <si>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</si>
  <si>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</si>
  <si>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</si>
  <si>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</si>
  <si>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</si>
  <si>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</si>
  <si>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</si>
  <si>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</si>
  <si>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</si>
  <si>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</si>
  <si>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</si>
  <si>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</si>
  <si>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</si>
  <si>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</si>
  <si>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</si>
  <si>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</si>
  <si>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</si>
  <si>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</si>
  <si>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</si>
  <si>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</si>
  <si>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</si>
  <si>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</si>
  <si>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</si>
  <si>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</si>
  <si>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</si>
  <si>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</si>
  <si>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</si>
  <si>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</si>
  <si>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</si>
  <si>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</si>
  <si>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</si>
  <si>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</si>
  <si>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</si>
  <si>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</si>
  <si>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</si>
  <si>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</si>
  <si>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</si>
  <si>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</si>
  <si>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</si>
  <si>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</si>
  <si>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</si>
  <si>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</si>
  <si>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</si>
  <si>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</si>
  <si>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</si>
  <si>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</si>
  <si>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</si>
  <si>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</si>
  <si>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</si>
  <si>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</si>
  <si>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</si>
  <si>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</si>
  <si>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</si>
  <si>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</si>
  <si>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</si>
  <si>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</si>
  <si>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</si>
  <si>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</si>
  <si>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</si>
  <si>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</si>
  <si>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</si>
  <si>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</si>
  <si>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</si>
  <si>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</si>
  <si>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</si>
  <si>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</si>
  <si>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</si>
  <si>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</si>
  <si>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</si>
  <si>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</si>
  <si>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</si>
  <si>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</si>
  <si>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</si>
  <si>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</si>
  <si>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</si>
  <si>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</si>
  <si>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</si>
  <si>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</si>
  <si>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</si>
  <si>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</si>
  <si>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</si>
  <si>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</si>
  <si>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</si>
  <si>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</si>
  <si>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</si>
  <si>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</si>
  <si>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</si>
  <si>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</si>
  <si>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</si>
  <si>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</si>
  <si>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</si>
  <si>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</si>
  <si>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</si>
  <si>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</si>
  <si>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</si>
  <si>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</si>
  <si>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</si>
  <si>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</si>
  <si>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</si>
  <si>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</si>
  <si>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</si>
  <si>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</si>
  <si>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</si>
  <si>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</si>
  <si>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</si>
  <si>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</si>
  <si>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</si>
  <si>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</si>
  <si>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</si>
  <si>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</si>
  <si>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</si>
  <si>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</si>
  <si>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</si>
  <si>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</si>
  <si>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</si>
  <si>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</si>
  <si>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</si>
  <si>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</si>
  <si>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</si>
  <si>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</si>
  <si>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</si>
  <si>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</si>
  <si>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</si>
  <si>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</si>
  <si>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</si>
  <si>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</si>
  <si>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</si>
  <si>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</si>
  <si>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</si>
  <si>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</si>
  <si>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</si>
  <si>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</si>
  <si>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</si>
  <si>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</si>
  <si>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</si>
  <si>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</si>
  <si>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</si>
  <si>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</si>
  <si>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</si>
  <si>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</si>
  <si>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</si>
  <si>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</si>
  <si>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</si>
  <si>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</si>
  <si>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</si>
  <si>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</si>
  <si>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</si>
  <si>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</si>
  <si>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</si>
  <si>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</si>
  <si>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</si>
  <si>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</si>
  <si>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</si>
  <si>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</si>
  <si>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</si>
  <si>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</si>
  <si>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</si>
  <si>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</si>
  <si>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</si>
  <si>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</si>
  <si>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</si>
  <si>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</si>
  <si>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</si>
  <si>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</si>
  <si>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</si>
  <si>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</si>
  <si>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</si>
  <si>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</si>
  <si>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</si>
  <si>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</si>
  <si>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</si>
  <si>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</si>
  <si>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</si>
  <si>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</si>
  <si>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</si>
  <si>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</si>
  <si>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</si>
  <si>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</si>
  <si>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</si>
  <si>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</si>
  <si>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</si>
  <si>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</si>
  <si>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</si>
  <si>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</si>
  <si>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</si>
  <si>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</si>
  <si>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</si>
  <si>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</si>
  <si>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</si>
  <si>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</si>
  <si>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</si>
  <si>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</si>
  <si>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</si>
  <si>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</si>
  <si>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</si>
  <si>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</si>
  <si>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</si>
  <si>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</si>
  <si>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</si>
  <si>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</si>
  <si>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</si>
  <si>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</si>
  <si>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</si>
  <si>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</si>
  <si>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</si>
  <si>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</si>
  <si>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</si>
  <si>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</si>
  <si>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</si>
  <si>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</si>
  <si>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</si>
  <si>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</si>
  <si>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</si>
  <si>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</si>
  <si>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</si>
  <si>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</si>
  <si>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</si>
  <si>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</si>
  <si>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</si>
  <si>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</si>
  <si>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</si>
  <si>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</si>
  <si>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</si>
  <si>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</si>
  <si>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</si>
  <si>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</si>
  <si>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</si>
  <si>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</si>
  <si>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</si>
  <si>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</si>
  <si>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</si>
  <si>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</si>
  <si>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</si>
  <si>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</si>
  <si>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</si>
  <si>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</si>
  <si>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</si>
  <si>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</si>
  <si>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</si>
  <si>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</si>
  <si>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</si>
  <si>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</si>
  <si>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</si>
  <si>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</si>
  <si>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</si>
  <si>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</si>
  <si>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</si>
  <si>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</si>
  <si>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</si>
  <si>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</si>
  <si>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</si>
  <si>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</si>
  <si>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</si>
  <si>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</si>
  <si>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</si>
  <si>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</si>
  <si>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</si>
  <si>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</si>
  <si>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</si>
  <si>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</si>
  <si>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</si>
  <si>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</si>
  <si>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</si>
  <si>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</si>
  <si>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</si>
  <si>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</si>
  <si>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</si>
  <si>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</si>
  <si>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</si>
  <si>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</si>
  <si>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</si>
  <si>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</si>
  <si>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</si>
  <si>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</si>
  <si>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</si>
  <si>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</si>
  <si>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</si>
  <si>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</si>
  <si>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</si>
  <si>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</si>
  <si>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</si>
  <si>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</si>
  <si>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</si>
  <si>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</si>
  <si>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</si>
  <si>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</si>
  <si>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</si>
  <si>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</si>
  <si>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</si>
  <si>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</si>
  <si>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</si>
  <si>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</si>
  <si>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</si>
  <si>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</si>
  <si>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</si>
  <si>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</si>
  <si>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</si>
  <si>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</si>
  <si>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</si>
  <si>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</si>
  <si>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</si>
  <si>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</si>
  <si>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</si>
  <si>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</si>
  <si>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</si>
  <si>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</si>
  <si>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</si>
  <si>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</si>
  <si>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</si>
  <si>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</si>
  <si>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</si>
  <si>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</si>
  <si>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</si>
  <si>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</si>
  <si>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</si>
  <si>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</si>
  <si>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</si>
  <si>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</si>
  <si>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</si>
  <si>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</si>
  <si>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</si>
  <si>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</si>
  <si>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</si>
  <si>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</si>
  <si>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</si>
  <si>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</si>
  <si>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</si>
  <si>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</si>
  <si>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</si>
  <si>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</si>
  <si>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</si>
  <si>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</si>
  <si>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</si>
  <si>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</si>
  <si>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</si>
  <si>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</si>
  <si>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</si>
  <si>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</si>
  <si>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</si>
  <si>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</si>
  <si>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</si>
  <si>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</si>
  <si>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</si>
  <si>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</si>
  <si>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</si>
  <si>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</si>
  <si>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</si>
  <si>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</si>
  <si>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</si>
  <si>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</si>
  <si>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</si>
  <si>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</si>
  <si>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</si>
  <si>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</si>
  <si>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</si>
  <si>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</si>
  <si>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</si>
  <si>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</si>
  <si>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</si>
  <si>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</si>
  <si>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</si>
  <si>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</si>
  <si>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</si>
  <si>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</si>
  <si>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</si>
  <si>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</si>
  <si>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</si>
  <si>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</si>
  <si>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</si>
  <si>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</si>
  <si>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</si>
  <si>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</si>
  <si>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</si>
  <si>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</si>
  <si>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</si>
  <si>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</si>
  <si>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</si>
  <si>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</si>
  <si>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</si>
  <si>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</si>
  <si>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</si>
  <si>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</si>
  <si>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</si>
  <si>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</si>
  <si>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</si>
  <si>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</si>
  <si>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</si>
  <si>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</si>
  <si>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</si>
  <si>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</si>
  <si>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</si>
  <si>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</si>
  <si>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</si>
  <si>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</si>
  <si>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</si>
  <si>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</si>
  <si>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</si>
  <si>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</si>
  <si>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</si>
  <si>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</si>
  <si>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</si>
  <si>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</si>
  <si>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</si>
  <si>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</si>
  <si>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</si>
  <si>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</si>
  <si>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</si>
  <si>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</si>
  <si>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</si>
  <si>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</si>
  <si>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</si>
  <si>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</si>
  <si>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</si>
  <si>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</si>
  <si>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</si>
  <si>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</si>
  <si>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</si>
  <si>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</si>
  <si>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</si>
  <si>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</si>
  <si>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</si>
  <si>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</si>
  <si>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</si>
  <si>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</si>
  <si>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</si>
  <si>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</si>
  <si>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</si>
  <si>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</si>
  <si>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</si>
  <si>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</si>
  <si>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</si>
  <si>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</si>
  <si>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</si>
  <si>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</si>
  <si>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</si>
  <si>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</si>
  <si>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</si>
  <si>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</si>
  <si>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</si>
  <si>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</si>
  <si>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</si>
  <si>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</si>
  <si>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</si>
  <si>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</si>
  <si>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</si>
  <si>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</si>
  <si>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</si>
  <si>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</si>
  <si>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</si>
  <si>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</si>
  <si>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</si>
  <si>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</si>
  <si>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</si>
  <si>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</si>
  <si>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</si>
  <si>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</si>
  <si>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</si>
  <si>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</si>
  <si>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</si>
  <si>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</si>
  <si>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</si>
  <si>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</si>
  <si>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</si>
  <si>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</si>
  <si>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</si>
  <si>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</si>
  <si>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</si>
  <si>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</si>
  <si>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</si>
  <si>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</si>
  <si>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</si>
  <si>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</si>
  <si>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</si>
  <si>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</si>
  <si>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</si>
  <si>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</si>
  <si>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</si>
  <si>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</si>
  <si>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</si>
  <si>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</si>
  <si>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</si>
  <si>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</si>
  <si>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</si>
  <si>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</si>
  <si>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</si>
  <si>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</si>
  <si>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</si>
  <si>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</si>
  <si>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</si>
  <si>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</si>
  <si>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</si>
  <si>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</si>
  <si>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</si>
  <si>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</si>
  <si>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</si>
  <si>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</si>
  <si>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</si>
  <si>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</si>
  <si>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</si>
  <si>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</si>
  <si>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</si>
  <si>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</si>
  <si>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</si>
  <si>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</si>
  <si>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</si>
  <si>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</si>
  <si>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</si>
  <si>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</si>
  <si>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</si>
  <si>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</si>
  <si>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</si>
  <si>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</si>
  <si>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</si>
  <si>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</si>
  <si>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</si>
  <si>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</si>
  <si>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</si>
  <si>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</si>
  <si>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</si>
  <si>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</si>
  <si>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</si>
  <si>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</si>
  <si>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</si>
  <si>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</si>
  <si>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</si>
  <si>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</si>
  <si>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</si>
  <si>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</si>
  <si>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</si>
  <si>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</si>
  <si>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</si>
  <si>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</si>
  <si>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</si>
  <si>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</si>
  <si>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</si>
  <si>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</si>
  <si>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</si>
  <si>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</si>
  <si>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</si>
  <si>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</si>
  <si>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</si>
  <si>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</si>
  <si>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</si>
  <si>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</si>
  <si>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</si>
  <si>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</si>
  <si>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</si>
  <si>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</si>
  <si>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</si>
  <si>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</si>
  <si>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</si>
  <si>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</si>
  <si>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</si>
  <si>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</si>
  <si>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</si>
  <si>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</si>
  <si>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</si>
  <si>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</si>
  <si>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</si>
  <si>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</si>
  <si>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</si>
  <si>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</si>
  <si>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</si>
  <si>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</si>
  <si>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</si>
  <si>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</si>
  <si>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</si>
  <si>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</si>
  <si>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</si>
  <si>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</si>
  <si>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</si>
  <si>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</si>
  <si>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</si>
  <si>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</si>
  <si>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</si>
  <si>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</si>
  <si>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</si>
  <si>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</si>
  <si>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</si>
  <si>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</si>
  <si>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</si>
  <si>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</si>
  <si>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</si>
  <si>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</si>
  <si>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</si>
  <si>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</si>
  <si>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</si>
  <si>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</si>
  <si>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</si>
  <si>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</si>
  <si>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</si>
  <si>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</si>
  <si>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</si>
  <si>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</si>
  <si>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</si>
  <si>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</si>
  <si>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</si>
  <si>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</si>
  <si>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</si>
  <si>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</si>
  <si>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</si>
  <si>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</si>
  <si>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</si>
  <si>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</si>
  <si>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</si>
  <si>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</si>
  <si>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</si>
  <si>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</si>
  <si>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</si>
  <si>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</si>
  <si>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</si>
  <si>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</si>
  <si>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</si>
  <si>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</si>
  <si>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</si>
  <si>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</si>
  <si>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</si>
  <si>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</si>
  <si>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</si>
  <si>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</si>
  <si>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</si>
  <si>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</si>
  <si>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</si>
  <si>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</si>
  <si>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</si>
  <si>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</si>
  <si>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</si>
  <si>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</si>
  <si>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</si>
  <si>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</si>
  <si>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</si>
  <si>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</si>
  <si>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</si>
  <si>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</si>
  <si>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</si>
  <si>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</si>
  <si>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</si>
  <si>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</si>
  <si>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</si>
  <si>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</si>
  <si>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</si>
  <si>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</si>
  <si>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</si>
  <si>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</si>
  <si>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</si>
  <si>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</si>
  <si>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</si>
  <si>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</si>
  <si>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</si>
  <si>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</si>
  <si>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</si>
  <si>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</si>
  <si>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</si>
  <si>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</si>
  <si>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</si>
  <si>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</si>
  <si>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</si>
  <si>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</si>
  <si>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</si>
  <si>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</si>
  <si>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</si>
  <si>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</si>
  <si>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</si>
  <si>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</si>
  <si>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</si>
  <si>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</si>
  <si>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</si>
  <si>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</si>
  <si>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</si>
  <si>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</si>
  <si>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</si>
  <si>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</si>
  <si>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</si>
  <si>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</si>
  <si>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</si>
  <si>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</si>
  <si>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</si>
  <si>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</si>
  <si>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</si>
  <si>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40歳未満の事業主健診情報の活用に向けたシステム構築の支援</t>
    <rPh sb="2" eb="3">
      <t>サイ</t>
    </rPh>
    <rPh sb="3" eb="5">
      <t>ミマン</t>
    </rPh>
    <rPh sb="6" eb="9">
      <t>ジギョウヌシ</t>
    </rPh>
    <rPh sb="9" eb="11">
      <t>ケンシン</t>
    </rPh>
    <rPh sb="11" eb="13">
      <t>ジョウホウ</t>
    </rPh>
    <rPh sb="14" eb="16">
      <t>カツヨウ</t>
    </rPh>
    <rPh sb="17" eb="18">
      <t>ム</t>
    </rPh>
    <rPh sb="24" eb="26">
      <t>コウチク</t>
    </rPh>
    <rPh sb="27" eb="29">
      <t>シエン</t>
    </rPh>
    <phoneticPr fontId="5"/>
  </si>
  <si>
    <t>保険局</t>
    <rPh sb="0" eb="3">
      <t>ホケンキョク</t>
    </rPh>
    <phoneticPr fontId="5"/>
  </si>
  <si>
    <t>医療介護連携政策課医療費適正化対策推進室</t>
    <rPh sb="0" eb="2">
      <t>イリョウ</t>
    </rPh>
    <rPh sb="2" eb="4">
      <t>カイゴ</t>
    </rPh>
    <rPh sb="4" eb="6">
      <t>レンケイ</t>
    </rPh>
    <rPh sb="6" eb="9">
      <t>セイサクカ</t>
    </rPh>
    <rPh sb="9" eb="12">
      <t>イリョウヒ</t>
    </rPh>
    <rPh sb="12" eb="15">
      <t>テキセイカ</t>
    </rPh>
    <rPh sb="15" eb="17">
      <t>タイサク</t>
    </rPh>
    <rPh sb="17" eb="20">
      <t>スイシンシツ</t>
    </rPh>
    <phoneticPr fontId="5"/>
  </si>
  <si>
    <t>厚生労働省</t>
  </si>
  <si>
    <t>堤　雅宣</t>
    <rPh sb="0" eb="1">
      <t>ツツミ</t>
    </rPh>
    <rPh sb="2" eb="4">
      <t>マサノブ</t>
    </rPh>
    <phoneticPr fontId="5"/>
  </si>
  <si>
    <t>○</t>
  </si>
  <si>
    <t>-</t>
  </si>
  <si>
    <t>-</t>
    <phoneticPr fontId="5"/>
  </si>
  <si>
    <t>「経済財政運営と改革の基本方針2020」（令和２年７月17日閣議決定）</t>
  </si>
  <si>
    <t>「経済財政運営と改革の基本方針2020」（令和２年７月17日閣議決定）において、「関係府省庁は、ＰＨＲの拡充を図るため、2021年に必要な法制上の対応を行い、2022年を目途に、マイナンバーカードを活用して、生まれてから職場等、生涯にわたる健康データを一覧性をもって提供できるよう取り組むとともに、当該データの医療・介護研究等への活用の在り方について検討する。」とされていること等を踏まえ、制度改革に必要な調査研究・システム改修等を行うことを目的とする。</t>
    <phoneticPr fontId="5"/>
  </si>
  <si>
    <t>調査等により得られた成果物数</t>
    <rPh sb="0" eb="2">
      <t>チョウサ</t>
    </rPh>
    <rPh sb="2" eb="3">
      <t>トウ</t>
    </rPh>
    <rPh sb="6" eb="7">
      <t>エ</t>
    </rPh>
    <rPh sb="10" eb="13">
      <t>セイカブツ</t>
    </rPh>
    <rPh sb="13" eb="14">
      <t>スウ</t>
    </rPh>
    <phoneticPr fontId="5"/>
  </si>
  <si>
    <t>調査等に必要な経費／調査等により得られた成果物数　　　　　　　　　　　　　　</t>
    <rPh sb="0" eb="2">
      <t>チョウサ</t>
    </rPh>
    <rPh sb="2" eb="3">
      <t>トウ</t>
    </rPh>
    <rPh sb="4" eb="6">
      <t>ヒツヨウ</t>
    </rPh>
    <rPh sb="7" eb="9">
      <t>ケイヒ</t>
    </rPh>
    <rPh sb="10" eb="12">
      <t>チョウサ</t>
    </rPh>
    <rPh sb="12" eb="13">
      <t>トウ</t>
    </rPh>
    <rPh sb="16" eb="17">
      <t>エ</t>
    </rPh>
    <rPh sb="20" eb="23">
      <t>セイカブツ</t>
    </rPh>
    <rPh sb="23" eb="24">
      <t>スウ</t>
    </rPh>
    <phoneticPr fontId="5"/>
  </si>
  <si>
    <t>　Ｘ/Ｙ</t>
    <phoneticPr fontId="5"/>
  </si>
  <si>
    <t>社会保障・税番号制度システム整備費等補助金</t>
    <rPh sb="0" eb="2">
      <t>シャカイ</t>
    </rPh>
    <rPh sb="2" eb="4">
      <t>ホショウ</t>
    </rPh>
    <rPh sb="5" eb="6">
      <t>ゼイ</t>
    </rPh>
    <rPh sb="6" eb="8">
      <t>バンゴウ</t>
    </rPh>
    <rPh sb="8" eb="10">
      <t>セイド</t>
    </rPh>
    <rPh sb="14" eb="17">
      <t>セイビヒ</t>
    </rPh>
    <rPh sb="17" eb="18">
      <t>トウ</t>
    </rPh>
    <rPh sb="18" eb="20">
      <t>ホジョ</t>
    </rPh>
    <rPh sb="20" eb="21">
      <t>キン</t>
    </rPh>
    <phoneticPr fontId="5"/>
  </si>
  <si>
    <t>厚労</t>
  </si>
  <si>
    <t>27,743,100/1</t>
    <phoneticPr fontId="5"/>
  </si>
  <si>
    <t>個</t>
    <rPh sb="0" eb="1">
      <t>コ</t>
    </rPh>
    <phoneticPr fontId="5"/>
  </si>
  <si>
    <t>円／個</t>
    <rPh sb="0" eb="1">
      <t>エン</t>
    </rPh>
    <rPh sb="2" eb="3">
      <t>コ</t>
    </rPh>
    <phoneticPr fontId="5"/>
  </si>
  <si>
    <t>40歳未満の事業主健診情報の活用に向けたシステム構築</t>
    <phoneticPr fontId="5"/>
  </si>
  <si>
    <t>当該事業については、データヘルスに資する施策について、調査研究及びシステム改修をするためのものであるが、具体的な支援等の内容は今後議論するものであり、現段階においては定量的な目標を設定することは困難。</t>
  </si>
  <si>
    <t>納品成果物等の作成</t>
    <rPh sb="0" eb="2">
      <t>ノウヒン</t>
    </rPh>
    <rPh sb="2" eb="5">
      <t>セイカブツ</t>
    </rPh>
    <rPh sb="5" eb="6">
      <t>トウ</t>
    </rPh>
    <rPh sb="7" eb="9">
      <t>サクセイ</t>
    </rPh>
    <phoneticPr fontId="5"/>
  </si>
  <si>
    <t>調査等によって得られた納品成果物数等</t>
    <rPh sb="0" eb="2">
      <t>チョウサ</t>
    </rPh>
    <rPh sb="2" eb="3">
      <t>トウ</t>
    </rPh>
    <rPh sb="7" eb="8">
      <t>エ</t>
    </rPh>
    <rPh sb="11" eb="13">
      <t>ノウヒン</t>
    </rPh>
    <rPh sb="13" eb="16">
      <t>セイカブツ</t>
    </rPh>
    <rPh sb="16" eb="17">
      <t>スウ</t>
    </rPh>
    <rPh sb="17" eb="18">
      <t>トウ</t>
    </rPh>
    <phoneticPr fontId="5"/>
  </si>
  <si>
    <t>施策大目標１０　全国民に必要な医療を保障できる安定的・効率的な医療保険制度を構築すること</t>
    <phoneticPr fontId="5"/>
  </si>
  <si>
    <t>Ⅰ－１０－１　データヘルスの推進による保険者機能の強化等により適正かつ安定的・効率的な医療保険制度を構築すること</t>
    <phoneticPr fontId="5"/>
  </si>
  <si>
    <t>国民の健康づくりと生活習慣病の予防等のために必要な事業であり、国民や社会のニーズの高い事業である。</t>
    <phoneticPr fontId="5"/>
  </si>
  <si>
    <t>国民の健康増進を推進することは、国及び地方公共団体の責務（応分負担）である。</t>
    <phoneticPr fontId="5"/>
  </si>
  <si>
    <t>事業主健診の情報を保険者に集約することでコラボヘルスの実現につながり、政策目的である国民の健康づくりの推進にもつながるため、優先度の高い事業である。</t>
    <phoneticPr fontId="5"/>
  </si>
  <si>
    <t>無</t>
  </si>
  <si>
    <t>一般競争入札（総合評価）を実施し、適正な手続きに基づいて選定している。</t>
    <rPh sb="0" eb="2">
      <t>イッパン</t>
    </rPh>
    <rPh sb="2" eb="4">
      <t>キョウソウ</t>
    </rPh>
    <rPh sb="4" eb="6">
      <t>ニュウサツ</t>
    </rPh>
    <rPh sb="7" eb="9">
      <t>ソウゴウ</t>
    </rPh>
    <rPh sb="9" eb="11">
      <t>ヒョウカ</t>
    </rPh>
    <rPh sb="13" eb="15">
      <t>ジッシ</t>
    </rPh>
    <rPh sb="17" eb="19">
      <t>テキセイ</t>
    </rPh>
    <rPh sb="20" eb="22">
      <t>テツヅ</t>
    </rPh>
    <rPh sb="24" eb="25">
      <t>モト</t>
    </rPh>
    <rPh sb="28" eb="30">
      <t>センテイ</t>
    </rPh>
    <phoneticPr fontId="5"/>
  </si>
  <si>
    <t>‐</t>
  </si>
  <si>
    <t>40歳未満の事業主健診情報の活用に向けたシステム構築に係る品目に限定している。</t>
    <rPh sb="2" eb="3">
      <t>サイ</t>
    </rPh>
    <rPh sb="3" eb="5">
      <t>ミマン</t>
    </rPh>
    <rPh sb="6" eb="9">
      <t>ジギョウヌシ</t>
    </rPh>
    <rPh sb="9" eb="11">
      <t>ケンシン</t>
    </rPh>
    <rPh sb="11" eb="13">
      <t>ジョウホウ</t>
    </rPh>
    <rPh sb="14" eb="16">
      <t>カツヨウ</t>
    </rPh>
    <rPh sb="17" eb="18">
      <t>ム</t>
    </rPh>
    <rPh sb="24" eb="26">
      <t>コウチク</t>
    </rPh>
    <rPh sb="27" eb="28">
      <t>カカ</t>
    </rPh>
    <rPh sb="29" eb="31">
      <t>ヒンモク</t>
    </rPh>
    <rPh sb="32" eb="34">
      <t>ゲンテイ</t>
    </rPh>
    <phoneticPr fontId="5"/>
  </si>
  <si>
    <t>一般競争入札の結果、受託業者を決定している。</t>
    <rPh sb="0" eb="2">
      <t>イッパン</t>
    </rPh>
    <rPh sb="2" eb="4">
      <t>キョウソウ</t>
    </rPh>
    <rPh sb="4" eb="6">
      <t>ニュウサツ</t>
    </rPh>
    <rPh sb="7" eb="9">
      <t>ケッカ</t>
    </rPh>
    <rPh sb="10" eb="12">
      <t>ジュタク</t>
    </rPh>
    <rPh sb="12" eb="14">
      <t>ギョウシャ</t>
    </rPh>
    <rPh sb="15" eb="17">
      <t>ケッテイ</t>
    </rPh>
    <phoneticPr fontId="5"/>
  </si>
  <si>
    <t>新型コロナウイルス感染症の感染拡大に伴う人流抑制の影響により、事業計画の作成にあたり社会保険診療報酬支払基金及び国民健康保険中央会との調整に不測の日数を要したことによる計画変更を行い、当該事業費を繰り越すこととした。</t>
    <rPh sb="84" eb="86">
      <t>ケイカク</t>
    </rPh>
    <rPh sb="86" eb="88">
      <t>ヘンコウ</t>
    </rPh>
    <rPh sb="89" eb="90">
      <t>オコナ</t>
    </rPh>
    <rPh sb="92" eb="94">
      <t>トウガイ</t>
    </rPh>
    <rPh sb="94" eb="97">
      <t>ジギョウヒ</t>
    </rPh>
    <rPh sb="98" eb="99">
      <t>ク</t>
    </rPh>
    <rPh sb="100" eb="101">
      <t>コ</t>
    </rPh>
    <phoneticPr fontId="5"/>
  </si>
  <si>
    <t>活動実績を踏まえ、引き続き適切に予算執行に努める。</t>
    <rPh sb="0" eb="2">
      <t>カツドウ</t>
    </rPh>
    <rPh sb="2" eb="4">
      <t>ジッセキ</t>
    </rPh>
    <rPh sb="5" eb="6">
      <t>フ</t>
    </rPh>
    <rPh sb="9" eb="10">
      <t>ヒ</t>
    </rPh>
    <rPh sb="11" eb="12">
      <t>ツヅ</t>
    </rPh>
    <rPh sb="13" eb="15">
      <t>テキセツ</t>
    </rPh>
    <rPh sb="16" eb="18">
      <t>ヨサン</t>
    </rPh>
    <rPh sb="18" eb="20">
      <t>シッコウ</t>
    </rPh>
    <rPh sb="21" eb="22">
      <t>ツト</t>
    </rPh>
    <phoneticPr fontId="5"/>
  </si>
  <si>
    <t>みずほリサーチ＆テクノロジーズ株式会社</t>
    <rPh sb="15" eb="19">
      <t>カブシキガイシャ</t>
    </rPh>
    <phoneticPr fontId="5"/>
  </si>
  <si>
    <t>事業費</t>
    <rPh sb="0" eb="3">
      <t>ジギョウヒ</t>
    </rPh>
    <phoneticPr fontId="5"/>
  </si>
  <si>
    <t>みずほリサーチ＆テクノロジーズ株式会社</t>
    <phoneticPr fontId="5"/>
  </si>
  <si>
    <r>
      <t>4</t>
    </r>
    <r>
      <rPr>
        <sz val="11"/>
        <rFont val="ＭＳ Ｐゴシック"/>
        <family val="3"/>
        <charset val="128"/>
      </rPr>
      <t>0歳未満の事業主健診情報の活用に向けたシステム構築に関する調査</t>
    </r>
    <rPh sb="2" eb="3">
      <t>サイ</t>
    </rPh>
    <rPh sb="3" eb="5">
      <t>ミマン</t>
    </rPh>
    <rPh sb="6" eb="9">
      <t>ジギョウヌシ</t>
    </rPh>
    <rPh sb="9" eb="11">
      <t>ケンシン</t>
    </rPh>
    <rPh sb="11" eb="13">
      <t>ジョウホウ</t>
    </rPh>
    <rPh sb="14" eb="16">
      <t>カツヨウ</t>
    </rPh>
    <rPh sb="17" eb="18">
      <t>ム</t>
    </rPh>
    <rPh sb="24" eb="26">
      <t>コウチク</t>
    </rPh>
    <rPh sb="27" eb="28">
      <t>カン</t>
    </rPh>
    <rPh sb="30" eb="32">
      <t>チョウサ</t>
    </rPh>
    <phoneticPr fontId="5"/>
  </si>
  <si>
    <t>特定健診以外（40歳未満）の事業主健診情報をマイナポータル等を通じて自身の保健医療情報として確認可能とするため、当該情報を保険者に集約し、保険者から支払基金に登録するためのシステム構築に向けた調査研究・システム改修等を行う。</t>
    <rPh sb="46" eb="48">
      <t>カクニン</t>
    </rPh>
    <rPh sb="90" eb="92">
      <t>コウチク</t>
    </rPh>
    <rPh sb="93" eb="94">
      <t>ム</t>
    </rPh>
    <rPh sb="96" eb="98">
      <t>チョウサ</t>
    </rPh>
    <rPh sb="98" eb="100">
      <t>ケンキュウ</t>
    </rPh>
    <rPh sb="105" eb="107">
      <t>カイシュウ</t>
    </rPh>
    <rPh sb="107" eb="108">
      <t>トウ</t>
    </rPh>
    <phoneticPr fontId="5"/>
  </si>
  <si>
    <t>特定健診以外（40歳未満）の事業主健診情報をマイナポータル等を通じて自身の保健医療情報として確認可能とするため、当該情報を保険者に集約し、保険者から支払基金に登録するためのシステム構築に向けた調査研究・システム改修等を行う。</t>
    <rPh sb="46" eb="48">
      <t>カクニン</t>
    </rPh>
    <phoneticPr fontId="5"/>
  </si>
  <si>
    <t>一般競争入札を行うことにより、コスト削減に努めており、概ね妥当である。</t>
    <rPh sb="0" eb="2">
      <t>イッパン</t>
    </rPh>
    <rPh sb="2" eb="4">
      <t>キョウソウ</t>
    </rPh>
    <rPh sb="4" eb="6">
      <t>ニュウサツ</t>
    </rPh>
    <rPh sb="7" eb="8">
      <t>オコナ</t>
    </rPh>
    <rPh sb="18" eb="20">
      <t>サクゲン</t>
    </rPh>
    <rPh sb="21" eb="22">
      <t>ツト</t>
    </rPh>
    <rPh sb="27" eb="28">
      <t>オオム</t>
    </rPh>
    <rPh sb="29" eb="31">
      <t>ダトウ</t>
    </rPh>
    <phoneticPr fontId="5"/>
  </si>
  <si>
    <t>本調査で作成されたシステム構築案を踏まえ、40歳未満の事業主健診情報の活用に向けたシステム構築に向けた検討を進めている。</t>
    <rPh sb="0" eb="1">
      <t>ホン</t>
    </rPh>
    <rPh sb="1" eb="3">
      <t>チョウサ</t>
    </rPh>
    <rPh sb="4" eb="6">
      <t>サクセイ</t>
    </rPh>
    <rPh sb="13" eb="16">
      <t>コウチクアン</t>
    </rPh>
    <rPh sb="17" eb="18">
      <t>フ</t>
    </rPh>
    <rPh sb="23" eb="24">
      <t>サイ</t>
    </rPh>
    <rPh sb="24" eb="26">
      <t>ミマン</t>
    </rPh>
    <rPh sb="27" eb="30">
      <t>ジギョウヌシ</t>
    </rPh>
    <rPh sb="30" eb="32">
      <t>ケンシン</t>
    </rPh>
    <rPh sb="32" eb="34">
      <t>ジョウホウ</t>
    </rPh>
    <rPh sb="35" eb="37">
      <t>カツヨウ</t>
    </rPh>
    <rPh sb="38" eb="39">
      <t>ム</t>
    </rPh>
    <rPh sb="45" eb="47">
      <t>コウチク</t>
    </rPh>
    <rPh sb="48" eb="49">
      <t>ム</t>
    </rPh>
    <rPh sb="51" eb="53">
      <t>ケントウ</t>
    </rPh>
    <rPh sb="54" eb="55">
      <t>スス</t>
    </rPh>
    <phoneticPr fontId="5"/>
  </si>
  <si>
    <t>A.みずほリサーチ＆テクノロジーズ株式会社</t>
    <rPh sb="17" eb="21">
      <t>カブシキガイシャ</t>
    </rPh>
    <phoneticPr fontId="5"/>
  </si>
  <si>
    <t>40歳未満の事業主健診情報の情報を保険者に集約し、マイナポータル等を通じて本人が確認可能とするシステム構築に向けた検討を行うべく、現状を把握するためのヒアリング調査を実施し、当該調査結果を踏まえた課題の整理・把握を行うことで、システム構築案が作成され、必要な事業が実施されている。</t>
    <rPh sb="2" eb="3">
      <t>サイ</t>
    </rPh>
    <rPh sb="3" eb="5">
      <t>ミマン</t>
    </rPh>
    <rPh sb="6" eb="9">
      <t>ジギョウヌシ</t>
    </rPh>
    <rPh sb="9" eb="11">
      <t>ケンシン</t>
    </rPh>
    <rPh sb="11" eb="13">
      <t>ジョウホウ</t>
    </rPh>
    <rPh sb="14" eb="16">
      <t>ジョウホウ</t>
    </rPh>
    <rPh sb="17" eb="20">
      <t>ホケンシャ</t>
    </rPh>
    <rPh sb="21" eb="23">
      <t>シュウヤク</t>
    </rPh>
    <rPh sb="32" eb="33">
      <t>トウ</t>
    </rPh>
    <rPh sb="34" eb="35">
      <t>ツウ</t>
    </rPh>
    <rPh sb="37" eb="39">
      <t>ホンニン</t>
    </rPh>
    <rPh sb="40" eb="42">
      <t>カクニン</t>
    </rPh>
    <rPh sb="42" eb="44">
      <t>カノウ</t>
    </rPh>
    <rPh sb="51" eb="53">
      <t>コウチク</t>
    </rPh>
    <rPh sb="54" eb="55">
      <t>ム</t>
    </rPh>
    <rPh sb="57" eb="59">
      <t>ケントウ</t>
    </rPh>
    <rPh sb="60" eb="61">
      <t>オコナ</t>
    </rPh>
    <rPh sb="65" eb="67">
      <t>ゲンジョウ</t>
    </rPh>
    <rPh sb="68" eb="70">
      <t>ハアク</t>
    </rPh>
    <rPh sb="80" eb="82">
      <t>チョウサ</t>
    </rPh>
    <rPh sb="83" eb="85">
      <t>ジッシ</t>
    </rPh>
    <rPh sb="87" eb="89">
      <t>トウガイ</t>
    </rPh>
    <rPh sb="89" eb="91">
      <t>チョウサ</t>
    </rPh>
    <rPh sb="91" eb="93">
      <t>ケッカ</t>
    </rPh>
    <rPh sb="94" eb="95">
      <t>フ</t>
    </rPh>
    <rPh sb="98" eb="100">
      <t>カダイ</t>
    </rPh>
    <rPh sb="101" eb="103">
      <t>セイリ</t>
    </rPh>
    <rPh sb="104" eb="106">
      <t>ハアク</t>
    </rPh>
    <rPh sb="107" eb="108">
      <t>オコナ</t>
    </rPh>
    <rPh sb="117" eb="119">
      <t>コウチク</t>
    </rPh>
    <rPh sb="119" eb="120">
      <t>アン</t>
    </rPh>
    <rPh sb="121" eb="123">
      <t>サクセイ</t>
    </rPh>
    <rPh sb="126" eb="128">
      <t>ヒツヨウ</t>
    </rPh>
    <rPh sb="129" eb="131">
      <t>ジギョウ</t>
    </rPh>
    <rPh sb="132" eb="134">
      <t>ジッシ</t>
    </rPh>
    <phoneticPr fontId="5"/>
  </si>
  <si>
    <t>40歳未満の事業主健診情報の情報を保険者に集約し、マイナポータル等を通じて本人が確認可能とするシステム構築に向けた検討を行うべく、現状を把握するためのヒアリング調査を実施し、当該調査結果を踏まえた課題の整理・把握を行うことで、システム構築案が作成されており、施策に重要な事業を実施している。</t>
    <rPh sb="40" eb="42">
      <t>カクニン</t>
    </rPh>
    <rPh sb="129" eb="131">
      <t>セサク</t>
    </rPh>
    <rPh sb="132" eb="134">
      <t>ジュウヨウ</t>
    </rPh>
    <rPh sb="135" eb="137">
      <t>ジギョウ</t>
    </rPh>
    <rPh sb="138" eb="140">
      <t>ジッシ</t>
    </rPh>
    <phoneticPr fontId="5"/>
  </si>
  <si>
    <t>-</t>
    <phoneticPr fontId="5"/>
  </si>
  <si>
    <t>引き続き、必要な予算額を確保し、適正な執行に努めること。</t>
    <phoneticPr fontId="5"/>
  </si>
  <si>
    <t>引き続き、必要な予算額を見直しつつ、適正な執行に努めることとする。</t>
    <rPh sb="12" eb="14">
      <t>ミナオ</t>
    </rPh>
    <phoneticPr fontId="5"/>
  </si>
  <si>
    <t>「重要政策推進枠」1241</t>
    <rPh sb="1" eb="3">
      <t>ジュウヨウ</t>
    </rPh>
    <rPh sb="3" eb="5">
      <t>セイサク</t>
    </rPh>
    <rPh sb="5" eb="7">
      <t>スイシン</t>
    </rPh>
    <rPh sb="7" eb="8">
      <t>ワク</t>
    </rPh>
    <phoneticPr fontId="5"/>
  </si>
  <si>
    <t>R 3年度からの事業だが、適切に執行されている。システム改修がR4年度に繰り越されており、引き続き競争環境を維持しつつ、適切にシステム改修を実施する事。（栗原　美津枝）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</si>
</sst>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56028</xdr:colOff>
      <xdr:row>270</xdr:row>
      <xdr:rowOff>89647</xdr:rowOff>
    </xdr:from>
    <xdr:to>
      <xdr:col>32</xdr:col>
      <xdr:colOff>168087</xdr:colOff>
      <xdr:row>273</xdr:row>
      <xdr:rowOff>123265</xdr:rowOff>
    </xdr:to>
    <xdr:sp macro="" textlink="">
      <xdr:nvSpPr>
        <xdr:cNvPr id="3" name="正方形/長方形 2"/>
        <xdr:cNvSpPr/>
      </xdr:nvSpPr>
      <xdr:spPr>
        <a:xfrm>
          <a:off x="4695263" y="37136294"/>
          <a:ext cx="1927412" cy="107576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28</a:t>
          </a:r>
          <a:r>
            <a:rPr kumimoji="1" lang="ja-JP" altLang="en-US" sz="1200">
              <a:solidFill>
                <a:sysClr val="windowText" lastClr="000000"/>
              </a:solidFill>
            </a:rPr>
            <a:t>百万円</a:t>
          </a:r>
        </a:p>
      </xdr:txBody>
    </xdr:sp>
    <xdr:clientData/>
  </xdr:twoCellAnchor>
  <xdr:twoCellAnchor>
    <xdr:from>
      <xdr:col>23</xdr:col>
      <xdr:colOff>56027</xdr:colOff>
      <xdr:row>277</xdr:row>
      <xdr:rowOff>112059</xdr:rowOff>
    </xdr:from>
    <xdr:to>
      <xdr:col>32</xdr:col>
      <xdr:colOff>168086</xdr:colOff>
      <xdr:row>301</xdr:row>
      <xdr:rowOff>179295</xdr:rowOff>
    </xdr:to>
    <xdr:sp macro="" textlink="">
      <xdr:nvSpPr>
        <xdr:cNvPr id="4" name="正方形/長方形 3"/>
        <xdr:cNvSpPr/>
      </xdr:nvSpPr>
      <xdr:spPr>
        <a:xfrm>
          <a:off x="4695262" y="39590383"/>
          <a:ext cx="1927412" cy="107576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Ａ　みずほリサーチ＆テクノロジーズ株式会社</a:t>
          </a:r>
          <a:endParaRPr kumimoji="1" lang="en-US" altLang="ja-JP" sz="1200">
            <a:solidFill>
              <a:sysClr val="windowText" lastClr="000000"/>
            </a:solidFill>
          </a:endParaRPr>
        </a:p>
        <a:p>
          <a:pPr algn="ctr"/>
          <a:r>
            <a:rPr kumimoji="1" lang="en-US" altLang="ja-JP" sz="1200">
              <a:solidFill>
                <a:sysClr val="windowText" lastClr="000000"/>
              </a:solidFill>
            </a:rPr>
            <a:t>28</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28</xdr:col>
      <xdr:colOff>156882</xdr:colOff>
      <xdr:row>274</xdr:row>
      <xdr:rowOff>313764</xdr:rowOff>
    </xdr:from>
    <xdr:to>
      <xdr:col>40</xdr:col>
      <xdr:colOff>101599</xdr:colOff>
      <xdr:row>275</xdr:row>
      <xdr:rowOff>291352</xdr:rowOff>
    </xdr:to>
    <xdr:sp macro="" textlink="">
      <xdr:nvSpPr>
        <xdr:cNvPr id="5" name="テキスト ボックス 4"/>
        <xdr:cNvSpPr txBox="1"/>
      </xdr:nvSpPr>
      <xdr:spPr>
        <a:xfrm>
          <a:off x="5846482" y="38959864"/>
          <a:ext cx="2383117" cy="333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28</xdr:col>
      <xdr:colOff>11203</xdr:colOff>
      <xdr:row>273</xdr:row>
      <xdr:rowOff>123265</xdr:rowOff>
    </xdr:from>
    <xdr:to>
      <xdr:col>28</xdr:col>
      <xdr:colOff>11204</xdr:colOff>
      <xdr:row>277</xdr:row>
      <xdr:rowOff>112059</xdr:rowOff>
    </xdr:to>
    <xdr:cxnSp macro="">
      <xdr:nvCxnSpPr>
        <xdr:cNvPr id="7" name="直線矢印コネクタ 6"/>
        <xdr:cNvCxnSpPr>
          <a:stCxn id="3" idx="2"/>
          <a:endCxn id="4" idx="0"/>
        </xdr:cNvCxnSpPr>
      </xdr:nvCxnSpPr>
      <xdr:spPr>
        <a:xfrm flipH="1">
          <a:off x="5658968" y="38212059"/>
          <a:ext cx="1" cy="13783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88900</xdr:colOff>
      <xdr:row>50</xdr:row>
      <xdr:rowOff>25400</xdr:rowOff>
    </xdr:from>
    <xdr:ext cx="702052" cy="275717"/>
    <xdr:sp macro="" textlink="">
      <xdr:nvSpPr>
        <xdr:cNvPr id="2" name="テキスト ボックス 1"/>
        <xdr:cNvSpPr txBox="1"/>
      </xdr:nvSpPr>
      <xdr:spPr>
        <a:xfrm>
          <a:off x="6184900" y="16586200"/>
          <a:ext cx="7020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実績なし</a:t>
          </a:r>
        </a:p>
      </xdr:txBody>
    </xdr:sp>
    <xdr:clientData/>
  </xdr:oneCellAnchor>
  <xdr:oneCellAnchor>
    <xdr:from>
      <xdr:col>34</xdr:col>
      <xdr:colOff>101600</xdr:colOff>
      <xdr:row>50</xdr:row>
      <xdr:rowOff>25400</xdr:rowOff>
    </xdr:from>
    <xdr:ext cx="702052" cy="275717"/>
    <xdr:sp macro="" textlink="">
      <xdr:nvSpPr>
        <xdr:cNvPr id="8" name="テキスト ボックス 7"/>
        <xdr:cNvSpPr txBox="1"/>
      </xdr:nvSpPr>
      <xdr:spPr>
        <a:xfrm>
          <a:off x="7010400" y="16586200"/>
          <a:ext cx="7020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実績なし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D20" sqref="AD20:AJ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706</v>
      </c>
      <c r="AK2" s="187"/>
      <c r="AL2" s="187"/>
      <c r="AM2" s="187"/>
      <c r="AN2" s="90" t="s">
        <v>368</v>
      </c>
      <c r="AO2" s="187">
        <v>21</v>
      </c>
      <c r="AP2" s="187"/>
      <c r="AQ2" s="187"/>
      <c r="AR2" s="91" t="s">
        <v>368</v>
      </c>
      <c r="AS2" s="188">
        <v>390</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695</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469</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696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700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730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699</v>
      </c>
      <c r="Q13" s="232"/>
      <c r="R13" s="232"/>
      <c r="S13" s="232"/>
      <c r="T13" s="232"/>
      <c r="U13" s="232"/>
      <c r="V13" s="233"/>
      <c r="W13" s="231" t="s">
        <v>699</v>
      </c>
      <c r="X13" s="232"/>
      <c r="Y13" s="232"/>
      <c r="Z13" s="232"/>
      <c r="AA13" s="232"/>
      <c r="AB13" s="232"/>
      <c r="AC13" s="233"/>
      <c r="AD13" s="231">
        <v>40</v>
      </c>
      <c r="AE13" s="232"/>
      <c r="AF13" s="232"/>
      <c r="AG13" s="232"/>
      <c r="AH13" s="232"/>
      <c r="AI13" s="232"/>
      <c r="AJ13" s="233"/>
      <c r="AK13" s="231">
        <v>0</v>
      </c>
      <c r="AL13" s="232"/>
      <c r="AM13" s="232"/>
      <c r="AN13" s="232"/>
      <c r="AO13" s="232"/>
      <c r="AP13" s="232"/>
      <c r="AQ13" s="233"/>
      <c r="AR13" s="243">
        <v>1241</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v>590</v>
      </c>
      <c r="AE14" s="232"/>
      <c r="AF14" s="232"/>
      <c r="AG14" s="232"/>
      <c r="AH14" s="232"/>
      <c r="AI14" s="232"/>
      <c r="AJ14" s="233"/>
      <c r="AK14" s="231" t="s">
        <v>699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v>590</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v>-590</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699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40</v>
      </c>
      <c r="AE18" s="276"/>
      <c r="AF18" s="276"/>
      <c r="AG18" s="276"/>
      <c r="AH18" s="276"/>
      <c r="AI18" s="276"/>
      <c r="AJ18" s="277"/>
      <c r="AK18" s="275">
        <f>SUM(AK13:AQ17)</f>
        <v>590</v>
      </c>
      <c r="AL18" s="276"/>
      <c r="AM18" s="276"/>
      <c r="AN18" s="276"/>
      <c r="AO18" s="276"/>
      <c r="AP18" s="276"/>
      <c r="AQ18" s="277"/>
      <c r="AR18" s="275">
        <f>SUM(AR13:AX17)</f>
        <v>1241</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27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f>IF(AD18=0, "-", SUM(AD19)/AD18)</f>
        <v>0.67500000000000004</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f>IF(AD19=0, "-", SUM(AD19)/SUM(AD13,AD14))</f>
        <v>4.2857142857142858E-2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40.5" customHeight="1" x14ac:dyDescent="0.15">
      <c r="A23" s="318"/>
      <c r="B23" s="319"/>
      <c r="C23" s="319"/>
      <c r="D23" s="319"/>
      <c r="E23" s="319"/>
      <c r="F23" s="320"/>
      <c r="G23" s="292" t="s">
        <v>705</v>
      </c>
      <c r="H23" s="293"/>
      <c r="I23" s="293"/>
      <c r="J23" s="293"/>
      <c r="K23" s="293"/>
      <c r="L23" s="293"/>
      <c r="M23" s="293"/>
      <c r="N23" s="293"/>
      <c r="O23" s="294"/>
      <c r="P23" s="243">
        <v>0</v>
      </c>
      <c r="Q23" s="244"/>
      <c r="R23" s="244"/>
      <c r="S23" s="244"/>
      <c r="T23" s="244"/>
      <c r="U23" s="244"/>
      <c r="V23" s="295"/>
      <c r="W23" s="243">
        <v>1241</v>
      </c>
      <c r="X23" s="244"/>
      <c r="Y23" s="244"/>
      <c r="Z23" s="244"/>
      <c r="AA23" s="244"/>
      <c r="AB23" s="244"/>
      <c r="AC23" s="295"/>
      <c r="AD23" s="296" t="s">
        <v>740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0</v>
      </c>
      <c r="Q29" s="346"/>
      <c r="R29" s="346"/>
      <c r="S29" s="346"/>
      <c r="T29" s="346"/>
      <c r="U29" s="346"/>
      <c r="V29" s="347"/>
      <c r="W29" s="348">
        <f>AR13</f>
        <v>1241</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731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36.75" customHeight="1" x14ac:dyDescent="0.15">
      <c r="A32" s="363"/>
      <c r="B32" s="332"/>
      <c r="C32" s="332"/>
      <c r="D32" s="332"/>
      <c r="E32" s="332"/>
      <c r="F32" s="333"/>
      <c r="G32" s="372" t="s">
        <v>710</v>
      </c>
      <c r="H32" s="373"/>
      <c r="I32" s="373"/>
      <c r="J32" s="373"/>
      <c r="K32" s="373"/>
      <c r="L32" s="373"/>
      <c r="M32" s="373"/>
      <c r="N32" s="373"/>
      <c r="O32" s="373"/>
      <c r="P32" s="376" t="s">
        <v>702</v>
      </c>
      <c r="Q32" s="377"/>
      <c r="R32" s="377"/>
      <c r="S32" s="377"/>
      <c r="T32" s="377"/>
      <c r="U32" s="377"/>
      <c r="V32" s="377"/>
      <c r="W32" s="377"/>
      <c r="X32" s="378"/>
      <c r="Y32" s="382" t="s">
        <v>52</v>
      </c>
      <c r="Z32" s="383"/>
      <c r="AA32" s="384"/>
      <c r="AB32" s="385" t="s">
        <v>708</v>
      </c>
      <c r="AC32" s="386"/>
      <c r="AD32" s="386"/>
      <c r="AE32" s="387" t="s">
        <v>699</v>
      </c>
      <c r="AF32" s="388"/>
      <c r="AG32" s="388"/>
      <c r="AH32" s="388"/>
      <c r="AI32" s="387" t="s">
        <v>699</v>
      </c>
      <c r="AJ32" s="388"/>
      <c r="AK32" s="388"/>
      <c r="AL32" s="388"/>
      <c r="AM32" s="387">
        <v>1</v>
      </c>
      <c r="AN32" s="388"/>
      <c r="AO32" s="388"/>
      <c r="AP32" s="388"/>
      <c r="AQ32" s="387" t="s">
        <v>699</v>
      </c>
      <c r="AR32" s="388"/>
      <c r="AS32" s="388"/>
      <c r="AT32" s="388"/>
      <c r="AU32" s="405" t="s">
        <v>699</v>
      </c>
      <c r="AV32" s="420"/>
      <c r="AW32" s="420"/>
      <c r="AX32" s="421"/>
    </row>
    <row r="33" spans="1:51" ht="35.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708</v>
      </c>
      <c r="AC33" s="386"/>
      <c r="AD33" s="386"/>
      <c r="AE33" s="387" t="s">
        <v>699</v>
      </c>
      <c r="AF33" s="388"/>
      <c r="AG33" s="388"/>
      <c r="AH33" s="388"/>
      <c r="AI33" s="387" t="s">
        <v>699</v>
      </c>
      <c r="AJ33" s="388"/>
      <c r="AK33" s="388"/>
      <c r="AL33" s="388"/>
      <c r="AM33" s="388">
        <v>1</v>
      </c>
      <c r="AN33" s="388"/>
      <c r="AO33" s="388"/>
      <c r="AP33" s="388"/>
      <c r="AQ33" s="387" t="s">
        <v>699</v>
      </c>
      <c r="AR33" s="388"/>
      <c r="AS33" s="388"/>
      <c r="AT33" s="388"/>
      <c r="AU33" s="405" t="s">
        <v>699</v>
      </c>
      <c r="AV33" s="420"/>
      <c r="AW33" s="420"/>
      <c r="AX33" s="421"/>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10" t="s">
        <v>703</v>
      </c>
      <c r="H35" s="411"/>
      <c r="I35" s="411"/>
      <c r="J35" s="411"/>
      <c r="K35" s="411"/>
      <c r="L35" s="411"/>
      <c r="M35" s="411"/>
      <c r="N35" s="411"/>
      <c r="O35" s="411"/>
      <c r="P35" s="411"/>
      <c r="Q35" s="411"/>
      <c r="R35" s="411"/>
      <c r="S35" s="411"/>
      <c r="T35" s="411"/>
      <c r="U35" s="411"/>
      <c r="V35" s="411"/>
      <c r="W35" s="411"/>
      <c r="X35" s="411"/>
      <c r="Y35" s="434" t="s">
        <v>666</v>
      </c>
      <c r="Z35" s="435"/>
      <c r="AA35" s="436"/>
      <c r="AB35" s="437" t="s">
        <v>709</v>
      </c>
      <c r="AC35" s="438"/>
      <c r="AD35" s="439"/>
      <c r="AE35" s="387" t="s">
        <v>699</v>
      </c>
      <c r="AF35" s="387"/>
      <c r="AG35" s="387"/>
      <c r="AH35" s="387"/>
      <c r="AI35" s="387" t="s">
        <v>699</v>
      </c>
      <c r="AJ35" s="387"/>
      <c r="AK35" s="387"/>
      <c r="AL35" s="387"/>
      <c r="AM35" s="387">
        <v>27743100</v>
      </c>
      <c r="AN35" s="387"/>
      <c r="AO35" s="387"/>
      <c r="AP35" s="387"/>
      <c r="AQ35" s="405" t="s">
        <v>699</v>
      </c>
      <c r="AR35" s="389"/>
      <c r="AS35" s="389"/>
      <c r="AT35" s="389"/>
      <c r="AU35" s="389"/>
      <c r="AV35" s="389"/>
      <c r="AW35" s="389"/>
      <c r="AX35" s="390"/>
    </row>
    <row r="36" spans="1:51" ht="46.5" customHeight="1" x14ac:dyDescent="0.15">
      <c r="A36" s="458"/>
      <c r="B36" s="223"/>
      <c r="C36" s="223"/>
      <c r="D36" s="223"/>
      <c r="E36" s="223"/>
      <c r="F36" s="459"/>
      <c r="G36" s="412"/>
      <c r="H36" s="413"/>
      <c r="I36" s="413"/>
      <c r="J36" s="413"/>
      <c r="K36" s="413"/>
      <c r="L36" s="413"/>
      <c r="M36" s="413"/>
      <c r="N36" s="413"/>
      <c r="O36" s="413"/>
      <c r="P36" s="413"/>
      <c r="Q36" s="413"/>
      <c r="R36" s="413"/>
      <c r="S36" s="413"/>
      <c r="T36" s="413"/>
      <c r="U36" s="413"/>
      <c r="V36" s="413"/>
      <c r="W36" s="413"/>
      <c r="X36" s="413"/>
      <c r="Y36" s="402" t="s">
        <v>669</v>
      </c>
      <c r="Z36" s="414"/>
      <c r="AA36" s="415"/>
      <c r="AB36" s="440" t="s">
        <v>704</v>
      </c>
      <c r="AC36" s="441"/>
      <c r="AD36" s="442"/>
      <c r="AE36" s="443" t="s">
        <v>699</v>
      </c>
      <c r="AF36" s="443"/>
      <c r="AG36" s="443"/>
      <c r="AH36" s="443"/>
      <c r="AI36" s="443" t="s">
        <v>699</v>
      </c>
      <c r="AJ36" s="443"/>
      <c r="AK36" s="443"/>
      <c r="AL36" s="443"/>
      <c r="AM36" s="443" t="s">
        <v>707</v>
      </c>
      <c r="AN36" s="443"/>
      <c r="AO36" s="443"/>
      <c r="AP36" s="443"/>
      <c r="AQ36" s="443" t="s">
        <v>699</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699</v>
      </c>
      <c r="AR38" s="448"/>
      <c r="AS38" s="449" t="s">
        <v>224</v>
      </c>
      <c r="AT38" s="450"/>
      <c r="AU38" s="451" t="s">
        <v>699</v>
      </c>
      <c r="AV38" s="451"/>
      <c r="AW38" s="339" t="s">
        <v>170</v>
      </c>
      <c r="AX38" s="344"/>
    </row>
    <row r="39" spans="1:51" ht="23.25" customHeight="1" x14ac:dyDescent="0.15">
      <c r="A39" s="488"/>
      <c r="B39" s="486"/>
      <c r="C39" s="486"/>
      <c r="D39" s="486"/>
      <c r="E39" s="486"/>
      <c r="F39" s="487"/>
      <c r="G39" s="391" t="s">
        <v>699</v>
      </c>
      <c r="H39" s="392"/>
      <c r="I39" s="392"/>
      <c r="J39" s="392"/>
      <c r="K39" s="392"/>
      <c r="L39" s="392"/>
      <c r="M39" s="392"/>
      <c r="N39" s="392"/>
      <c r="O39" s="393"/>
      <c r="P39" s="154" t="s">
        <v>699</v>
      </c>
      <c r="Q39" s="154"/>
      <c r="R39" s="154"/>
      <c r="S39" s="154"/>
      <c r="T39" s="154"/>
      <c r="U39" s="154"/>
      <c r="V39" s="154"/>
      <c r="W39" s="154"/>
      <c r="X39" s="155"/>
      <c r="Y39" s="402" t="s">
        <v>12</v>
      </c>
      <c r="Z39" s="403"/>
      <c r="AA39" s="404"/>
      <c r="AB39" s="385" t="s">
        <v>699</v>
      </c>
      <c r="AC39" s="385"/>
      <c r="AD39" s="385"/>
      <c r="AE39" s="405" t="s">
        <v>699</v>
      </c>
      <c r="AF39" s="389"/>
      <c r="AG39" s="389"/>
      <c r="AH39" s="389"/>
      <c r="AI39" s="405" t="s">
        <v>699</v>
      </c>
      <c r="AJ39" s="389"/>
      <c r="AK39" s="389"/>
      <c r="AL39" s="389"/>
      <c r="AM39" s="405" t="s">
        <v>699</v>
      </c>
      <c r="AN39" s="389"/>
      <c r="AO39" s="389"/>
      <c r="AP39" s="389"/>
      <c r="AQ39" s="407" t="s">
        <v>699</v>
      </c>
      <c r="AR39" s="408"/>
      <c r="AS39" s="408"/>
      <c r="AT39" s="409"/>
      <c r="AU39" s="389" t="s">
        <v>699</v>
      </c>
      <c r="AV39" s="389"/>
      <c r="AW39" s="389"/>
      <c r="AX39" s="390"/>
    </row>
    <row r="40" spans="1:51" ht="23.25" customHeight="1" x14ac:dyDescent="0.15">
      <c r="A40" s="489"/>
      <c r="B40" s="490"/>
      <c r="C40" s="490"/>
      <c r="D40" s="490"/>
      <c r="E40" s="490"/>
      <c r="F40" s="491"/>
      <c r="G40" s="394"/>
      <c r="H40" s="395"/>
      <c r="I40" s="395"/>
      <c r="J40" s="395"/>
      <c r="K40" s="395"/>
      <c r="L40" s="395"/>
      <c r="M40" s="395"/>
      <c r="N40" s="395"/>
      <c r="O40" s="396"/>
      <c r="P40" s="400"/>
      <c r="Q40" s="400"/>
      <c r="R40" s="400"/>
      <c r="S40" s="400"/>
      <c r="T40" s="400"/>
      <c r="U40" s="400"/>
      <c r="V40" s="400"/>
      <c r="W40" s="400"/>
      <c r="X40" s="401"/>
      <c r="Y40" s="237" t="s">
        <v>51</v>
      </c>
      <c r="Z40" s="238"/>
      <c r="AA40" s="267"/>
      <c r="AB40" s="463" t="s">
        <v>699</v>
      </c>
      <c r="AC40" s="463"/>
      <c r="AD40" s="463"/>
      <c r="AE40" s="405" t="s">
        <v>699</v>
      </c>
      <c r="AF40" s="389"/>
      <c r="AG40" s="389"/>
      <c r="AH40" s="389"/>
      <c r="AI40" s="405" t="s">
        <v>699</v>
      </c>
      <c r="AJ40" s="389"/>
      <c r="AK40" s="389"/>
      <c r="AL40" s="389"/>
      <c r="AM40" s="405" t="s">
        <v>699</v>
      </c>
      <c r="AN40" s="389"/>
      <c r="AO40" s="389"/>
      <c r="AP40" s="389"/>
      <c r="AQ40" s="407" t="s">
        <v>699</v>
      </c>
      <c r="AR40" s="408"/>
      <c r="AS40" s="408"/>
      <c r="AT40" s="409"/>
      <c r="AU40" s="389" t="s">
        <v>699</v>
      </c>
      <c r="AV40" s="389"/>
      <c r="AW40" s="389"/>
      <c r="AX40" s="390"/>
    </row>
    <row r="41" spans="1:51" ht="23.25" customHeight="1" x14ac:dyDescent="0.15">
      <c r="A41" s="488"/>
      <c r="B41" s="486"/>
      <c r="C41" s="486"/>
      <c r="D41" s="486"/>
      <c r="E41" s="486"/>
      <c r="F41" s="487"/>
      <c r="G41" s="397"/>
      <c r="H41" s="398"/>
      <c r="I41" s="398"/>
      <c r="J41" s="398"/>
      <c r="K41" s="398"/>
      <c r="L41" s="398"/>
      <c r="M41" s="398"/>
      <c r="N41" s="398"/>
      <c r="O41" s="399"/>
      <c r="P41" s="157"/>
      <c r="Q41" s="157"/>
      <c r="R41" s="157"/>
      <c r="S41" s="157"/>
      <c r="T41" s="157"/>
      <c r="U41" s="157"/>
      <c r="V41" s="157"/>
      <c r="W41" s="157"/>
      <c r="X41" s="158"/>
      <c r="Y41" s="237" t="s">
        <v>13</v>
      </c>
      <c r="Z41" s="238"/>
      <c r="AA41" s="267"/>
      <c r="AB41" s="406" t="s">
        <v>14</v>
      </c>
      <c r="AC41" s="406"/>
      <c r="AD41" s="406"/>
      <c r="AE41" s="405" t="s">
        <v>699</v>
      </c>
      <c r="AF41" s="389"/>
      <c r="AG41" s="389"/>
      <c r="AH41" s="389"/>
      <c r="AI41" s="405" t="s">
        <v>699</v>
      </c>
      <c r="AJ41" s="389"/>
      <c r="AK41" s="389"/>
      <c r="AL41" s="389"/>
      <c r="AM41" s="405" t="s">
        <v>699</v>
      </c>
      <c r="AN41" s="389"/>
      <c r="AO41" s="389"/>
      <c r="AP41" s="389"/>
      <c r="AQ41" s="407" t="s">
        <v>699</v>
      </c>
      <c r="AR41" s="408"/>
      <c r="AS41" s="408"/>
      <c r="AT41" s="409"/>
      <c r="AU41" s="389" t="s">
        <v>699</v>
      </c>
      <c r="AV41" s="389"/>
      <c r="AW41" s="389"/>
      <c r="AX41" s="390"/>
    </row>
    <row r="42" spans="1:51" ht="23.25" customHeight="1" x14ac:dyDescent="0.15">
      <c r="A42" s="476" t="s">
        <v>344</v>
      </c>
      <c r="B42" s="471"/>
      <c r="C42" s="471"/>
      <c r="D42" s="471"/>
      <c r="E42" s="471"/>
      <c r="F42" s="472"/>
      <c r="G42" s="512" t="s">
        <v>699</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8" t="s">
        <v>711</v>
      </c>
      <c r="H46" s="528"/>
      <c r="I46" s="528"/>
      <c r="J46" s="528"/>
      <c r="K46" s="528"/>
      <c r="L46" s="528"/>
      <c r="M46" s="528"/>
      <c r="N46" s="528"/>
      <c r="O46" s="528"/>
      <c r="P46" s="528"/>
      <c r="Q46" s="528"/>
      <c r="R46" s="528"/>
      <c r="S46" s="528"/>
      <c r="T46" s="528"/>
      <c r="U46" s="528"/>
      <c r="V46" s="528"/>
      <c r="W46" s="528"/>
      <c r="X46" s="528"/>
      <c r="Y46" s="528"/>
      <c r="Z46" s="528"/>
      <c r="AA46" s="529"/>
      <c r="AB46" s="534" t="s">
        <v>699</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t="s">
        <v>699</v>
      </c>
      <c r="AR50" s="451"/>
      <c r="AS50" s="449" t="s">
        <v>224</v>
      </c>
      <c r="AT50" s="450"/>
      <c r="AU50" s="451" t="s">
        <v>699</v>
      </c>
      <c r="AV50" s="451"/>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712</v>
      </c>
      <c r="H51" s="154"/>
      <c r="I51" s="154"/>
      <c r="J51" s="154"/>
      <c r="K51" s="154"/>
      <c r="L51" s="154"/>
      <c r="M51" s="154"/>
      <c r="N51" s="154"/>
      <c r="O51" s="155"/>
      <c r="P51" s="154" t="s">
        <v>713</v>
      </c>
      <c r="Q51" s="464"/>
      <c r="R51" s="464"/>
      <c r="S51" s="464"/>
      <c r="T51" s="464"/>
      <c r="U51" s="464"/>
      <c r="V51" s="464"/>
      <c r="W51" s="464"/>
      <c r="X51" s="465"/>
      <c r="Y51" s="904" t="s">
        <v>58</v>
      </c>
      <c r="Z51" s="905"/>
      <c r="AA51" s="906"/>
      <c r="AB51" s="385" t="s">
        <v>699</v>
      </c>
      <c r="AC51" s="385"/>
      <c r="AD51" s="385"/>
      <c r="AE51" s="405"/>
      <c r="AF51" s="389"/>
      <c r="AG51" s="389"/>
      <c r="AH51" s="389"/>
      <c r="AI51" s="405"/>
      <c r="AJ51" s="389"/>
      <c r="AK51" s="389"/>
      <c r="AL51" s="389"/>
      <c r="AM51" s="405">
        <v>1</v>
      </c>
      <c r="AN51" s="389"/>
      <c r="AO51" s="389"/>
      <c r="AP51" s="389"/>
      <c r="AQ51" s="407" t="s">
        <v>699</v>
      </c>
      <c r="AR51" s="408"/>
      <c r="AS51" s="408"/>
      <c r="AT51" s="409"/>
      <c r="AU51" s="389" t="s">
        <v>699</v>
      </c>
      <c r="AV51" s="389"/>
      <c r="AW51" s="389"/>
      <c r="AX51" s="390"/>
      <c r="AY51">
        <f t="shared" si="0"/>
        <v>1</v>
      </c>
    </row>
    <row r="52" spans="1:60" ht="23.25" customHeight="1" x14ac:dyDescent="0.15">
      <c r="A52" s="329"/>
      <c r="B52" s="331"/>
      <c r="C52" s="332"/>
      <c r="D52" s="332"/>
      <c r="E52" s="332"/>
      <c r="F52" s="333"/>
      <c r="G52" s="907"/>
      <c r="H52" s="400"/>
      <c r="I52" s="400"/>
      <c r="J52" s="400"/>
      <c r="K52" s="400"/>
      <c r="L52" s="400"/>
      <c r="M52" s="400"/>
      <c r="N52" s="400"/>
      <c r="O52" s="401"/>
      <c r="P52" s="466"/>
      <c r="Q52" s="466"/>
      <c r="R52" s="466"/>
      <c r="S52" s="466"/>
      <c r="T52" s="466"/>
      <c r="U52" s="466"/>
      <c r="V52" s="466"/>
      <c r="W52" s="466"/>
      <c r="X52" s="467"/>
      <c r="Y52" s="908" t="s">
        <v>51</v>
      </c>
      <c r="Z52" s="800"/>
      <c r="AA52" s="801"/>
      <c r="AB52" s="463" t="s">
        <v>699</v>
      </c>
      <c r="AC52" s="463"/>
      <c r="AD52" s="463"/>
      <c r="AE52" s="405" t="s">
        <v>699</v>
      </c>
      <c r="AF52" s="389"/>
      <c r="AG52" s="389"/>
      <c r="AH52" s="389"/>
      <c r="AI52" s="405" t="s">
        <v>699</v>
      </c>
      <c r="AJ52" s="389"/>
      <c r="AK52" s="389"/>
      <c r="AL52" s="389"/>
      <c r="AM52" s="405">
        <v>1</v>
      </c>
      <c r="AN52" s="389"/>
      <c r="AO52" s="389"/>
      <c r="AP52" s="389"/>
      <c r="AQ52" s="407" t="s">
        <v>699</v>
      </c>
      <c r="AR52" s="408"/>
      <c r="AS52" s="408"/>
      <c r="AT52" s="409"/>
      <c r="AU52" s="389" t="s">
        <v>699</v>
      </c>
      <c r="AV52" s="389"/>
      <c r="AW52" s="389"/>
      <c r="AX52" s="390"/>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t="s">
        <v>699</v>
      </c>
      <c r="AF53" s="580"/>
      <c r="AG53" s="580"/>
      <c r="AH53" s="580"/>
      <c r="AI53" s="579" t="s">
        <v>699</v>
      </c>
      <c r="AJ53" s="580"/>
      <c r="AK53" s="580"/>
      <c r="AL53" s="580"/>
      <c r="AM53" s="579">
        <v>100</v>
      </c>
      <c r="AN53" s="580"/>
      <c r="AO53" s="580"/>
      <c r="AP53" s="580"/>
      <c r="AQ53" s="407" t="s">
        <v>699</v>
      </c>
      <c r="AR53" s="408"/>
      <c r="AS53" s="408"/>
      <c r="AT53" s="409"/>
      <c r="AU53" s="389" t="s">
        <v>699</v>
      </c>
      <c r="AV53" s="389"/>
      <c r="AW53" s="389"/>
      <c r="AX53" s="390"/>
      <c r="AY53">
        <f t="shared" si="0"/>
        <v>1</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385"/>
      <c r="AC56" s="385"/>
      <c r="AD56" s="385"/>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15">
      <c r="A57" s="329"/>
      <c r="B57" s="331"/>
      <c r="C57" s="332"/>
      <c r="D57" s="332"/>
      <c r="E57" s="332"/>
      <c r="F57" s="333"/>
      <c r="G57" s="907"/>
      <c r="H57" s="400"/>
      <c r="I57" s="400"/>
      <c r="J57" s="400"/>
      <c r="K57" s="400"/>
      <c r="L57" s="400"/>
      <c r="M57" s="400"/>
      <c r="N57" s="400"/>
      <c r="O57" s="401"/>
      <c r="P57" s="466"/>
      <c r="Q57" s="466"/>
      <c r="R57" s="466"/>
      <c r="S57" s="466"/>
      <c r="T57" s="466"/>
      <c r="U57" s="466"/>
      <c r="V57" s="466"/>
      <c r="W57" s="466"/>
      <c r="X57" s="467"/>
      <c r="Y57" s="908" t="s">
        <v>51</v>
      </c>
      <c r="Z57" s="800"/>
      <c r="AA57" s="801"/>
      <c r="AB57" s="463"/>
      <c r="AC57" s="463"/>
      <c r="AD57" s="463"/>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385"/>
      <c r="AC61" s="385"/>
      <c r="AD61" s="385"/>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15">
      <c r="A62" s="329"/>
      <c r="B62" s="331"/>
      <c r="C62" s="332"/>
      <c r="D62" s="332"/>
      <c r="E62" s="332"/>
      <c r="F62" s="333"/>
      <c r="G62" s="907"/>
      <c r="H62" s="400"/>
      <c r="I62" s="400"/>
      <c r="J62" s="400"/>
      <c r="K62" s="400"/>
      <c r="L62" s="400"/>
      <c r="M62" s="400"/>
      <c r="N62" s="400"/>
      <c r="O62" s="401"/>
      <c r="P62" s="466"/>
      <c r="Q62" s="466"/>
      <c r="R62" s="466"/>
      <c r="S62" s="466"/>
      <c r="T62" s="466"/>
      <c r="U62" s="466"/>
      <c r="V62" s="466"/>
      <c r="W62" s="466"/>
      <c r="X62" s="467"/>
      <c r="Y62" s="908" t="s">
        <v>51</v>
      </c>
      <c r="Z62" s="800"/>
      <c r="AA62" s="801"/>
      <c r="AB62" s="463"/>
      <c r="AC62" s="463"/>
      <c r="AD62" s="463"/>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7"/>
      <c r="AR63" s="408"/>
      <c r="AS63" s="408"/>
      <c r="AT63" s="409"/>
      <c r="AU63" s="389"/>
      <c r="AV63" s="389"/>
      <c r="AW63" s="389"/>
      <c r="AX63" s="390"/>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6"/>
      <c r="AC66" s="386"/>
      <c r="AD66" s="386"/>
      <c r="AE66" s="388"/>
      <c r="AF66" s="388"/>
      <c r="AG66" s="388"/>
      <c r="AH66" s="388"/>
      <c r="AI66" s="388"/>
      <c r="AJ66" s="388"/>
      <c r="AK66" s="388"/>
      <c r="AL66" s="388"/>
      <c r="AM66" s="388"/>
      <c r="AN66" s="388"/>
      <c r="AO66" s="388"/>
      <c r="AP66" s="388"/>
      <c r="AQ66" s="388"/>
      <c r="AR66" s="388"/>
      <c r="AS66" s="388"/>
      <c r="AT66" s="388"/>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c r="AC67" s="386"/>
      <c r="AD67" s="386"/>
      <c r="AE67" s="388"/>
      <c r="AF67" s="388"/>
      <c r="AG67" s="388"/>
      <c r="AH67" s="388"/>
      <c r="AI67" s="388"/>
      <c r="AJ67" s="388"/>
      <c r="AK67" s="388"/>
      <c r="AL67" s="388"/>
      <c r="AM67" s="388"/>
      <c r="AN67" s="388"/>
      <c r="AO67" s="388"/>
      <c r="AP67" s="388"/>
      <c r="AQ67" s="388"/>
      <c r="AR67" s="388"/>
      <c r="AS67" s="388"/>
      <c r="AT67" s="388"/>
      <c r="AU67" s="429"/>
      <c r="AV67" s="420"/>
      <c r="AW67" s="420"/>
      <c r="AX67" s="421"/>
      <c r="AY67">
        <f>$AY$65</f>
        <v>0</v>
      </c>
    </row>
    <row r="68" spans="1:51" ht="23.25" hidden="1"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10" t="s">
        <v>668</v>
      </c>
      <c r="H69" s="411"/>
      <c r="I69" s="411"/>
      <c r="J69" s="411"/>
      <c r="K69" s="411"/>
      <c r="L69" s="411"/>
      <c r="M69" s="411"/>
      <c r="N69" s="411"/>
      <c r="O69" s="411"/>
      <c r="P69" s="411"/>
      <c r="Q69" s="411"/>
      <c r="R69" s="411"/>
      <c r="S69" s="411"/>
      <c r="T69" s="411"/>
      <c r="U69" s="411"/>
      <c r="V69" s="411"/>
      <c r="W69" s="411"/>
      <c r="X69" s="411"/>
      <c r="Y69" s="434" t="s">
        <v>666</v>
      </c>
      <c r="Z69" s="435"/>
      <c r="AA69" s="436"/>
      <c r="AB69" s="437"/>
      <c r="AC69" s="438"/>
      <c r="AD69" s="439"/>
      <c r="AE69" s="387"/>
      <c r="AF69" s="387"/>
      <c r="AG69" s="387"/>
      <c r="AH69" s="387"/>
      <c r="AI69" s="387"/>
      <c r="AJ69" s="387"/>
      <c r="AK69" s="387"/>
      <c r="AL69" s="387"/>
      <c r="AM69" s="387"/>
      <c r="AN69" s="387"/>
      <c r="AO69" s="387"/>
      <c r="AP69" s="387"/>
      <c r="AQ69" s="405"/>
      <c r="AR69" s="389"/>
      <c r="AS69" s="389"/>
      <c r="AT69" s="389"/>
      <c r="AU69" s="389"/>
      <c r="AV69" s="389"/>
      <c r="AW69" s="389"/>
      <c r="AX69" s="390"/>
      <c r="AY69">
        <f>$AY$68</f>
        <v>0</v>
      </c>
    </row>
    <row r="70" spans="1:51" ht="46.5" hidden="1" customHeight="1" x14ac:dyDescent="0.15">
      <c r="A70" s="458"/>
      <c r="B70" s="223"/>
      <c r="C70" s="223"/>
      <c r="D70" s="223"/>
      <c r="E70" s="223"/>
      <c r="F70" s="459"/>
      <c r="G70" s="412"/>
      <c r="H70" s="413"/>
      <c r="I70" s="413"/>
      <c r="J70" s="413"/>
      <c r="K70" s="413"/>
      <c r="L70" s="413"/>
      <c r="M70" s="413"/>
      <c r="N70" s="413"/>
      <c r="O70" s="413"/>
      <c r="P70" s="413"/>
      <c r="Q70" s="413"/>
      <c r="R70" s="413"/>
      <c r="S70" s="413"/>
      <c r="T70" s="413"/>
      <c r="U70" s="413"/>
      <c r="V70" s="413"/>
      <c r="W70" s="413"/>
      <c r="X70" s="413"/>
      <c r="Y70" s="402"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91"/>
      <c r="H73" s="392"/>
      <c r="I73" s="392"/>
      <c r="J73" s="392"/>
      <c r="K73" s="392"/>
      <c r="L73" s="392"/>
      <c r="M73" s="392"/>
      <c r="N73" s="392"/>
      <c r="O73" s="393"/>
      <c r="P73" s="154"/>
      <c r="Q73" s="154"/>
      <c r="R73" s="154"/>
      <c r="S73" s="154"/>
      <c r="T73" s="154"/>
      <c r="U73" s="154"/>
      <c r="V73" s="154"/>
      <c r="W73" s="154"/>
      <c r="X73" s="155"/>
      <c r="Y73" s="402" t="s">
        <v>12</v>
      </c>
      <c r="Z73" s="403"/>
      <c r="AA73" s="404"/>
      <c r="AB73" s="385"/>
      <c r="AC73" s="385"/>
      <c r="AD73" s="385"/>
      <c r="AE73" s="405"/>
      <c r="AF73" s="389"/>
      <c r="AG73" s="389"/>
      <c r="AH73" s="389"/>
      <c r="AI73" s="405"/>
      <c r="AJ73" s="389"/>
      <c r="AK73" s="389"/>
      <c r="AL73" s="389"/>
      <c r="AM73" s="405"/>
      <c r="AN73" s="389"/>
      <c r="AO73" s="389"/>
      <c r="AP73" s="389"/>
      <c r="AQ73" s="407"/>
      <c r="AR73" s="408"/>
      <c r="AS73" s="408"/>
      <c r="AT73" s="409"/>
      <c r="AU73" s="389"/>
      <c r="AV73" s="389"/>
      <c r="AW73" s="389"/>
      <c r="AX73" s="390"/>
      <c r="AY73">
        <f t="shared" si="1"/>
        <v>0</v>
      </c>
    </row>
    <row r="74" spans="1:51" ht="23.25" hidden="1" customHeight="1" x14ac:dyDescent="0.15">
      <c r="A74" s="525"/>
      <c r="B74" s="526"/>
      <c r="C74" s="526"/>
      <c r="D74" s="526"/>
      <c r="E74" s="526"/>
      <c r="F74" s="527"/>
      <c r="G74" s="394"/>
      <c r="H74" s="395"/>
      <c r="I74" s="395"/>
      <c r="J74" s="395"/>
      <c r="K74" s="395"/>
      <c r="L74" s="395"/>
      <c r="M74" s="395"/>
      <c r="N74" s="395"/>
      <c r="O74" s="396"/>
      <c r="P74" s="400"/>
      <c r="Q74" s="400"/>
      <c r="R74" s="400"/>
      <c r="S74" s="400"/>
      <c r="T74" s="400"/>
      <c r="U74" s="400"/>
      <c r="V74" s="400"/>
      <c r="W74" s="400"/>
      <c r="X74" s="401"/>
      <c r="Y74" s="237" t="s">
        <v>51</v>
      </c>
      <c r="Z74" s="238"/>
      <c r="AA74" s="267"/>
      <c r="AB74" s="463"/>
      <c r="AC74" s="463"/>
      <c r="AD74" s="463"/>
      <c r="AE74" s="405"/>
      <c r="AF74" s="389"/>
      <c r="AG74" s="389"/>
      <c r="AH74" s="389"/>
      <c r="AI74" s="405"/>
      <c r="AJ74" s="389"/>
      <c r="AK74" s="389"/>
      <c r="AL74" s="389"/>
      <c r="AM74" s="405"/>
      <c r="AN74" s="389"/>
      <c r="AO74" s="389"/>
      <c r="AP74" s="389"/>
      <c r="AQ74" s="407"/>
      <c r="AR74" s="408"/>
      <c r="AS74" s="408"/>
      <c r="AT74" s="409"/>
      <c r="AU74" s="389"/>
      <c r="AV74" s="389"/>
      <c r="AW74" s="389"/>
      <c r="AX74" s="390"/>
      <c r="AY74">
        <f t="shared" si="1"/>
        <v>0</v>
      </c>
    </row>
    <row r="75" spans="1:51" ht="23.25" hidden="1" customHeight="1" x14ac:dyDescent="0.15">
      <c r="A75" s="524"/>
      <c r="B75" s="522"/>
      <c r="C75" s="522"/>
      <c r="D75" s="522"/>
      <c r="E75" s="522"/>
      <c r="F75" s="523"/>
      <c r="G75" s="397"/>
      <c r="H75" s="398"/>
      <c r="I75" s="398"/>
      <c r="J75" s="398"/>
      <c r="K75" s="398"/>
      <c r="L75" s="398"/>
      <c r="M75" s="398"/>
      <c r="N75" s="398"/>
      <c r="O75" s="399"/>
      <c r="P75" s="157"/>
      <c r="Q75" s="157"/>
      <c r="R75" s="157"/>
      <c r="S75" s="157"/>
      <c r="T75" s="157"/>
      <c r="U75" s="157"/>
      <c r="V75" s="157"/>
      <c r="W75" s="157"/>
      <c r="X75" s="158"/>
      <c r="Y75" s="237" t="s">
        <v>13</v>
      </c>
      <c r="Z75" s="238"/>
      <c r="AA75" s="267"/>
      <c r="AB75" s="406" t="s">
        <v>14</v>
      </c>
      <c r="AC75" s="406"/>
      <c r="AD75" s="406"/>
      <c r="AE75" s="405"/>
      <c r="AF75" s="389"/>
      <c r="AG75" s="389"/>
      <c r="AH75" s="389"/>
      <c r="AI75" s="405"/>
      <c r="AJ75" s="389"/>
      <c r="AK75" s="389"/>
      <c r="AL75" s="389"/>
      <c r="AM75" s="405"/>
      <c r="AN75" s="389"/>
      <c r="AO75" s="389"/>
      <c r="AP75" s="389"/>
      <c r="AQ75" s="407"/>
      <c r="AR75" s="408"/>
      <c r="AS75" s="408"/>
      <c r="AT75" s="409"/>
      <c r="AU75" s="389"/>
      <c r="AV75" s="389"/>
      <c r="AW75" s="389"/>
      <c r="AX75" s="390"/>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385"/>
      <c r="AC85" s="385"/>
      <c r="AD85" s="385"/>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15">
      <c r="A86" s="329"/>
      <c r="B86" s="331"/>
      <c r="C86" s="332"/>
      <c r="D86" s="332"/>
      <c r="E86" s="332"/>
      <c r="F86" s="333"/>
      <c r="G86" s="907"/>
      <c r="H86" s="400"/>
      <c r="I86" s="400"/>
      <c r="J86" s="400"/>
      <c r="K86" s="400"/>
      <c r="L86" s="400"/>
      <c r="M86" s="400"/>
      <c r="N86" s="400"/>
      <c r="O86" s="401"/>
      <c r="P86" s="466"/>
      <c r="Q86" s="466"/>
      <c r="R86" s="466"/>
      <c r="S86" s="466"/>
      <c r="T86" s="466"/>
      <c r="U86" s="466"/>
      <c r="V86" s="466"/>
      <c r="W86" s="466"/>
      <c r="X86" s="467"/>
      <c r="Y86" s="908" t="s">
        <v>51</v>
      </c>
      <c r="Z86" s="800"/>
      <c r="AA86" s="801"/>
      <c r="AB86" s="463"/>
      <c r="AC86" s="463"/>
      <c r="AD86" s="463"/>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385"/>
      <c r="AC90" s="385"/>
      <c r="AD90" s="385"/>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15">
      <c r="A91" s="329"/>
      <c r="B91" s="331"/>
      <c r="C91" s="332"/>
      <c r="D91" s="332"/>
      <c r="E91" s="332"/>
      <c r="F91" s="333"/>
      <c r="G91" s="907"/>
      <c r="H91" s="400"/>
      <c r="I91" s="400"/>
      <c r="J91" s="400"/>
      <c r="K91" s="400"/>
      <c r="L91" s="400"/>
      <c r="M91" s="400"/>
      <c r="N91" s="400"/>
      <c r="O91" s="401"/>
      <c r="P91" s="466"/>
      <c r="Q91" s="466"/>
      <c r="R91" s="466"/>
      <c r="S91" s="466"/>
      <c r="T91" s="466"/>
      <c r="U91" s="466"/>
      <c r="V91" s="466"/>
      <c r="W91" s="466"/>
      <c r="X91" s="467"/>
      <c r="Y91" s="908" t="s">
        <v>51</v>
      </c>
      <c r="Z91" s="800"/>
      <c r="AA91" s="801"/>
      <c r="AB91" s="463"/>
      <c r="AC91" s="463"/>
      <c r="AD91" s="463"/>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385"/>
      <c r="AC95" s="385"/>
      <c r="AD95" s="385"/>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15">
      <c r="A96" s="329"/>
      <c r="B96" s="331"/>
      <c r="C96" s="332"/>
      <c r="D96" s="332"/>
      <c r="E96" s="332"/>
      <c r="F96" s="333"/>
      <c r="G96" s="907"/>
      <c r="H96" s="400"/>
      <c r="I96" s="400"/>
      <c r="J96" s="400"/>
      <c r="K96" s="400"/>
      <c r="L96" s="400"/>
      <c r="M96" s="400"/>
      <c r="N96" s="400"/>
      <c r="O96" s="401"/>
      <c r="P96" s="466"/>
      <c r="Q96" s="466"/>
      <c r="R96" s="466"/>
      <c r="S96" s="466"/>
      <c r="T96" s="466"/>
      <c r="U96" s="466"/>
      <c r="V96" s="466"/>
      <c r="W96" s="466"/>
      <c r="X96" s="467"/>
      <c r="Y96" s="908" t="s">
        <v>51</v>
      </c>
      <c r="Z96" s="800"/>
      <c r="AA96" s="801"/>
      <c r="AB96" s="463"/>
      <c r="AC96" s="463"/>
      <c r="AD96" s="463"/>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6"/>
      <c r="AC100" s="386"/>
      <c r="AD100" s="386"/>
      <c r="AE100" s="388"/>
      <c r="AF100" s="388"/>
      <c r="AG100" s="388"/>
      <c r="AH100" s="388"/>
      <c r="AI100" s="388"/>
      <c r="AJ100" s="388"/>
      <c r="AK100" s="388"/>
      <c r="AL100" s="388"/>
      <c r="AM100" s="388"/>
      <c r="AN100" s="388"/>
      <c r="AO100" s="388"/>
      <c r="AP100" s="388"/>
      <c r="AQ100" s="388"/>
      <c r="AR100" s="388"/>
      <c r="AS100" s="388"/>
      <c r="AT100" s="388"/>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8"/>
      <c r="AF101" s="388"/>
      <c r="AG101" s="388"/>
      <c r="AH101" s="388"/>
      <c r="AI101" s="388"/>
      <c r="AJ101" s="388"/>
      <c r="AK101" s="388"/>
      <c r="AL101" s="388"/>
      <c r="AM101" s="388"/>
      <c r="AN101" s="388"/>
      <c r="AO101" s="388"/>
      <c r="AP101" s="388"/>
      <c r="AQ101" s="388"/>
      <c r="AR101" s="388"/>
      <c r="AS101" s="388"/>
      <c r="AT101" s="388"/>
      <c r="AU101" s="429"/>
      <c r="AV101" s="420"/>
      <c r="AW101" s="420"/>
      <c r="AX101" s="421"/>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10" t="s">
        <v>668</v>
      </c>
      <c r="H103" s="411"/>
      <c r="I103" s="411"/>
      <c r="J103" s="411"/>
      <c r="K103" s="411"/>
      <c r="L103" s="411"/>
      <c r="M103" s="411"/>
      <c r="N103" s="411"/>
      <c r="O103" s="411"/>
      <c r="P103" s="411"/>
      <c r="Q103" s="411"/>
      <c r="R103" s="411"/>
      <c r="S103" s="411"/>
      <c r="T103" s="411"/>
      <c r="U103" s="411"/>
      <c r="V103" s="411"/>
      <c r="W103" s="411"/>
      <c r="X103" s="411"/>
      <c r="Y103" s="434" t="s">
        <v>666</v>
      </c>
      <c r="Z103" s="435"/>
      <c r="AA103" s="436"/>
      <c r="AB103" s="437"/>
      <c r="AC103" s="438"/>
      <c r="AD103" s="439"/>
      <c r="AE103" s="387"/>
      <c r="AF103" s="387"/>
      <c r="AG103" s="387"/>
      <c r="AH103" s="387"/>
      <c r="AI103" s="387"/>
      <c r="AJ103" s="387"/>
      <c r="AK103" s="387"/>
      <c r="AL103" s="387"/>
      <c r="AM103" s="387"/>
      <c r="AN103" s="387"/>
      <c r="AO103" s="387"/>
      <c r="AP103" s="387"/>
      <c r="AQ103" s="405"/>
      <c r="AR103" s="389"/>
      <c r="AS103" s="389"/>
      <c r="AT103" s="389"/>
      <c r="AU103" s="389"/>
      <c r="AV103" s="389"/>
      <c r="AW103" s="389"/>
      <c r="AX103" s="390"/>
      <c r="AY103">
        <f>$AY$102</f>
        <v>0</v>
      </c>
    </row>
    <row r="104" spans="1:60" ht="46.5" hidden="1" customHeight="1" x14ac:dyDescent="0.15">
      <c r="A104" s="480"/>
      <c r="B104" s="339"/>
      <c r="C104" s="339"/>
      <c r="D104" s="339"/>
      <c r="E104" s="339"/>
      <c r="F104" s="481"/>
      <c r="G104" s="412"/>
      <c r="H104" s="413"/>
      <c r="I104" s="413"/>
      <c r="J104" s="413"/>
      <c r="K104" s="413"/>
      <c r="L104" s="413"/>
      <c r="M104" s="413"/>
      <c r="N104" s="413"/>
      <c r="O104" s="413"/>
      <c r="P104" s="413"/>
      <c r="Q104" s="413"/>
      <c r="R104" s="413"/>
      <c r="S104" s="413"/>
      <c r="T104" s="413"/>
      <c r="U104" s="413"/>
      <c r="V104" s="413"/>
      <c r="W104" s="413"/>
      <c r="X104" s="413"/>
      <c r="Y104" s="402"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385"/>
      <c r="AC107" s="385"/>
      <c r="AD107" s="385"/>
      <c r="AE107" s="405"/>
      <c r="AF107" s="389"/>
      <c r="AG107" s="389"/>
      <c r="AH107" s="389"/>
      <c r="AI107" s="405"/>
      <c r="AJ107" s="389"/>
      <c r="AK107" s="389"/>
      <c r="AL107" s="389"/>
      <c r="AM107" s="405"/>
      <c r="AN107" s="389"/>
      <c r="AO107" s="389"/>
      <c r="AP107" s="389"/>
      <c r="AQ107" s="407"/>
      <c r="AR107" s="408"/>
      <c r="AS107" s="408"/>
      <c r="AT107" s="409"/>
      <c r="AU107" s="389"/>
      <c r="AV107" s="389"/>
      <c r="AW107" s="389"/>
      <c r="AX107" s="390"/>
      <c r="AY107">
        <f t="shared" si="3"/>
        <v>0</v>
      </c>
    </row>
    <row r="108" spans="1:60" ht="23.25" hidden="1" customHeight="1" x14ac:dyDescent="0.15">
      <c r="A108" s="525"/>
      <c r="B108" s="526"/>
      <c r="C108" s="526"/>
      <c r="D108" s="526"/>
      <c r="E108" s="526"/>
      <c r="F108" s="527"/>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3"/>
      <c r="AC108" s="463"/>
      <c r="AD108" s="463"/>
      <c r="AE108" s="405"/>
      <c r="AF108" s="389"/>
      <c r="AG108" s="389"/>
      <c r="AH108" s="389"/>
      <c r="AI108" s="405"/>
      <c r="AJ108" s="389"/>
      <c r="AK108" s="389"/>
      <c r="AL108" s="389"/>
      <c r="AM108" s="405"/>
      <c r="AN108" s="389"/>
      <c r="AO108" s="389"/>
      <c r="AP108" s="389"/>
      <c r="AQ108" s="407"/>
      <c r="AR108" s="408"/>
      <c r="AS108" s="408"/>
      <c r="AT108" s="409"/>
      <c r="AU108" s="389"/>
      <c r="AV108" s="389"/>
      <c r="AW108" s="389"/>
      <c r="AX108" s="390"/>
      <c r="AY108">
        <f t="shared" si="3"/>
        <v>0</v>
      </c>
    </row>
    <row r="109" spans="1:60" ht="23.25" hidden="1" customHeight="1" x14ac:dyDescent="0.15">
      <c r="A109" s="524"/>
      <c r="B109" s="522"/>
      <c r="C109" s="522"/>
      <c r="D109" s="522"/>
      <c r="E109" s="522"/>
      <c r="F109" s="523"/>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6" t="s">
        <v>14</v>
      </c>
      <c r="AC109" s="406"/>
      <c r="AD109" s="406"/>
      <c r="AE109" s="405"/>
      <c r="AF109" s="389"/>
      <c r="AG109" s="389"/>
      <c r="AH109" s="389"/>
      <c r="AI109" s="405"/>
      <c r="AJ109" s="389"/>
      <c r="AK109" s="389"/>
      <c r="AL109" s="389"/>
      <c r="AM109" s="405"/>
      <c r="AN109" s="389"/>
      <c r="AO109" s="389"/>
      <c r="AP109" s="389"/>
      <c r="AQ109" s="407"/>
      <c r="AR109" s="408"/>
      <c r="AS109" s="408"/>
      <c r="AT109" s="409"/>
      <c r="AU109" s="389"/>
      <c r="AV109" s="389"/>
      <c r="AW109" s="389"/>
      <c r="AX109" s="390"/>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385"/>
      <c r="AC119" s="385"/>
      <c r="AD119" s="385"/>
      <c r="AE119" s="405"/>
      <c r="AF119" s="389"/>
      <c r="AG119" s="389"/>
      <c r="AH119" s="389"/>
      <c r="AI119" s="405"/>
      <c r="AJ119" s="389"/>
      <c r="AK119" s="389"/>
      <c r="AL119" s="389"/>
      <c r="AM119" s="405"/>
      <c r="AN119" s="389"/>
      <c r="AO119" s="389"/>
      <c r="AP119" s="389"/>
      <c r="AQ119" s="407"/>
      <c r="AR119" s="408"/>
      <c r="AS119" s="408"/>
      <c r="AT119" s="409"/>
      <c r="AU119" s="389"/>
      <c r="AV119" s="389"/>
      <c r="AW119" s="389"/>
      <c r="AX119" s="390"/>
      <c r="AY119">
        <f t="shared" si="4"/>
        <v>0</v>
      </c>
    </row>
    <row r="120" spans="1:60" ht="23.25" hidden="1" customHeight="1" x14ac:dyDescent="0.15">
      <c r="A120" s="329"/>
      <c r="B120" s="331"/>
      <c r="C120" s="332"/>
      <c r="D120" s="332"/>
      <c r="E120" s="332"/>
      <c r="F120" s="333"/>
      <c r="G120" s="907"/>
      <c r="H120" s="400"/>
      <c r="I120" s="400"/>
      <c r="J120" s="400"/>
      <c r="K120" s="400"/>
      <c r="L120" s="400"/>
      <c r="M120" s="400"/>
      <c r="N120" s="400"/>
      <c r="O120" s="401"/>
      <c r="P120" s="466"/>
      <c r="Q120" s="466"/>
      <c r="R120" s="466"/>
      <c r="S120" s="466"/>
      <c r="T120" s="466"/>
      <c r="U120" s="466"/>
      <c r="V120" s="466"/>
      <c r="W120" s="466"/>
      <c r="X120" s="467"/>
      <c r="Y120" s="908" t="s">
        <v>51</v>
      </c>
      <c r="Z120" s="800"/>
      <c r="AA120" s="801"/>
      <c r="AB120" s="463"/>
      <c r="AC120" s="463"/>
      <c r="AD120" s="463"/>
      <c r="AE120" s="405"/>
      <c r="AF120" s="389"/>
      <c r="AG120" s="389"/>
      <c r="AH120" s="389"/>
      <c r="AI120" s="405"/>
      <c r="AJ120" s="389"/>
      <c r="AK120" s="389"/>
      <c r="AL120" s="389"/>
      <c r="AM120" s="405"/>
      <c r="AN120" s="389"/>
      <c r="AO120" s="389"/>
      <c r="AP120" s="389"/>
      <c r="AQ120" s="407"/>
      <c r="AR120" s="408"/>
      <c r="AS120" s="408"/>
      <c r="AT120" s="409"/>
      <c r="AU120" s="389"/>
      <c r="AV120" s="389"/>
      <c r="AW120" s="389"/>
      <c r="AX120" s="390"/>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7"/>
      <c r="AR121" s="408"/>
      <c r="AS121" s="408"/>
      <c r="AT121" s="409"/>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385"/>
      <c r="AC124" s="385"/>
      <c r="AD124" s="385"/>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15">
      <c r="A125" s="329"/>
      <c r="B125" s="331"/>
      <c r="C125" s="332"/>
      <c r="D125" s="332"/>
      <c r="E125" s="332"/>
      <c r="F125" s="333"/>
      <c r="G125" s="907"/>
      <c r="H125" s="400"/>
      <c r="I125" s="400"/>
      <c r="J125" s="400"/>
      <c r="K125" s="400"/>
      <c r="L125" s="400"/>
      <c r="M125" s="400"/>
      <c r="N125" s="400"/>
      <c r="O125" s="401"/>
      <c r="P125" s="466"/>
      <c r="Q125" s="466"/>
      <c r="R125" s="466"/>
      <c r="S125" s="466"/>
      <c r="T125" s="466"/>
      <c r="U125" s="466"/>
      <c r="V125" s="466"/>
      <c r="W125" s="466"/>
      <c r="X125" s="467"/>
      <c r="Y125" s="908" t="s">
        <v>51</v>
      </c>
      <c r="Z125" s="800"/>
      <c r="AA125" s="801"/>
      <c r="AB125" s="463"/>
      <c r="AC125" s="463"/>
      <c r="AD125" s="463"/>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385"/>
      <c r="AC129" s="385"/>
      <c r="AD129" s="385"/>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15">
      <c r="A130" s="329"/>
      <c r="B130" s="331"/>
      <c r="C130" s="332"/>
      <c r="D130" s="332"/>
      <c r="E130" s="332"/>
      <c r="F130" s="333"/>
      <c r="G130" s="907"/>
      <c r="H130" s="400"/>
      <c r="I130" s="400"/>
      <c r="J130" s="400"/>
      <c r="K130" s="400"/>
      <c r="L130" s="400"/>
      <c r="M130" s="400"/>
      <c r="N130" s="400"/>
      <c r="O130" s="401"/>
      <c r="P130" s="466"/>
      <c r="Q130" s="466"/>
      <c r="R130" s="466"/>
      <c r="S130" s="466"/>
      <c r="T130" s="466"/>
      <c r="U130" s="466"/>
      <c r="V130" s="466"/>
      <c r="W130" s="466"/>
      <c r="X130" s="467"/>
      <c r="Y130" s="908" t="s">
        <v>51</v>
      </c>
      <c r="Z130" s="800"/>
      <c r="AA130" s="801"/>
      <c r="AB130" s="463"/>
      <c r="AC130" s="463"/>
      <c r="AD130" s="463"/>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6"/>
      <c r="AC134" s="386"/>
      <c r="AD134" s="386"/>
      <c r="AE134" s="388"/>
      <c r="AF134" s="388"/>
      <c r="AG134" s="388"/>
      <c r="AH134" s="388"/>
      <c r="AI134" s="388"/>
      <c r="AJ134" s="388"/>
      <c r="AK134" s="388"/>
      <c r="AL134" s="388"/>
      <c r="AM134" s="388"/>
      <c r="AN134" s="388"/>
      <c r="AO134" s="388"/>
      <c r="AP134" s="388"/>
      <c r="AQ134" s="388"/>
      <c r="AR134" s="388"/>
      <c r="AS134" s="388"/>
      <c r="AT134" s="388"/>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8"/>
      <c r="AF135" s="388"/>
      <c r="AG135" s="388"/>
      <c r="AH135" s="388"/>
      <c r="AI135" s="388"/>
      <c r="AJ135" s="388"/>
      <c r="AK135" s="388"/>
      <c r="AL135" s="388"/>
      <c r="AM135" s="388"/>
      <c r="AN135" s="388"/>
      <c r="AO135" s="388"/>
      <c r="AP135" s="388"/>
      <c r="AQ135" s="388"/>
      <c r="AR135" s="388"/>
      <c r="AS135" s="388"/>
      <c r="AT135" s="388"/>
      <c r="AU135" s="429"/>
      <c r="AV135" s="420"/>
      <c r="AW135" s="420"/>
      <c r="AX135" s="421"/>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10" t="s">
        <v>668</v>
      </c>
      <c r="H137" s="411"/>
      <c r="I137" s="411"/>
      <c r="J137" s="411"/>
      <c r="K137" s="411"/>
      <c r="L137" s="411"/>
      <c r="M137" s="411"/>
      <c r="N137" s="411"/>
      <c r="O137" s="411"/>
      <c r="P137" s="411"/>
      <c r="Q137" s="411"/>
      <c r="R137" s="411"/>
      <c r="S137" s="411"/>
      <c r="T137" s="411"/>
      <c r="U137" s="411"/>
      <c r="V137" s="411"/>
      <c r="W137" s="411"/>
      <c r="X137" s="411"/>
      <c r="Y137" s="434" t="s">
        <v>666</v>
      </c>
      <c r="Z137" s="435"/>
      <c r="AA137" s="436"/>
      <c r="AB137" s="437"/>
      <c r="AC137" s="438"/>
      <c r="AD137" s="439"/>
      <c r="AE137" s="387"/>
      <c r="AF137" s="387"/>
      <c r="AG137" s="387"/>
      <c r="AH137" s="387"/>
      <c r="AI137" s="387"/>
      <c r="AJ137" s="387"/>
      <c r="AK137" s="387"/>
      <c r="AL137" s="387"/>
      <c r="AM137" s="387"/>
      <c r="AN137" s="387"/>
      <c r="AO137" s="387"/>
      <c r="AP137" s="387"/>
      <c r="AQ137" s="405"/>
      <c r="AR137" s="389"/>
      <c r="AS137" s="389"/>
      <c r="AT137" s="389"/>
      <c r="AU137" s="389"/>
      <c r="AV137" s="389"/>
      <c r="AW137" s="389"/>
      <c r="AX137" s="390"/>
      <c r="AY137">
        <f>$AY$136</f>
        <v>0</v>
      </c>
    </row>
    <row r="138" spans="1:60" ht="46.5" hidden="1" customHeight="1" x14ac:dyDescent="0.15">
      <c r="A138" s="480"/>
      <c r="B138" s="339"/>
      <c r="C138" s="339"/>
      <c r="D138" s="339"/>
      <c r="E138" s="339"/>
      <c r="F138" s="481"/>
      <c r="G138" s="412"/>
      <c r="H138" s="413"/>
      <c r="I138" s="413"/>
      <c r="J138" s="413"/>
      <c r="K138" s="413"/>
      <c r="L138" s="413"/>
      <c r="M138" s="413"/>
      <c r="N138" s="413"/>
      <c r="O138" s="413"/>
      <c r="P138" s="413"/>
      <c r="Q138" s="413"/>
      <c r="R138" s="413"/>
      <c r="S138" s="413"/>
      <c r="T138" s="413"/>
      <c r="U138" s="413"/>
      <c r="V138" s="413"/>
      <c r="W138" s="413"/>
      <c r="X138" s="413"/>
      <c r="Y138" s="402"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385"/>
      <c r="AC141" s="385"/>
      <c r="AD141" s="385"/>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15">
      <c r="A142" s="525"/>
      <c r="B142" s="526"/>
      <c r="C142" s="526"/>
      <c r="D142" s="526"/>
      <c r="E142" s="526"/>
      <c r="F142" s="527"/>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3"/>
      <c r="AC142" s="463"/>
      <c r="AD142" s="463"/>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15">
      <c r="A143" s="524"/>
      <c r="B143" s="522"/>
      <c r="C143" s="522"/>
      <c r="D143" s="522"/>
      <c r="E143" s="522"/>
      <c r="F143" s="523"/>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385"/>
      <c r="AC153" s="385"/>
      <c r="AD153" s="385"/>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15">
      <c r="A154" s="329"/>
      <c r="B154" s="331"/>
      <c r="C154" s="332"/>
      <c r="D154" s="332"/>
      <c r="E154" s="332"/>
      <c r="F154" s="333"/>
      <c r="G154" s="907"/>
      <c r="H154" s="400"/>
      <c r="I154" s="400"/>
      <c r="J154" s="400"/>
      <c r="K154" s="400"/>
      <c r="L154" s="400"/>
      <c r="M154" s="400"/>
      <c r="N154" s="400"/>
      <c r="O154" s="401"/>
      <c r="P154" s="466"/>
      <c r="Q154" s="466"/>
      <c r="R154" s="466"/>
      <c r="S154" s="466"/>
      <c r="T154" s="466"/>
      <c r="U154" s="466"/>
      <c r="V154" s="466"/>
      <c r="W154" s="466"/>
      <c r="X154" s="467"/>
      <c r="Y154" s="908" t="s">
        <v>51</v>
      </c>
      <c r="Z154" s="800"/>
      <c r="AA154" s="801"/>
      <c r="AB154" s="463"/>
      <c r="AC154" s="463"/>
      <c r="AD154" s="463"/>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385"/>
      <c r="AC158" s="385"/>
      <c r="AD158" s="385"/>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15">
      <c r="A159" s="329"/>
      <c r="B159" s="331"/>
      <c r="C159" s="332"/>
      <c r="D159" s="332"/>
      <c r="E159" s="332"/>
      <c r="F159" s="333"/>
      <c r="G159" s="907"/>
      <c r="H159" s="400"/>
      <c r="I159" s="400"/>
      <c r="J159" s="400"/>
      <c r="K159" s="400"/>
      <c r="L159" s="400"/>
      <c r="M159" s="400"/>
      <c r="N159" s="400"/>
      <c r="O159" s="401"/>
      <c r="P159" s="466"/>
      <c r="Q159" s="466"/>
      <c r="R159" s="466"/>
      <c r="S159" s="466"/>
      <c r="T159" s="466"/>
      <c r="U159" s="466"/>
      <c r="V159" s="466"/>
      <c r="W159" s="466"/>
      <c r="X159" s="467"/>
      <c r="Y159" s="908" t="s">
        <v>51</v>
      </c>
      <c r="Z159" s="800"/>
      <c r="AA159" s="801"/>
      <c r="AB159" s="463"/>
      <c r="AC159" s="463"/>
      <c r="AD159" s="463"/>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385"/>
      <c r="AC163" s="385"/>
      <c r="AD163" s="385"/>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15">
      <c r="A164" s="329"/>
      <c r="B164" s="331"/>
      <c r="C164" s="332"/>
      <c r="D164" s="332"/>
      <c r="E164" s="332"/>
      <c r="F164" s="333"/>
      <c r="G164" s="907"/>
      <c r="H164" s="400"/>
      <c r="I164" s="400"/>
      <c r="J164" s="400"/>
      <c r="K164" s="400"/>
      <c r="L164" s="400"/>
      <c r="M164" s="400"/>
      <c r="N164" s="400"/>
      <c r="O164" s="401"/>
      <c r="P164" s="466"/>
      <c r="Q164" s="466"/>
      <c r="R164" s="466"/>
      <c r="S164" s="466"/>
      <c r="T164" s="466"/>
      <c r="U164" s="466"/>
      <c r="V164" s="466"/>
      <c r="W164" s="466"/>
      <c r="X164" s="467"/>
      <c r="Y164" s="908" t="s">
        <v>51</v>
      </c>
      <c r="Z164" s="800"/>
      <c r="AA164" s="801"/>
      <c r="AB164" s="463"/>
      <c r="AC164" s="463"/>
      <c r="AD164" s="463"/>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6"/>
      <c r="AC168" s="386"/>
      <c r="AD168" s="386"/>
      <c r="AE168" s="388"/>
      <c r="AF168" s="388"/>
      <c r="AG168" s="388"/>
      <c r="AH168" s="388"/>
      <c r="AI168" s="388"/>
      <c r="AJ168" s="388"/>
      <c r="AK168" s="388"/>
      <c r="AL168" s="388"/>
      <c r="AM168" s="388"/>
      <c r="AN168" s="388"/>
      <c r="AO168" s="388"/>
      <c r="AP168" s="388"/>
      <c r="AQ168" s="388"/>
      <c r="AR168" s="388"/>
      <c r="AS168" s="388"/>
      <c r="AT168" s="388"/>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8"/>
      <c r="AF169" s="388"/>
      <c r="AG169" s="388"/>
      <c r="AH169" s="388"/>
      <c r="AI169" s="388"/>
      <c r="AJ169" s="388"/>
      <c r="AK169" s="388"/>
      <c r="AL169" s="388"/>
      <c r="AM169" s="388"/>
      <c r="AN169" s="388"/>
      <c r="AO169" s="388"/>
      <c r="AP169" s="388"/>
      <c r="AQ169" s="388"/>
      <c r="AR169" s="388"/>
      <c r="AS169" s="388"/>
      <c r="AT169" s="388"/>
      <c r="AU169" s="429"/>
      <c r="AV169" s="420"/>
      <c r="AW169" s="420"/>
      <c r="AX169" s="421"/>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10" t="s">
        <v>668</v>
      </c>
      <c r="H171" s="411"/>
      <c r="I171" s="411"/>
      <c r="J171" s="411"/>
      <c r="K171" s="411"/>
      <c r="L171" s="411"/>
      <c r="M171" s="411"/>
      <c r="N171" s="411"/>
      <c r="O171" s="411"/>
      <c r="P171" s="411"/>
      <c r="Q171" s="411"/>
      <c r="R171" s="411"/>
      <c r="S171" s="411"/>
      <c r="T171" s="411"/>
      <c r="U171" s="411"/>
      <c r="V171" s="411"/>
      <c r="W171" s="411"/>
      <c r="X171" s="411"/>
      <c r="Y171" s="434" t="s">
        <v>666</v>
      </c>
      <c r="Z171" s="435"/>
      <c r="AA171" s="436"/>
      <c r="AB171" s="437"/>
      <c r="AC171" s="438"/>
      <c r="AD171" s="439"/>
      <c r="AE171" s="387"/>
      <c r="AF171" s="387"/>
      <c r="AG171" s="387"/>
      <c r="AH171" s="387"/>
      <c r="AI171" s="387"/>
      <c r="AJ171" s="387"/>
      <c r="AK171" s="387"/>
      <c r="AL171" s="387"/>
      <c r="AM171" s="387"/>
      <c r="AN171" s="387"/>
      <c r="AO171" s="387"/>
      <c r="AP171" s="387"/>
      <c r="AQ171" s="405"/>
      <c r="AR171" s="389"/>
      <c r="AS171" s="389"/>
      <c r="AT171" s="389"/>
      <c r="AU171" s="389"/>
      <c r="AV171" s="389"/>
      <c r="AW171" s="389"/>
      <c r="AX171" s="390"/>
      <c r="AY171">
        <f>$AY$170</f>
        <v>0</v>
      </c>
    </row>
    <row r="172" spans="1:60" ht="46.5" hidden="1" customHeight="1" x14ac:dyDescent="0.15">
      <c r="A172" s="480"/>
      <c r="B172" s="339"/>
      <c r="C172" s="339"/>
      <c r="D172" s="339"/>
      <c r="E172" s="339"/>
      <c r="F172" s="481"/>
      <c r="G172" s="412"/>
      <c r="H172" s="413"/>
      <c r="I172" s="413"/>
      <c r="J172" s="413"/>
      <c r="K172" s="413"/>
      <c r="L172" s="413"/>
      <c r="M172" s="413"/>
      <c r="N172" s="413"/>
      <c r="O172" s="413"/>
      <c r="P172" s="413"/>
      <c r="Q172" s="413"/>
      <c r="R172" s="413"/>
      <c r="S172" s="413"/>
      <c r="T172" s="413"/>
      <c r="U172" s="413"/>
      <c r="V172" s="413"/>
      <c r="W172" s="413"/>
      <c r="X172" s="413"/>
      <c r="Y172" s="402"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385"/>
      <c r="AC175" s="385"/>
      <c r="AD175" s="385"/>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15">
      <c r="A176" s="525"/>
      <c r="B176" s="526"/>
      <c r="C176" s="526"/>
      <c r="D176" s="526"/>
      <c r="E176" s="526"/>
      <c r="F176" s="527"/>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3"/>
      <c r="AC176" s="463"/>
      <c r="AD176" s="463"/>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15">
      <c r="A177" s="524"/>
      <c r="B177" s="522"/>
      <c r="C177" s="522"/>
      <c r="D177" s="522"/>
      <c r="E177" s="522"/>
      <c r="F177" s="523"/>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385"/>
      <c r="AC187" s="385"/>
      <c r="AD187" s="385"/>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15">
      <c r="A188" s="329"/>
      <c r="B188" s="331"/>
      <c r="C188" s="332"/>
      <c r="D188" s="332"/>
      <c r="E188" s="332"/>
      <c r="F188" s="333"/>
      <c r="G188" s="907"/>
      <c r="H188" s="400"/>
      <c r="I188" s="400"/>
      <c r="J188" s="400"/>
      <c r="K188" s="400"/>
      <c r="L188" s="400"/>
      <c r="M188" s="400"/>
      <c r="N188" s="400"/>
      <c r="O188" s="401"/>
      <c r="P188" s="466"/>
      <c r="Q188" s="466"/>
      <c r="R188" s="466"/>
      <c r="S188" s="466"/>
      <c r="T188" s="466"/>
      <c r="U188" s="466"/>
      <c r="V188" s="466"/>
      <c r="W188" s="466"/>
      <c r="X188" s="467"/>
      <c r="Y188" s="908" t="s">
        <v>51</v>
      </c>
      <c r="Z188" s="800"/>
      <c r="AA188" s="801"/>
      <c r="AB188" s="463"/>
      <c r="AC188" s="463"/>
      <c r="AD188" s="463"/>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385"/>
      <c r="AC192" s="385"/>
      <c r="AD192" s="385"/>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15">
      <c r="A193" s="329"/>
      <c r="B193" s="331"/>
      <c r="C193" s="332"/>
      <c r="D193" s="332"/>
      <c r="E193" s="332"/>
      <c r="F193" s="333"/>
      <c r="G193" s="907"/>
      <c r="H193" s="400"/>
      <c r="I193" s="400"/>
      <c r="J193" s="400"/>
      <c r="K193" s="400"/>
      <c r="L193" s="400"/>
      <c r="M193" s="400"/>
      <c r="N193" s="400"/>
      <c r="O193" s="401"/>
      <c r="P193" s="466"/>
      <c r="Q193" s="466"/>
      <c r="R193" s="466"/>
      <c r="S193" s="466"/>
      <c r="T193" s="466"/>
      <c r="U193" s="466"/>
      <c r="V193" s="466"/>
      <c r="W193" s="466"/>
      <c r="X193" s="467"/>
      <c r="Y193" s="908" t="s">
        <v>51</v>
      </c>
      <c r="Z193" s="800"/>
      <c r="AA193" s="801"/>
      <c r="AB193" s="463"/>
      <c r="AC193" s="463"/>
      <c r="AD193" s="463"/>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385"/>
      <c r="AC197" s="385"/>
      <c r="AD197" s="385"/>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$AY$195</f>
        <v>0</v>
      </c>
    </row>
    <row r="198" spans="1:60" ht="23.25" hidden="1" customHeight="1" x14ac:dyDescent="0.15">
      <c r="A198" s="329"/>
      <c r="B198" s="331"/>
      <c r="C198" s="332"/>
      <c r="D198" s="332"/>
      <c r="E198" s="332"/>
      <c r="F198" s="333"/>
      <c r="G198" s="907"/>
      <c r="H198" s="400"/>
      <c r="I198" s="400"/>
      <c r="J198" s="400"/>
      <c r="K198" s="400"/>
      <c r="L198" s="400"/>
      <c r="M198" s="400"/>
      <c r="N198" s="400"/>
      <c r="O198" s="401"/>
      <c r="P198" s="466"/>
      <c r="Q198" s="466"/>
      <c r="R198" s="466"/>
      <c r="S198" s="466"/>
      <c r="T198" s="466"/>
      <c r="U198" s="466"/>
      <c r="V198" s="466"/>
      <c r="W198" s="466"/>
      <c r="X198" s="467"/>
      <c r="Y198" s="908" t="s">
        <v>51</v>
      </c>
      <c r="Z198" s="800"/>
      <c r="AA198" s="801"/>
      <c r="AB198" s="463"/>
      <c r="AC198" s="463"/>
      <c r="AD198" s="463"/>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$AY$195</f>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$AY$195</f>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9">$AY$200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5"/>
      <c r="AF202" s="389"/>
      <c r="AG202" s="389"/>
      <c r="AH202" s="389"/>
      <c r="AI202" s="405"/>
      <c r="AJ202" s="389"/>
      <c r="AK202" s="389"/>
      <c r="AL202" s="389"/>
      <c r="AM202" s="405"/>
      <c r="AN202" s="389"/>
      <c r="AO202" s="389"/>
      <c r="AP202" s="389"/>
      <c r="AQ202" s="405"/>
      <c r="AR202" s="389"/>
      <c r="AS202" s="389"/>
      <c r="AT202" s="577"/>
      <c r="AU202" s="389"/>
      <c r="AV202" s="389"/>
      <c r="AW202" s="389"/>
      <c r="AX202" s="390"/>
      <c r="AY202">
        <f t="shared" si="9"/>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5"/>
      <c r="AF203" s="389"/>
      <c r="AG203" s="389"/>
      <c r="AH203" s="389"/>
      <c r="AI203" s="405"/>
      <c r="AJ203" s="389"/>
      <c r="AK203" s="389"/>
      <c r="AL203" s="389"/>
      <c r="AM203" s="405"/>
      <c r="AN203" s="389"/>
      <c r="AO203" s="389"/>
      <c r="AP203" s="389"/>
      <c r="AQ203" s="405"/>
      <c r="AR203" s="389"/>
      <c r="AS203" s="389"/>
      <c r="AT203" s="577"/>
      <c r="AU203" s="389"/>
      <c r="AV203" s="389"/>
      <c r="AW203" s="389"/>
      <c r="AX203" s="390"/>
      <c r="AY203">
        <f t="shared" si="9"/>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5"/>
      <c r="AR204" s="389"/>
      <c r="AS204" s="389"/>
      <c r="AT204" s="577"/>
      <c r="AU204" s="389"/>
      <c r="AV204" s="389"/>
      <c r="AW204" s="389"/>
      <c r="AX204" s="390"/>
      <c r="AY204">
        <f t="shared" si="9"/>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5"/>
      <c r="AF205" s="389"/>
      <c r="AG205" s="389"/>
      <c r="AH205" s="389"/>
      <c r="AI205" s="405"/>
      <c r="AJ205" s="389"/>
      <c r="AK205" s="389"/>
      <c r="AL205" s="389"/>
      <c r="AM205" s="405"/>
      <c r="AN205" s="389"/>
      <c r="AO205" s="389"/>
      <c r="AP205" s="389"/>
      <c r="AQ205" s="405"/>
      <c r="AR205" s="389"/>
      <c r="AS205" s="389"/>
      <c r="AT205" s="577"/>
      <c r="AU205" s="389"/>
      <c r="AV205" s="389"/>
      <c r="AW205" s="389"/>
      <c r="AX205" s="390"/>
      <c r="AY205">
        <f t="shared" si="9"/>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5"/>
      <c r="AF206" s="389"/>
      <c r="AG206" s="389"/>
      <c r="AH206" s="389"/>
      <c r="AI206" s="405"/>
      <c r="AJ206" s="389"/>
      <c r="AK206" s="389"/>
      <c r="AL206" s="389"/>
      <c r="AM206" s="405"/>
      <c r="AN206" s="389"/>
      <c r="AO206" s="389"/>
      <c r="AP206" s="389"/>
      <c r="AQ206" s="405"/>
      <c r="AR206" s="389"/>
      <c r="AS206" s="389"/>
      <c r="AT206" s="577"/>
      <c r="AU206" s="389"/>
      <c r="AV206" s="389"/>
      <c r="AW206" s="389"/>
      <c r="AX206" s="390"/>
      <c r="AY206">
        <f t="shared" si="9"/>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5"/>
      <c r="AR207" s="389"/>
      <c r="AS207" s="389"/>
      <c r="AT207" s="577"/>
      <c r="AU207" s="389"/>
      <c r="AV207" s="389"/>
      <c r="AW207" s="389"/>
      <c r="AX207" s="390"/>
      <c r="AY207">
        <f t="shared" si="9"/>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15">
      <c r="A211" s="581"/>
      <c r="B211" s="582"/>
      <c r="C211" s="582"/>
      <c r="D211" s="582"/>
      <c r="E211" s="582"/>
      <c r="F211" s="583"/>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400"/>
      <c r="Q212" s="400"/>
      <c r="R212" s="400"/>
      <c r="S212" s="400"/>
      <c r="T212" s="400"/>
      <c r="U212" s="400"/>
      <c r="V212" s="400"/>
      <c r="W212" s="400"/>
      <c r="X212" s="401"/>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9"/>
      <c r="AV212" s="389"/>
      <c r="AW212" s="389"/>
      <c r="AX212" s="390"/>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714</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715</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368</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32.25"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368</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57.75" customHeight="1" x14ac:dyDescent="0.15">
      <c r="A218" s="668"/>
      <c r="B218" s="656"/>
      <c r="C218" s="653" t="s">
        <v>684</v>
      </c>
      <c r="D218" s="654"/>
      <c r="E218" s="470" t="s">
        <v>363</v>
      </c>
      <c r="F218" s="472"/>
      <c r="G218" s="634" t="s">
        <v>230</v>
      </c>
      <c r="H218" s="635"/>
      <c r="I218" s="635"/>
      <c r="J218" s="657" t="s">
        <v>698</v>
      </c>
      <c r="K218" s="658"/>
      <c r="L218" s="658"/>
      <c r="M218" s="658"/>
      <c r="N218" s="658"/>
      <c r="O218" s="658"/>
      <c r="P218" s="658"/>
      <c r="Q218" s="658"/>
      <c r="R218" s="658"/>
      <c r="S218" s="658"/>
      <c r="T218" s="659"/>
      <c r="U218" s="632" t="s">
        <v>368</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368</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3"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368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46.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697</v>
      </c>
      <c r="AE223" s="721"/>
      <c r="AF223" s="721"/>
      <c r="AG223" s="722" t="s">
        <v>716</v>
      </c>
      <c r="AH223" s="723"/>
      <c r="AI223" s="723"/>
      <c r="AJ223" s="723"/>
      <c r="AK223" s="723"/>
      <c r="AL223" s="723"/>
      <c r="AM223" s="723"/>
      <c r="AN223" s="723"/>
      <c r="AO223" s="723"/>
      <c r="AP223" s="723"/>
      <c r="AQ223" s="723"/>
      <c r="AR223" s="723"/>
      <c r="AS223" s="723"/>
      <c r="AT223" s="723"/>
      <c r="AU223" s="723"/>
      <c r="AV223" s="723"/>
      <c r="AW223" s="723"/>
      <c r="AX223" s="724"/>
    </row>
    <row r="224" spans="1:51" ht="42"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697</v>
      </c>
      <c r="AE224" s="702"/>
      <c r="AF224" s="702"/>
      <c r="AG224" s="728" t="s">
        <v>717</v>
      </c>
      <c r="AH224" s="729"/>
      <c r="AI224" s="729"/>
      <c r="AJ224" s="729"/>
      <c r="AK224" s="729"/>
      <c r="AL224" s="729"/>
      <c r="AM224" s="729"/>
      <c r="AN224" s="729"/>
      <c r="AO224" s="729"/>
      <c r="AP224" s="729"/>
      <c r="AQ224" s="729"/>
      <c r="AR224" s="729"/>
      <c r="AS224" s="729"/>
      <c r="AT224" s="729"/>
      <c r="AU224" s="729"/>
      <c r="AV224" s="729"/>
      <c r="AW224" s="729"/>
      <c r="AX224" s="730"/>
    </row>
    <row r="225" spans="1:50" ht="56.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697</v>
      </c>
      <c r="AE225" s="735"/>
      <c r="AF225" s="735"/>
      <c r="AG225" s="692" t="s">
        <v>718</v>
      </c>
      <c r="AH225" s="400"/>
      <c r="AI225" s="400"/>
      <c r="AJ225" s="400"/>
      <c r="AK225" s="400"/>
      <c r="AL225" s="400"/>
      <c r="AM225" s="400"/>
      <c r="AN225" s="400"/>
      <c r="AO225" s="400"/>
      <c r="AP225" s="400"/>
      <c r="AQ225" s="400"/>
      <c r="AR225" s="400"/>
      <c r="AS225" s="400"/>
      <c r="AT225" s="400"/>
      <c r="AU225" s="400"/>
      <c r="AV225" s="400"/>
      <c r="AW225" s="400"/>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697</v>
      </c>
      <c r="AE226" s="690"/>
      <c r="AF226" s="690"/>
      <c r="AG226" s="376" t="s">
        <v>720</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719</v>
      </c>
      <c r="AE227" s="702"/>
      <c r="AF227" s="703"/>
      <c r="AG227" s="692"/>
      <c r="AH227" s="400"/>
      <c r="AI227" s="400"/>
      <c r="AJ227" s="400"/>
      <c r="AK227" s="400"/>
      <c r="AL227" s="400"/>
      <c r="AM227" s="400"/>
      <c r="AN227" s="400"/>
      <c r="AO227" s="400"/>
      <c r="AP227" s="400"/>
      <c r="AQ227" s="400"/>
      <c r="AR227" s="400"/>
      <c r="AS227" s="400"/>
      <c r="AT227" s="400"/>
      <c r="AU227" s="400"/>
      <c r="AV227" s="400"/>
      <c r="AW227" s="400"/>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719</v>
      </c>
      <c r="AE228" s="708"/>
      <c r="AF228" s="708"/>
      <c r="AG228" s="692"/>
      <c r="AH228" s="400"/>
      <c r="AI228" s="400"/>
      <c r="AJ228" s="400"/>
      <c r="AK228" s="400"/>
      <c r="AL228" s="400"/>
      <c r="AM228" s="400"/>
      <c r="AN228" s="400"/>
      <c r="AO228" s="400"/>
      <c r="AP228" s="400"/>
      <c r="AQ228" s="400"/>
      <c r="AR228" s="400"/>
      <c r="AS228" s="400"/>
      <c r="AT228" s="400"/>
      <c r="AU228" s="400"/>
      <c r="AV228" s="400"/>
      <c r="AW228" s="400"/>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721</v>
      </c>
      <c r="AE229" s="754"/>
      <c r="AF229" s="754"/>
      <c r="AG229" s="755" t="s">
        <v>698</v>
      </c>
      <c r="AH229" s="756"/>
      <c r="AI229" s="756"/>
      <c r="AJ229" s="756"/>
      <c r="AK229" s="756"/>
      <c r="AL229" s="756"/>
      <c r="AM229" s="756"/>
      <c r="AN229" s="756"/>
      <c r="AO229" s="756"/>
      <c r="AP229" s="756"/>
      <c r="AQ229" s="756"/>
      <c r="AR229" s="756"/>
      <c r="AS229" s="756"/>
      <c r="AT229" s="756"/>
      <c r="AU229" s="756"/>
      <c r="AV229" s="756"/>
      <c r="AW229" s="756"/>
      <c r="AX229" s="757"/>
    </row>
    <row r="230" spans="1:50" ht="39"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697</v>
      </c>
      <c r="AE230" s="702"/>
      <c r="AF230" s="702"/>
      <c r="AG230" s="728" t="s">
        <v>732</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721</v>
      </c>
      <c r="AE231" s="702"/>
      <c r="AF231" s="702"/>
      <c r="AG231" s="728" t="s">
        <v>698</v>
      </c>
      <c r="AH231" s="729"/>
      <c r="AI231" s="729"/>
      <c r="AJ231" s="729"/>
      <c r="AK231" s="729"/>
      <c r="AL231" s="729"/>
      <c r="AM231" s="729"/>
      <c r="AN231" s="729"/>
      <c r="AO231" s="729"/>
      <c r="AP231" s="729"/>
      <c r="AQ231" s="729"/>
      <c r="AR231" s="729"/>
      <c r="AS231" s="729"/>
      <c r="AT231" s="729"/>
      <c r="AU231" s="729"/>
      <c r="AV231" s="729"/>
      <c r="AW231" s="729"/>
      <c r="AX231" s="730"/>
    </row>
    <row r="232" spans="1:50" ht="42"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697</v>
      </c>
      <c r="AE232" s="702"/>
      <c r="AF232" s="702"/>
      <c r="AG232" s="728" t="s">
        <v>722</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697</v>
      </c>
      <c r="AE233" s="735"/>
      <c r="AF233" s="735"/>
      <c r="AG233" s="750" t="s">
        <v>723</v>
      </c>
      <c r="AH233" s="751"/>
      <c r="AI233" s="751"/>
      <c r="AJ233" s="751"/>
      <c r="AK233" s="751"/>
      <c r="AL233" s="751"/>
      <c r="AM233" s="751"/>
      <c r="AN233" s="751"/>
      <c r="AO233" s="751"/>
      <c r="AP233" s="751"/>
      <c r="AQ233" s="751"/>
      <c r="AR233" s="751"/>
      <c r="AS233" s="751"/>
      <c r="AT233" s="751"/>
      <c r="AU233" s="751"/>
      <c r="AV233" s="751"/>
      <c r="AW233" s="751"/>
      <c r="AX233" s="752"/>
    </row>
    <row r="234" spans="1:50" ht="71.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697</v>
      </c>
      <c r="AE234" s="702"/>
      <c r="AF234" s="703"/>
      <c r="AG234" s="728" t="s">
        <v>724</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721</v>
      </c>
      <c r="AE235" s="743"/>
      <c r="AF235" s="744"/>
      <c r="AG235" s="745" t="s">
        <v>698</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3" t="s">
        <v>721</v>
      </c>
      <c r="AE236" s="754"/>
      <c r="AF236" s="762"/>
      <c r="AG236" s="755" t="s">
        <v>698</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721</v>
      </c>
      <c r="AE237" s="767"/>
      <c r="AF237" s="767"/>
      <c r="AG237" s="728" t="s">
        <v>698</v>
      </c>
      <c r="AH237" s="729"/>
      <c r="AI237" s="729"/>
      <c r="AJ237" s="729"/>
      <c r="AK237" s="729"/>
      <c r="AL237" s="729"/>
      <c r="AM237" s="729"/>
      <c r="AN237" s="729"/>
      <c r="AO237" s="729"/>
      <c r="AP237" s="729"/>
      <c r="AQ237" s="729"/>
      <c r="AR237" s="729"/>
      <c r="AS237" s="729"/>
      <c r="AT237" s="729"/>
      <c r="AU237" s="729"/>
      <c r="AV237" s="729"/>
      <c r="AW237" s="729"/>
      <c r="AX237" s="730"/>
    </row>
    <row r="238" spans="1:50" ht="94.5"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697</v>
      </c>
      <c r="AE238" s="702"/>
      <c r="AF238" s="702"/>
      <c r="AG238" s="728" t="s">
        <v>735</v>
      </c>
      <c r="AH238" s="729"/>
      <c r="AI238" s="729"/>
      <c r="AJ238" s="729"/>
      <c r="AK238" s="729"/>
      <c r="AL238" s="729"/>
      <c r="AM238" s="729"/>
      <c r="AN238" s="729"/>
      <c r="AO238" s="729"/>
      <c r="AP238" s="729"/>
      <c r="AQ238" s="729"/>
      <c r="AR238" s="729"/>
      <c r="AS238" s="729"/>
      <c r="AT238" s="729"/>
      <c r="AU238" s="729"/>
      <c r="AV238" s="729"/>
      <c r="AW238" s="729"/>
      <c r="AX238" s="730"/>
    </row>
    <row r="239" spans="1:50" ht="62.25"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697</v>
      </c>
      <c r="AE239" s="702"/>
      <c r="AF239" s="702"/>
      <c r="AG239" s="745" t="s">
        <v>733</v>
      </c>
      <c r="AH239" s="746"/>
      <c r="AI239" s="746"/>
      <c r="AJ239" s="746"/>
      <c r="AK239" s="746"/>
      <c r="AL239" s="746"/>
      <c r="AM239" s="746"/>
      <c r="AN239" s="746"/>
      <c r="AO239" s="746"/>
      <c r="AP239" s="746"/>
      <c r="AQ239" s="746"/>
      <c r="AR239" s="746"/>
      <c r="AS239" s="746"/>
      <c r="AT239" s="746"/>
      <c r="AU239" s="746"/>
      <c r="AV239" s="746"/>
      <c r="AW239" s="746"/>
      <c r="AX239" s="74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6"/>
      <c r="AD240" s="689" t="s">
        <v>721</v>
      </c>
      <c r="AE240" s="690"/>
      <c r="AF240" s="779"/>
      <c r="AG240" s="376" t="s">
        <v>699</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3"/>
      <c r="B241" s="774"/>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400"/>
      <c r="AI241" s="400"/>
      <c r="AJ241" s="400"/>
      <c r="AK241" s="400"/>
      <c r="AL241" s="400"/>
      <c r="AM241" s="400"/>
      <c r="AN241" s="400"/>
      <c r="AO241" s="400"/>
      <c r="AP241" s="400"/>
      <c r="AQ241" s="400"/>
      <c r="AR241" s="400"/>
      <c r="AS241" s="400"/>
      <c r="AT241" s="400"/>
      <c r="AU241" s="400"/>
      <c r="AV241" s="400"/>
      <c r="AW241" s="400"/>
      <c r="AX241" s="693"/>
    </row>
    <row r="242" spans="1:50" ht="24.75" customHeight="1" x14ac:dyDescent="0.15">
      <c r="A242" s="773"/>
      <c r="B242" s="774"/>
      <c r="C242" s="101"/>
      <c r="D242" s="102"/>
      <c r="E242" s="103"/>
      <c r="F242" s="103"/>
      <c r="G242" s="103"/>
      <c r="H242" s="104"/>
      <c r="I242" s="104"/>
      <c r="J242" s="105"/>
      <c r="K242" s="105"/>
      <c r="L242" s="105"/>
      <c r="M242" s="104"/>
      <c r="N242" s="106"/>
      <c r="O242" s="107" t="s">
        <v>737</v>
      </c>
      <c r="P242" s="108"/>
      <c r="Q242" s="108"/>
      <c r="R242" s="108"/>
      <c r="S242" s="108"/>
      <c r="T242" s="108"/>
      <c r="U242" s="108"/>
      <c r="V242" s="108"/>
      <c r="W242" s="108"/>
      <c r="X242" s="108"/>
      <c r="Y242" s="108"/>
      <c r="Z242" s="108"/>
      <c r="AA242" s="108"/>
      <c r="AB242" s="108"/>
      <c r="AC242" s="108"/>
      <c r="AD242" s="108"/>
      <c r="AE242" s="108"/>
      <c r="AF242" s="109"/>
      <c r="AG242" s="692"/>
      <c r="AH242" s="400"/>
      <c r="AI242" s="400"/>
      <c r="AJ242" s="400"/>
      <c r="AK242" s="400"/>
      <c r="AL242" s="400"/>
      <c r="AM242" s="400"/>
      <c r="AN242" s="400"/>
      <c r="AO242" s="400"/>
      <c r="AP242" s="400"/>
      <c r="AQ242" s="400"/>
      <c r="AR242" s="400"/>
      <c r="AS242" s="400"/>
      <c r="AT242" s="400"/>
      <c r="AU242" s="400"/>
      <c r="AV242" s="400"/>
      <c r="AW242" s="400"/>
      <c r="AX242" s="693"/>
    </row>
    <row r="243" spans="1:50" ht="24.75" hidden="1" customHeight="1" x14ac:dyDescent="0.15">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2"/>
      <c r="AH243" s="400"/>
      <c r="AI243" s="400"/>
      <c r="AJ243" s="400"/>
      <c r="AK243" s="400"/>
      <c r="AL243" s="400"/>
      <c r="AM243" s="400"/>
      <c r="AN243" s="400"/>
      <c r="AO243" s="400"/>
      <c r="AP243" s="400"/>
      <c r="AQ243" s="400"/>
      <c r="AR243" s="400"/>
      <c r="AS243" s="400"/>
      <c r="AT243" s="400"/>
      <c r="AU243" s="400"/>
      <c r="AV243" s="400"/>
      <c r="AW243" s="400"/>
      <c r="AX243" s="693"/>
    </row>
    <row r="244" spans="1:50" ht="24.75" hidden="1"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2"/>
      <c r="AH244" s="400"/>
      <c r="AI244" s="400"/>
      <c r="AJ244" s="400"/>
      <c r="AK244" s="400"/>
      <c r="AL244" s="400"/>
      <c r="AM244" s="400"/>
      <c r="AN244" s="400"/>
      <c r="AO244" s="400"/>
      <c r="AP244" s="400"/>
      <c r="AQ244" s="400"/>
      <c r="AR244" s="400"/>
      <c r="AS244" s="400"/>
      <c r="AT244" s="400"/>
      <c r="AU244" s="400"/>
      <c r="AV244" s="400"/>
      <c r="AW244" s="400"/>
      <c r="AX244" s="693"/>
    </row>
    <row r="245" spans="1:50" ht="24.75" hidden="1"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2"/>
      <c r="AH245" s="400"/>
      <c r="AI245" s="400"/>
      <c r="AJ245" s="400"/>
      <c r="AK245" s="400"/>
      <c r="AL245" s="400"/>
      <c r="AM245" s="400"/>
      <c r="AN245" s="400"/>
      <c r="AO245" s="400"/>
      <c r="AP245" s="400"/>
      <c r="AQ245" s="400"/>
      <c r="AR245" s="400"/>
      <c r="AS245" s="400"/>
      <c r="AT245" s="400"/>
      <c r="AU245" s="400"/>
      <c r="AV245" s="400"/>
      <c r="AW245" s="400"/>
      <c r="AX245" s="693"/>
    </row>
    <row r="246" spans="1:50" ht="24.75" hidden="1" customHeight="1" x14ac:dyDescent="0.15">
      <c r="A246" s="775"/>
      <c r="B246" s="776"/>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80"/>
      <c r="AH246" s="157"/>
      <c r="AI246" s="157"/>
      <c r="AJ246" s="157"/>
      <c r="AK246" s="157"/>
      <c r="AL246" s="157"/>
      <c r="AM246" s="157"/>
      <c r="AN246" s="157"/>
      <c r="AO246" s="157"/>
      <c r="AP246" s="157"/>
      <c r="AQ246" s="157"/>
      <c r="AR246" s="157"/>
      <c r="AS246" s="157"/>
      <c r="AT246" s="157"/>
      <c r="AU246" s="157"/>
      <c r="AV246" s="157"/>
      <c r="AW246" s="157"/>
      <c r="AX246" s="781"/>
    </row>
    <row r="247" spans="1:50" ht="67.5" customHeight="1" x14ac:dyDescent="0.15">
      <c r="A247" s="137" t="s">
        <v>46</v>
      </c>
      <c r="B247" s="138"/>
      <c r="C247" s="141" t="s">
        <v>50</v>
      </c>
      <c r="D247" s="142"/>
      <c r="E247" s="142"/>
      <c r="F247" s="143"/>
      <c r="G247" s="144" t="s">
        <v>736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741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738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739</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hidden="1" customHeight="1" x14ac:dyDescent="0.15">
      <c r="A258" s="799" t="s">
        <v>361</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hidden="1" customHeight="1" x14ac:dyDescent="0.15">
      <c r="A259" s="151" t="s">
        <v>360</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hidden="1" customHeight="1" x14ac:dyDescent="0.15">
      <c r="A260" s="151" t="s">
        <v>359</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hidden="1" customHeight="1" x14ac:dyDescent="0.15">
      <c r="A261" s="151" t="s">
        <v>358</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hidden="1" customHeight="1" x14ac:dyDescent="0.15">
      <c r="A262" s="151" t="s">
        <v>357</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hidden="1" customHeight="1" x14ac:dyDescent="0.15">
      <c r="A263" s="151" t="s">
        <v>356</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hidden="1" customHeight="1" x14ac:dyDescent="0.15">
      <c r="A264" s="151" t="s">
        <v>355</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hidden="1" customHeight="1" x14ac:dyDescent="0.15">
      <c r="A265" s="151" t="s">
        <v>354</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hidden="1" customHeight="1" x14ac:dyDescent="0.15">
      <c r="A266" s="151" t="s">
        <v>501</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695</v>
      </c>
      <c r="F267" s="805"/>
      <c r="G267" s="805"/>
      <c r="H267" s="92"/>
      <c r="I267" s="805" t="s">
        <v>374</v>
      </c>
      <c r="J267" s="805"/>
      <c r="K267" s="92"/>
      <c r="L267" s="121">
        <v>51</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706</v>
      </c>
      <c r="H268" s="805"/>
      <c r="I268" s="805"/>
      <c r="J268" s="152" t="s">
        <v>627</v>
      </c>
      <c r="K268" s="152"/>
      <c r="L268" s="121">
        <v>27</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thickBo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734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727</v>
      </c>
      <c r="H310" s="839"/>
      <c r="I310" s="839"/>
      <c r="J310" s="839"/>
      <c r="K310" s="840"/>
      <c r="L310" s="841" t="s">
        <v>726</v>
      </c>
      <c r="M310" s="842"/>
      <c r="N310" s="842"/>
      <c r="O310" s="842"/>
      <c r="P310" s="842"/>
      <c r="Q310" s="842"/>
      <c r="R310" s="842"/>
      <c r="S310" s="842"/>
      <c r="T310" s="842"/>
      <c r="U310" s="842"/>
      <c r="V310" s="842"/>
      <c r="W310" s="842"/>
      <c r="X310" s="843"/>
      <c r="Y310" s="844">
        <v>28</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28</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0">$AY$321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0"/>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0"/>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0"/>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0"/>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0"/>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0"/>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0"/>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0"/>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0"/>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0"/>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0"/>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1">$AY$334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1"/>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1"/>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1"/>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1"/>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1"/>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1"/>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$AY$334</f>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$AY$334</f>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$AY$334</f>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$AY$334</f>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2">$AY$347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2"/>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2"/>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2"/>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2"/>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2"/>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2"/>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2"/>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2"/>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2"/>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2"/>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66" customHeight="1" x14ac:dyDescent="0.15">
      <c r="A366" s="873">
        <v>1</v>
      </c>
      <c r="B366" s="873">
        <v>1</v>
      </c>
      <c r="C366" s="874" t="s">
        <v>728</v>
      </c>
      <c r="D366" s="875"/>
      <c r="E366" s="875"/>
      <c r="F366" s="875"/>
      <c r="G366" s="875"/>
      <c r="H366" s="875"/>
      <c r="I366" s="875"/>
      <c r="J366" s="876">
        <v>9010001027685</v>
      </c>
      <c r="K366" s="877"/>
      <c r="L366" s="877"/>
      <c r="M366" s="877"/>
      <c r="N366" s="877"/>
      <c r="O366" s="877"/>
      <c r="P366" s="878" t="s">
        <v>729</v>
      </c>
      <c r="Q366" s="879"/>
      <c r="R366" s="879"/>
      <c r="S366" s="879"/>
      <c r="T366" s="879"/>
      <c r="U366" s="879"/>
      <c r="V366" s="879"/>
      <c r="W366" s="879"/>
      <c r="X366" s="879"/>
      <c r="Y366" s="880">
        <v>28</v>
      </c>
      <c r="Z366" s="881"/>
      <c r="AA366" s="881"/>
      <c r="AB366" s="882"/>
      <c r="AC366" s="883" t="s">
        <v>337</v>
      </c>
      <c r="AD366" s="884"/>
      <c r="AE366" s="884"/>
      <c r="AF366" s="884"/>
      <c r="AG366" s="884"/>
      <c r="AH366" s="867">
        <v>2</v>
      </c>
      <c r="AI366" s="868"/>
      <c r="AJ366" s="868"/>
      <c r="AK366" s="868"/>
      <c r="AL366" s="869">
        <v>70</v>
      </c>
      <c r="AM366" s="870"/>
      <c r="AN366" s="870"/>
      <c r="AO366" s="871"/>
      <c r="AP366" s="872" t="s">
        <v>699</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hidden="1" customHeight="1" x14ac:dyDescent="0.15">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39" max="16383" man="1"/>
    <brk id="3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697</v>
      </c>
      <c r="H2" s="13" t="str">
        <f>IF(G2="","",F2)</f>
        <v>一般会計</v>
      </c>
      <c r="I2" s="13" t="str">
        <f>IF(H2="","",IF(I1&lt;&gt;"",CONCATENATE(I1,"、",H2),H2))</f>
        <v>一般会計</v>
      </c>
      <c r="K2" s="14" t="s">
        <v>98</v>
      </c>
      <c r="L2" s="15" t="s">
        <v>697</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697</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91"/>
      <c r="H4" s="937"/>
      <c r="I4" s="937"/>
      <c r="J4" s="937"/>
      <c r="K4" s="937"/>
      <c r="L4" s="937"/>
      <c r="M4" s="937"/>
      <c r="N4" s="937"/>
      <c r="O4" s="938"/>
      <c r="P4" s="154"/>
      <c r="Q4" s="377"/>
      <c r="R4" s="377"/>
      <c r="S4" s="377"/>
      <c r="T4" s="377"/>
      <c r="U4" s="377"/>
      <c r="V4" s="377"/>
      <c r="W4" s="377"/>
      <c r="X4" s="378"/>
      <c r="Y4" s="951" t="s">
        <v>12</v>
      </c>
      <c r="Z4" s="952"/>
      <c r="AA4" s="953"/>
      <c r="AB4" s="385"/>
      <c r="AC4" s="386"/>
      <c r="AD4" s="386"/>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15">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91"/>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15">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91"/>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15">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91"/>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15">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91"/>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15">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91"/>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15">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91"/>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15">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91"/>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15">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91"/>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15">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91"/>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6" t="s">
        <v>171</v>
      </c>
      <c r="AC69" s="866"/>
      <c r="AD69" s="866"/>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15">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2022-08-16T02:00:52Z</cp:lastPrinted>
  <dcterms:created xsi:type="dcterms:W3CDTF">2012-03-13T00:50:25Z</dcterms:created>
  <dcterms:modified xsi:type="dcterms:W3CDTF">2022-08-25T02:49:26Z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