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0" yWindow="0" windowWidth="28800"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7" i="11"/>
  <c r="AY338" i="11"/>
  <c r="AY336" i="11"/>
  <c r="AY341" i="11"/>
  <c r="AY331" i="11"/>
  <c r="AY324" i="11"/>
  <c r="AY328" i="11"/>
  <c r="AY332" i="11"/>
  <c r="AY325" i="11"/>
  <c r="AY329" i="11"/>
  <c r="AY333" i="11"/>
  <c r="AY323" i="11"/>
  <c r="AY327" i="11"/>
  <c r="AY322" i="11"/>
  <c r="AY326" i="11"/>
  <c r="AY69" i="11"/>
  <c r="AY66" i="11"/>
  <c r="AY75" i="11"/>
  <c r="AY73" i="11"/>
  <c r="AY77" i="11"/>
  <c r="AY74" i="11"/>
  <c r="AY72" i="11"/>
  <c r="AY335" i="11"/>
  <c r="AY214" i="11"/>
  <c r="AY208" i="11"/>
  <c r="AY210" i="11" s="1"/>
  <c r="AY200" i="11"/>
  <c r="AY205"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1" i="11" l="1"/>
  <c r="AY209" i="11"/>
  <c r="AY213" i="11"/>
  <c r="AY202" i="11"/>
  <c r="AY206" i="11"/>
  <c r="AY203" i="11"/>
  <c r="AY207" i="11"/>
  <c r="AY211" i="11"/>
  <c r="AY204" i="11"/>
  <c r="AY212" i="11"/>
  <c r="AY126" i="11"/>
  <c r="AY116" i="11"/>
  <c r="AY120" i="11"/>
  <c r="AY124" i="11"/>
  <c r="AY154" i="11"/>
  <c r="AY138"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97" i="11" l="1"/>
  <c r="AY83" i="11"/>
  <c r="AY87" i="11"/>
  <c r="AY95" i="11"/>
  <c r="AY82" i="11"/>
  <c r="AY86" i="11"/>
  <c r="AY94" i="11"/>
  <c r="AY79"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<sst xmlns="http://schemas.openxmlformats.org/spreadsheetml/2006/main" count="2106" uniqueCount="779">
  <si>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</si>
  <si>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</si>
  <si>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</si>
  <si>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</si>
  <si>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</si>
  <si>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</si>
  <si>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</si>
  <si>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</si>
  <si>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</si>
  <si>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</si>
  <si>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</si>
  <si>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</si>
  <si>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</si>
  <si>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</si>
  <si>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</si>
  <si>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</si>
  <si>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</si>
  <si>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</si>
  <si>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</si>
  <si>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</si>
  <si>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</si>
  <si>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</si>
  <si>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</si>
  <si>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</si>
  <si>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</si>
  <si>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</si>
  <si>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</si>
  <si>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</si>
  <si>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</si>
  <si>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</si>
  <si>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</si>
  <si>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</si>
  <si>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</si>
  <si>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</si>
  <si>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</si>
  <si>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</si>
  <si>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</si>
  <si>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</si>
  <si>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</si>
  <si>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</si>
  <si>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</si>
  <si>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</si>
  <si>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</si>
  <si>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</si>
  <si>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</si>
  <si>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</si>
  <si>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</si>
  <si>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</si>
  <si>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</si>
  <si>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</si>
  <si>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</si>
  <si>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</si>
  <si>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</si>
  <si>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</si>
  <si>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</si>
  <si>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</si>
  <si>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</si>
  <si>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</si>
  <si>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</si>
  <si>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</si>
  <si>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</si>
  <si>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</si>
  <si>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</si>
  <si>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</si>
  <si>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</si>
  <si>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</si>
  <si>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</si>
  <si>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</si>
  <si>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</si>
  <si>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</si>
  <si>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</si>
  <si>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</si>
  <si>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</si>
  <si>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</si>
  <si>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</si>
  <si>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</si>
  <si>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</si>
  <si>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</si>
  <si>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</si>
  <si>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</si>
  <si>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</si>
  <si>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</si>
  <si>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</si>
  <si>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</si>
  <si>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</si>
  <si>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</si>
  <si>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</si>
  <si>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</si>
  <si>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</si>
  <si>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</si>
  <si>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</si>
  <si>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</si>
  <si>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</si>
  <si>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</si>
  <si>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</si>
  <si>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</si>
  <si>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</si>
  <si>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</si>
  <si>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</si>
  <si>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</si>
  <si>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</si>
  <si>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</si>
  <si>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</si>
  <si>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</si>
  <si>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</si>
  <si>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</si>
  <si>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</si>
  <si>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</si>
  <si>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</si>
  <si>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</si>
  <si>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</si>
  <si>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</si>
  <si>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</si>
  <si>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</si>
  <si>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</si>
  <si>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</si>
  <si>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</si>
  <si>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</si>
  <si>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</si>
  <si>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</si>
  <si>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</si>
  <si>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</si>
  <si>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</si>
  <si>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</si>
  <si>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</si>
  <si>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</si>
  <si>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</si>
  <si>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</si>
  <si>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</si>
  <si>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</si>
  <si>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</si>
  <si>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</si>
  <si>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</si>
  <si>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</si>
  <si>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</si>
  <si>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</si>
  <si>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</si>
  <si>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</si>
  <si>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</si>
  <si>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</si>
  <si>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</si>
  <si>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</si>
  <si>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</si>
  <si>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</si>
  <si>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</si>
  <si>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</si>
  <si>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</si>
  <si>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</si>
  <si>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</si>
  <si>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</si>
  <si>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</si>
  <si>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</si>
  <si>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</si>
  <si>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</si>
  <si>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</si>
  <si>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</si>
  <si>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</si>
  <si>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</si>
  <si>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</si>
  <si>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</si>
  <si>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</si>
  <si>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</si>
  <si>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</si>
  <si>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</si>
  <si>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</si>
  <si>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</si>
  <si>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</si>
  <si>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</si>
  <si>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</si>
  <si>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</si>
  <si>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</si>
  <si>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</si>
  <si>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</si>
  <si>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</si>
  <si>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</si>
  <si>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</si>
  <si>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</si>
  <si>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</si>
  <si>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</si>
  <si>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</si>
  <si>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</si>
  <si>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</si>
  <si>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</si>
  <si>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</si>
  <si>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</si>
  <si>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</si>
  <si>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</si>
  <si>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</si>
  <si>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</si>
  <si>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</si>
  <si>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</si>
  <si>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</si>
  <si>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</si>
  <si>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</si>
  <si>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</si>
  <si>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</si>
  <si>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</si>
  <si>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</si>
  <si>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</si>
  <si>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</si>
  <si>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</si>
  <si>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</si>
  <si>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</si>
  <si>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</si>
  <si>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</si>
  <si>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</si>
  <si>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</si>
  <si>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</si>
  <si>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</si>
  <si>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</si>
  <si>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</si>
  <si>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</si>
  <si>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</si>
  <si>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</si>
  <si>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</si>
  <si>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</si>
  <si>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</si>
  <si>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</si>
  <si>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</si>
  <si>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</si>
  <si>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</si>
  <si>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</si>
  <si>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</si>
  <si>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</si>
  <si>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</si>
  <si>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</si>
  <si>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</si>
  <si>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</si>
  <si>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</si>
  <si>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</si>
  <si>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</si>
  <si>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</si>
  <si>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</si>
  <si>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</si>
  <si>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</si>
  <si>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</si>
  <si>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</si>
  <si>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</si>
  <si>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</si>
  <si>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</si>
  <si>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</si>
  <si>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</si>
  <si>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</si>
  <si>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</si>
  <si>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</si>
  <si>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</si>
  <si>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</si>
  <si>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</si>
  <si>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</si>
  <si>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</si>
  <si>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</si>
  <si>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</si>
  <si>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</si>
  <si>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</si>
  <si>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</si>
  <si>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</si>
  <si>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</si>
  <si>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</si>
  <si>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</si>
  <si>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</si>
  <si>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</si>
  <si>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</si>
  <si>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</si>
  <si>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</si>
  <si>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</si>
  <si>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</si>
  <si>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</si>
  <si>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</si>
  <si>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</si>
  <si>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</si>
  <si>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</si>
  <si>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</si>
  <si>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</si>
  <si>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</si>
  <si>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</si>
  <si>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</si>
  <si>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</si>
  <si>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</si>
  <si>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</si>
  <si>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</si>
  <si>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</si>
  <si>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</si>
  <si>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</si>
  <si>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</si>
  <si>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</si>
  <si>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</si>
  <si>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</si>
  <si>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</si>
  <si>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</si>
  <si>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</si>
  <si>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</si>
  <si>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</si>
  <si>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</si>
  <si>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</si>
  <si>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</si>
  <si>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</si>
  <si>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</si>
  <si>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</si>
  <si>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</si>
  <si>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</si>
  <si>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</si>
  <si>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</si>
  <si>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</si>
  <si>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</si>
  <si>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</si>
  <si>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</si>
  <si>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</si>
  <si>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</si>
  <si>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</si>
  <si>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</si>
  <si>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</si>
  <si>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</si>
  <si>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</si>
  <si>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</si>
  <si>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</si>
  <si>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</si>
  <si>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</si>
  <si>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</si>
  <si>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</si>
  <si>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</si>
  <si>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</si>
  <si>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</si>
  <si>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</si>
  <si>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</si>
  <si>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</si>
  <si>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</si>
  <si>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</si>
  <si>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</si>
  <si>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</si>
  <si>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</si>
  <si>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</si>
  <si>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</si>
  <si>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</si>
  <si>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</si>
  <si>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</si>
  <si>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</si>
  <si>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</si>
  <si>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</si>
  <si>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</si>
  <si>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</si>
  <si>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</si>
  <si>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</si>
  <si>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</si>
  <si>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</si>
  <si>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</si>
  <si>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</si>
  <si>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</si>
  <si>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</si>
  <si>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</si>
  <si>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</si>
  <si>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</si>
  <si>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</si>
  <si>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</si>
  <si>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</si>
  <si>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</si>
  <si>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</si>
  <si>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</si>
  <si>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</si>
  <si>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</si>
  <si>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</si>
  <si>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</si>
  <si>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</si>
  <si>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</si>
  <si>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</si>
  <si>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</si>
  <si>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</si>
  <si>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</si>
  <si>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</si>
  <si>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</si>
  <si>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</si>
  <si>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</si>
  <si>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</si>
  <si>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</si>
  <si>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</si>
  <si>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</si>
  <si>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</si>
  <si>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</si>
  <si>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</si>
  <si>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</si>
  <si>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</si>
  <si>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</si>
  <si>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</si>
  <si>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</si>
  <si>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</si>
  <si>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</si>
  <si>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</si>
  <si>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</si>
  <si>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</si>
  <si>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</si>
  <si>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</si>
  <si>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</si>
  <si>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</si>
  <si>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</si>
  <si>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</si>
  <si>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</si>
  <si>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</si>
  <si>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</si>
  <si>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</si>
  <si>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</si>
  <si>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</si>
  <si>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</si>
  <si>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</si>
  <si>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</si>
  <si>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</si>
  <si>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</si>
  <si>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</si>
  <si>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</si>
  <si>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</si>
  <si>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</si>
  <si>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</si>
  <si>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</si>
  <si>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</si>
  <si>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</si>
  <si>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</si>
  <si>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</si>
  <si>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</si>
  <si>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</si>
  <si>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</si>
  <si>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</si>
  <si>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</si>
  <si>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</si>
  <si>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</si>
  <si>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</si>
  <si>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</si>
  <si>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</si>
  <si>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</si>
  <si>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</si>
  <si>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</si>
  <si>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</si>
  <si>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</si>
  <si>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</si>
  <si>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</si>
  <si>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</si>
  <si>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</si>
  <si>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</si>
  <si>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</si>
  <si>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</si>
  <si>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</si>
  <si>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</si>
  <si>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</si>
  <si>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</si>
  <si>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</si>
  <si>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</si>
  <si>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</si>
  <si>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</si>
  <si>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</si>
  <si>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</si>
  <si>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</si>
  <si>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</si>
  <si>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</si>
  <si>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</si>
  <si>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</si>
  <si>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</si>
  <si>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</si>
  <si>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</si>
  <si>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</si>
  <si>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</si>
  <si>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</si>
  <si>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</si>
  <si>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</si>
  <si>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</si>
  <si>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</si>
  <si>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</si>
  <si>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</si>
  <si>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</si>
  <si>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</si>
  <si>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</si>
  <si>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</si>
  <si>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</si>
  <si>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</si>
  <si>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</si>
  <si>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</si>
  <si>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</si>
  <si>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</si>
  <si>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</si>
  <si>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</si>
  <si>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</si>
  <si>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</si>
  <si>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</si>
  <si>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</si>
  <si>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</si>
  <si>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</si>
  <si>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</si>
  <si>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</si>
  <si>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</si>
  <si>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</si>
  <si>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</si>
  <si>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</si>
  <si>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</si>
  <si>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</si>
  <si>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</si>
  <si>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</si>
  <si>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</si>
  <si>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</si>
  <si>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</si>
  <si>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</si>
  <si>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</si>
  <si>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</si>
  <si>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</si>
  <si>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</si>
  <si>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</si>
  <si>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</si>
  <si>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</si>
  <si>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</si>
  <si>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</si>
  <si>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</si>
  <si>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</si>
  <si>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</si>
  <si>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</si>
  <si>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</si>
  <si>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</si>
  <si>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</si>
  <si>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</si>
  <si>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</si>
  <si>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</si>
  <si>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</si>
  <si>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</si>
  <si>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</si>
  <si>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</si>
  <si>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</si>
  <si>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</si>
  <si>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</si>
  <si>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</si>
  <si>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</si>
  <si>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</si>
  <si>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</si>
  <si>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</si>
  <si>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</si>
  <si>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</si>
  <si>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</si>
  <si>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</si>
  <si>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</si>
  <si>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</si>
  <si>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</si>
  <si>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</si>
  <si>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</si>
  <si>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</si>
  <si>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</si>
  <si>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</si>
  <si>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</si>
  <si>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</si>
  <si>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</si>
  <si>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</si>
  <si>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</si>
  <si>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</si>
  <si>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</si>
  <si>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</si>
  <si>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</si>
  <si>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</si>
  <si>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</si>
  <si>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</si>
  <si>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</si>
  <si>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</si>
  <si>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</si>
  <si>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</si>
  <si>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</si>
  <si>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</si>
  <si>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</si>
  <si>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</si>
  <si>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</si>
  <si>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</si>
  <si>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</si>
  <si>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</si>
  <si>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</si>
  <si>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</si>
  <si>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</si>
  <si>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</si>
  <si>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</si>
  <si>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</si>
  <si>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</si>
  <si>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</si>
  <si>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</si>
  <si>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</si>
  <si>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</si>
  <si>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</si>
  <si>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</si>
  <si>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</si>
  <si>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</si>
  <si>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</si>
  <si>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</si>
  <si>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</si>
  <si>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</si>
  <si>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</si>
  <si>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</si>
  <si>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</si>
  <si>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</si>
  <si>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</si>
  <si>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</si>
  <si>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</si>
  <si>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</si>
  <si>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</si>
  <si>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</si>
  <si>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</si>
  <si>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</si>
  <si>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</si>
  <si>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</si>
  <si>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</si>
  <si>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</si>
  <si>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</si>
  <si>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</si>
  <si>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</si>
  <si>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</si>
  <si>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</si>
  <si>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</si>
  <si>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</si>
  <si>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</si>
  <si>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</si>
  <si>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</si>
  <si>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</si>
  <si>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</si>
  <si>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</si>
  <si>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</si>
  <si>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</si>
  <si>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</si>
  <si>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</si>
  <si>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</si>
  <si>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</si>
  <si>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</si>
  <si>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</si>
  <si>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</si>
  <si>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</si>
  <si>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</si>
  <si>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</si>
  <si>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</si>
  <si>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</si>
  <si>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</si>
  <si>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</si>
  <si>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</si>
  <si>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</si>
  <si>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</si>
  <si>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</si>
  <si>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</si>
  <si>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</si>
  <si>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</si>
  <si>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</si>
  <si>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</si>
  <si>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</si>
  <si>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</si>
  <si>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</si>
  <si>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</si>
  <si>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</si>
  <si>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</si>
  <si>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</si>
  <si>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</si>
  <si>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</si>
  <si>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</si>
  <si>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</si>
  <si>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</si>
  <si>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</si>
  <si>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</si>
  <si>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</si>
  <si>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</si>
  <si>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</si>
  <si>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</si>
  <si>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</si>
  <si>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</si>
  <si>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</si>
  <si>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</si>
  <si>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</si>
  <si>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</si>
  <si>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</si>
  <si>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</si>
  <si>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</si>
  <si>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</si>
  <si>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</si>
  <si>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</si>
  <si>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</si>
  <si>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</si>
  <si>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</si>
  <si>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</si>
  <si>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</si>
  <si>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</si>
  <si>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</si>
  <si>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</si>
  <si>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</si>
  <si>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</si>
  <si>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</si>
  <si>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</si>
  <si>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</si>
  <si>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</si>
  <si>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</si>
  <si>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</si>
  <si>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</si>
  <si>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</si>
  <si>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</si>
  <si>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</si>
  <si>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</si>
  <si>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保険医療機関等管理システム</t>
    <rPh sb="0" eb="2">
      <t>ホケン</t>
    </rPh>
    <rPh sb="2" eb="4">
      <t>イリョウ</t>
    </rPh>
    <rPh sb="4" eb="6">
      <t>キカン</t>
    </rPh>
    <rPh sb="6" eb="7">
      <t>トウ</t>
    </rPh>
    <rPh sb="7" eb="9">
      <t>カンリ</t>
    </rPh>
    <phoneticPr fontId="5"/>
  </si>
  <si>
    <t>保険局</t>
    <rPh sb="0" eb="2">
      <t>ホケン</t>
    </rPh>
    <rPh sb="2" eb="3">
      <t>キョク</t>
    </rPh>
    <phoneticPr fontId="5"/>
  </si>
  <si>
    <t>医療課</t>
    <rPh sb="0" eb="2">
      <t>イリョウ</t>
    </rPh>
    <rPh sb="2" eb="3">
      <t>カ</t>
    </rPh>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</si>
  <si>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</si>
  <si>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t>
  </si>
  <si>
    <t>-</t>
    <phoneticPr fontId="5"/>
  </si>
  <si>
    <t>当該システムを有効に利活用することにより、保険医療機関等からの施設基準等の届出及び申請情報について、地方厚生（支）局等において効率的に管理する。</t>
    <rPh sb="0" eb="2">
      <t>トウガイ</t>
    </rPh>
    <rPh sb="7" eb="9">
      <t>ユウコウ</t>
    </rPh>
    <rPh sb="10" eb="13">
      <t>リカツヨウ</t>
    </rPh>
    <rPh sb="21" eb="23">
      <t>ホケン</t>
    </rPh>
    <rPh sb="23" eb="25">
      <t>イリョウ</t>
    </rPh>
    <rPh sb="25" eb="27">
      <t>キカン</t>
    </rPh>
    <rPh sb="27" eb="28">
      <t>トウ</t>
    </rPh>
    <rPh sb="31" eb="33">
      <t>シセツ</t>
    </rPh>
    <rPh sb="33" eb="35">
      <t>キジュン</t>
    </rPh>
    <rPh sb="35" eb="36">
      <t>トウ</t>
    </rPh>
    <rPh sb="37" eb="39">
      <t>トドケデ</t>
    </rPh>
    <rPh sb="39" eb="40">
      <t>オヨ</t>
    </rPh>
    <rPh sb="41" eb="43">
      <t>シンセイ</t>
    </rPh>
    <rPh sb="43" eb="45">
      <t>ジョウホウ</t>
    </rPh>
    <rPh sb="50" eb="52">
      <t>チホウ</t>
    </rPh>
    <rPh sb="52" eb="54">
      <t>コウセイ</t>
    </rPh>
    <rPh sb="55" eb="56">
      <t>シ</t>
    </rPh>
    <rPh sb="57" eb="58">
      <t>キョク</t>
    </rPh>
    <rPh sb="58" eb="59">
      <t>トウ</t>
    </rPh>
    <rPh sb="63" eb="66">
      <t>コウリツテキ</t>
    </rPh>
    <rPh sb="67" eb="69">
      <t>カンリ</t>
    </rPh>
    <phoneticPr fontId="5"/>
  </si>
  <si>
    <t>医療保険制度関係業務庁費</t>
    <rPh sb="0" eb="2">
      <t>イリョウ</t>
    </rPh>
    <rPh sb="2" eb="4">
      <t>ホケン</t>
    </rPh>
    <rPh sb="4" eb="6">
      <t>セイド</t>
    </rPh>
    <rPh sb="6" eb="8">
      <t>カンケイ</t>
    </rPh>
    <rPh sb="8" eb="10">
      <t>ギョウム</t>
    </rPh>
    <rPh sb="10" eb="12">
      <t>チョウヒ</t>
    </rPh>
    <phoneticPr fontId="5"/>
  </si>
  <si>
    <t>千件</t>
    <rPh sb="0" eb="2">
      <t>センケン</t>
    </rPh>
    <phoneticPr fontId="5"/>
  </si>
  <si>
    <t>-</t>
    <phoneticPr fontId="5"/>
  </si>
  <si>
    <t>単位当たりコスト＝X／Y
X：「執行額」
Y：「保険医療機関等のデータ数」　　　　　　　　　　　　　　</t>
    <rPh sb="0" eb="2">
      <t>タンイ</t>
    </rPh>
    <rPh sb="2" eb="3">
      <t>ア</t>
    </rPh>
    <rPh sb="16" eb="18">
      <t>シッコウ</t>
    </rPh>
    <rPh sb="18" eb="19">
      <t>ガク</t>
    </rPh>
    <rPh sb="24" eb="26">
      <t>ホケン</t>
    </rPh>
    <rPh sb="26" eb="28">
      <t>イリョウ</t>
    </rPh>
    <rPh sb="28" eb="30">
      <t>キカン</t>
    </rPh>
    <rPh sb="30" eb="31">
      <t>トウ</t>
    </rPh>
    <rPh sb="35" eb="36">
      <t>スウ</t>
    </rPh>
    <phoneticPr fontId="5"/>
  </si>
  <si>
    <t>千円</t>
    <rPh sb="0" eb="2">
      <t>センエン</t>
    </rPh>
    <phoneticPr fontId="5"/>
  </si>
  <si>
    <t>　 百万円
    /千件</t>
    <rPh sb="2" eb="5">
      <t>ヒャクマンエン</t>
    </rPh>
    <rPh sb="11" eb="13">
      <t>センケン</t>
    </rPh>
    <phoneticPr fontId="5"/>
  </si>
  <si>
    <t>498/224</t>
    <phoneticPr fontId="5"/>
  </si>
  <si>
    <t>-</t>
    <phoneticPr fontId="5"/>
  </si>
  <si>
    <t>759/225</t>
    <phoneticPr fontId="5"/>
  </si>
  <si>
    <t>1564/226</t>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</si>
  <si>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</si>
  <si>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千件</t>
    <rPh sb="0" eb="2">
      <t>センケン</t>
    </rPh>
    <phoneticPr fontId="5"/>
  </si>
  <si>
    <t>政策目標Ⅰ－９－１　データヘルスの推進による保険者機能の強化等により適正かつ安定的・効率的な医療保険制度を構築すること</t>
    <rPh sb="0" eb="2">
      <t>セイサク</t>
    </rPh>
    <rPh sb="2" eb="4">
      <t>モクヒョウ</t>
    </rPh>
    <rPh sb="17" eb="19">
      <t>スイシン</t>
    </rPh>
    <rPh sb="22" eb="24">
      <t>ホケン</t>
    </rPh>
    <rPh sb="24" eb="25">
      <t>モノ</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</si>
  <si>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</si>
  <si>
    <t>-</t>
    <phoneticPr fontId="5"/>
  </si>
  <si>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クニ</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</si>
  <si>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クニ</t>
    </rPh>
    <rPh sb="63" eb="65">
      <t>ジッシ</t>
    </rPh>
    <rPh sb="68" eb="70">
      <t>ジギョウ</t>
    </rPh>
    <phoneticPr fontId="5"/>
  </si>
  <si>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</si>
  <si>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有</t>
  </si>
  <si>
    <t>‐</t>
  </si>
  <si>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4" eb="26">
      <t>ダトウ</t>
    </rPh>
    <rPh sb="27" eb="29">
      <t>スイジュン</t>
    </rPh>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</si>
  <si>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19">
      <t>カイシュウ</t>
    </rPh>
    <rPh sb="19" eb="20">
      <t>トウ</t>
    </rPh>
    <rPh sb="21" eb="23">
      <t>モクテキ</t>
    </rPh>
    <rPh sb="32" eb="33">
      <t>シン</t>
    </rPh>
    <rPh sb="34" eb="36">
      <t>ヒツヨウ</t>
    </rPh>
    <rPh sb="36" eb="39">
      <t>サイテイゲン</t>
    </rPh>
    <rPh sb="43" eb="45">
      <t>ゲンテイ</t>
    </rPh>
    <phoneticPr fontId="5"/>
  </si>
  <si>
    <t>個別システムの運用保守及びシステム改修等であり、保険医療機関等のデータを管理することを代用目標にしており、効率的に管理できている。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ダイヨウ</t>
    </rPh>
    <rPh sb="45" eb="47">
      <t>モクヒョウ</t>
    </rPh>
    <rPh sb="53" eb="56">
      <t>コウリツテキ</t>
    </rPh>
    <rPh sb="57" eb="59">
      <t>カンリ</t>
    </rPh>
    <phoneticPr fontId="5"/>
  </si>
  <si>
    <t>個別システムの運用保守及びシステム改修であり、十分に活用されている。</t>
    <rPh sb="0" eb="2">
      <t>コベツ</t>
    </rPh>
    <rPh sb="7" eb="9">
      <t>ウンヨウ</t>
    </rPh>
    <rPh sb="9" eb="11">
      <t>ホシュ</t>
    </rPh>
    <rPh sb="11" eb="12">
      <t>オヨ</t>
    </rPh>
    <rPh sb="17" eb="19">
      <t>カイシュウ</t>
    </rPh>
    <rPh sb="23" eb="25">
      <t>ジュウブン</t>
    </rPh>
    <rPh sb="26" eb="28">
      <t>カツヨウ</t>
    </rPh>
    <phoneticPr fontId="5"/>
  </si>
  <si>
    <t>契約手続きについて、一般競争入札を基本として予算執行の適正化に努めた。</t>
    <rPh sb="0" eb="2">
      <t>ケイヤク</t>
    </rPh>
    <rPh sb="2" eb="4">
      <t>テツヅ</t>
    </rPh>
    <rPh sb="10" eb="12">
      <t>イッパン</t>
    </rPh>
    <rPh sb="12" eb="14">
      <t>キョウソウ</t>
    </rPh>
    <rPh sb="14" eb="16">
      <t>ニュウサツ</t>
    </rPh>
    <rPh sb="17" eb="19">
      <t>キホン</t>
    </rPh>
    <rPh sb="22" eb="24">
      <t>ヨサン</t>
    </rPh>
    <rPh sb="24" eb="26">
      <t>シッコウ</t>
    </rPh>
    <rPh sb="27" eb="30">
      <t>テキセイカ</t>
    </rPh>
    <rPh sb="31" eb="32">
      <t>ツト</t>
    </rPh>
    <phoneticPr fontId="5"/>
  </si>
  <si>
    <t>引き続き適切に予算を執行するよう努める。</t>
    <rPh sb="0" eb="1">
      <t>ヒ</t>
    </rPh>
    <rPh sb="2" eb="3">
      <t>ツヅ</t>
    </rPh>
    <rPh sb="4" eb="6">
      <t>テキセツ</t>
    </rPh>
    <rPh sb="7" eb="9">
      <t>ヨサン</t>
    </rPh>
    <rPh sb="10" eb="12">
      <t>シッコウ</t>
    </rPh>
    <rPh sb="16" eb="17">
      <t>ツト</t>
    </rPh>
    <phoneticPr fontId="5"/>
  </si>
  <si>
    <t>点検対象外</t>
    <rPh sb="0" eb="2">
      <t>テンケン</t>
    </rPh>
    <rPh sb="2" eb="4">
      <t>タイショウ</t>
    </rPh>
    <rPh sb="4" eb="5">
      <t>ガイ</t>
    </rPh>
    <phoneticPr fontId="5"/>
  </si>
  <si>
    <t>256</t>
    <phoneticPr fontId="5"/>
  </si>
  <si>
    <t>225</t>
    <phoneticPr fontId="5"/>
  </si>
  <si>
    <t>258</t>
    <phoneticPr fontId="5"/>
  </si>
  <si>
    <t>270</t>
    <phoneticPr fontId="5"/>
  </si>
  <si>
    <t>282</t>
    <phoneticPr fontId="5"/>
  </si>
  <si>
    <t>274</t>
    <phoneticPr fontId="5"/>
  </si>
  <si>
    <t>0279</t>
    <phoneticPr fontId="5"/>
  </si>
  <si>
    <t>0287</t>
    <phoneticPr fontId="5"/>
  </si>
  <si>
    <t>雑役務費</t>
    <rPh sb="0" eb="1">
      <t>ザツ</t>
    </rPh>
    <rPh sb="1" eb="4">
      <t>エキムヒ</t>
    </rPh>
    <phoneticPr fontId="5"/>
  </si>
  <si>
    <t>運用・保守等に要する経費</t>
    <phoneticPr fontId="5"/>
  </si>
  <si>
    <t>設計・開発に要する経費</t>
    <phoneticPr fontId="5"/>
  </si>
  <si>
    <t>工程管理支援等に要する経費</t>
    <phoneticPr fontId="5"/>
  </si>
  <si>
    <t>オンライン請求ネットワーク（専用回線）
に要する経費</t>
    <phoneticPr fontId="5"/>
  </si>
  <si>
    <t>オンライン請求ネットワークの共同利用
に要する経費</t>
    <phoneticPr fontId="5"/>
  </si>
  <si>
    <t>リース機器「保険医療機関等管理
システム用機器」運搬等に要する経費</t>
    <phoneticPr fontId="5"/>
  </si>
  <si>
    <t>株式会社エヌ・ティ・ティ・データ</t>
    <phoneticPr fontId="5"/>
  </si>
  <si>
    <t>国庫債務負担行為等</t>
  </si>
  <si>
    <t>-</t>
    <phoneticPr fontId="5"/>
  </si>
  <si>
    <t>設計・開発に要する経費</t>
    <rPh sb="0" eb="2">
      <t>セッケイ</t>
    </rPh>
    <rPh sb="3" eb="5">
      <t>カイハツ</t>
    </rPh>
    <rPh sb="6" eb="7">
      <t>ヨウ</t>
    </rPh>
    <rPh sb="9" eb="11">
      <t>ケイヒ</t>
    </rPh>
    <phoneticPr fontId="5"/>
  </si>
  <si>
    <t>デロイトトーマツコンサルティング合同会社</t>
    <phoneticPr fontId="5"/>
  </si>
  <si>
    <t>Ｒ4診療報酬改定に係る改修に要する経費</t>
    <rPh sb="2" eb="4">
      <t>シンリョウ</t>
    </rPh>
    <rPh sb="4" eb="6">
      <t>ホウシュウ</t>
    </rPh>
    <rPh sb="6" eb="8">
      <t>カイテイ</t>
    </rPh>
    <rPh sb="9" eb="10">
      <t>カカ</t>
    </rPh>
    <rPh sb="11" eb="13">
      <t>カイシュウ</t>
    </rPh>
    <rPh sb="14" eb="15">
      <t>ヨウ</t>
    </rPh>
    <rPh sb="17" eb="19">
      <t>ケイヒ</t>
    </rPh>
    <phoneticPr fontId="5"/>
  </si>
  <si>
    <t>オンライン請求ネットワーク（専用回線）に要する経費</t>
    <phoneticPr fontId="5"/>
  </si>
  <si>
    <t>オンライン請求ネットワークの共同利用に要する経費</t>
    <rPh sb="14" eb="16">
      <t>キョウドウ</t>
    </rPh>
    <rPh sb="16" eb="18">
      <t>リヨウ</t>
    </rPh>
    <phoneticPr fontId="5"/>
  </si>
  <si>
    <t>リース機器「保険医療機関等管理システム用機器」運搬等に要する経費</t>
    <phoneticPr fontId="5"/>
  </si>
  <si>
    <t>G</t>
  </si>
  <si>
    <t>D</t>
  </si>
  <si>
    <t>R４診療報酬改定に係る改修に
要する経費</t>
    <phoneticPr fontId="5"/>
  </si>
  <si>
    <t>保険医療機関等からの施設基準等の届出及び申請情報を効率的に管理し有効に活用することにより、適正かつ安定的・効率的な医療保険制度の運営に寄与するものである。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7">
      <t>カツヨウ</t>
    </rPh>
    <rPh sb="37" eb="39">
      <t>リカツヨウ</t>
    </rPh>
    <rPh sb="45" eb="47">
      <t>テキセイ</t>
    </rPh>
    <rPh sb="49" eb="51">
      <t>アンテイ</t>
    </rPh>
    <rPh sb="51" eb="52">
      <t>テキ</t>
    </rPh>
    <rPh sb="53" eb="56">
      <t>コウリツテキ</t>
    </rPh>
    <rPh sb="57" eb="59">
      <t>イリョウ</t>
    </rPh>
    <rPh sb="59" eb="61">
      <t>ホケン</t>
    </rPh>
    <rPh sb="61" eb="63">
      <t>セイド</t>
    </rPh>
    <rPh sb="64" eb="66">
      <t>ウンエイ</t>
    </rPh>
    <rPh sb="67" eb="69">
      <t>キヨ</t>
    </rPh>
    <phoneticPr fontId="5"/>
  </si>
  <si>
    <t>令和４年度からデジタル庁へ移管のため。</t>
    <rPh sb="0" eb="2">
      <t>レイワ</t>
    </rPh>
    <rPh sb="3" eb="5">
      <t>ネンド</t>
    </rPh>
    <rPh sb="11" eb="12">
      <t>チョウ</t>
    </rPh>
    <rPh sb="13" eb="15">
      <t>イカン</t>
    </rPh>
    <phoneticPr fontId="5"/>
  </si>
  <si>
    <t>保険医療機関等からの施設基準等の届出及び申請情報の効率的な管理を行う。</t>
    <rPh sb="10" eb="12">
      <t>シセツ</t>
    </rPh>
    <rPh sb="32" eb="33">
      <t>オコナ</t>
    </rPh>
    <phoneticPr fontId="5"/>
  </si>
  <si>
    <t>保険医療機関等からの施設基準等の届出及び申請情報の効率的な管理を行う。</t>
    <rPh sb="32" eb="33">
      <t>オコナ</t>
    </rPh>
    <phoneticPr fontId="5"/>
  </si>
  <si>
    <t>-</t>
    <phoneticPr fontId="5"/>
  </si>
  <si>
    <t>保険医療機関等からの施設基準等の届出及び申請情報の効率的な管理を目的とする事業であることから、事業の性質上、定量的な効果目標（指標）を明示することは困難なため。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7">
      <t>テイリョウテキ</t>
    </rPh>
    <rPh sb="58" eb="60">
      <t>コウカ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</si>
  <si>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保険医療機関等からの施設基準等の届出及び申請情報の効率的な管理を目標とする事業であり、令和3年度末現在で226千件の保険医療機関等のデータを管理している。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レイワ</t>
    </rPh>
    <rPh sb="46" eb="49">
      <t>ネンドマツ</t>
    </rPh>
    <rPh sb="49" eb="51">
      <t>ゲンザイ</t>
    </rPh>
    <rPh sb="55" eb="57">
      <t>センケン</t>
    </rPh>
    <rPh sb="58" eb="60">
      <t>ホケン</t>
    </rPh>
    <rPh sb="60" eb="62">
      <t>イリョウ</t>
    </rPh>
    <rPh sb="62" eb="64">
      <t>キカン</t>
    </rPh>
    <rPh sb="64" eb="65">
      <t>トウ</t>
    </rPh>
    <rPh sb="70" eb="72">
      <t>カンリ</t>
    </rPh>
    <phoneticPr fontId="5"/>
  </si>
  <si>
    <t>令和3年度末現在で、226千件の保険医療機関等のデータを管理している。</t>
    <rPh sb="0" eb="2">
      <t>レイワ</t>
    </rPh>
    <rPh sb="3" eb="5">
      <t>ネンド</t>
    </rPh>
    <rPh sb="5" eb="6">
      <t>マツ</t>
    </rPh>
    <rPh sb="6" eb="8">
      <t>ゲンザイ</t>
    </rPh>
    <rPh sb="13" eb="15">
      <t>センケン</t>
    </rPh>
    <rPh sb="16" eb="18">
      <t>ホケン</t>
    </rPh>
    <rPh sb="18" eb="20">
      <t>イリョウ</t>
    </rPh>
    <rPh sb="20" eb="22">
      <t>キカン</t>
    </rPh>
    <rPh sb="22" eb="23">
      <t>トウ</t>
    </rPh>
    <rPh sb="28" eb="30">
      <t>カンリ</t>
    </rPh>
    <phoneticPr fontId="5"/>
  </si>
  <si>
    <t>保険医療機関等のデータベース構築を間接的目標とする。令和3年度末現在で、226千件の保険医療機関等のデータを管理している。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6" eb="28">
      <t>レイワ</t>
    </rPh>
    <rPh sb="29" eb="31">
      <t>ネンド</t>
    </rPh>
    <rPh sb="31" eb="32">
      <t>マツ</t>
    </rPh>
    <rPh sb="32" eb="34">
      <t>ゲンザイ</t>
    </rPh>
    <rPh sb="39" eb="41">
      <t>センケン</t>
    </rPh>
    <rPh sb="42" eb="44">
      <t>ホケン</t>
    </rPh>
    <rPh sb="44" eb="46">
      <t>イリョウ</t>
    </rPh>
    <rPh sb="46" eb="48">
      <t>キカン</t>
    </rPh>
    <rPh sb="48" eb="49">
      <t>トウ</t>
    </rPh>
    <rPh sb="54" eb="56">
      <t>カンリ</t>
    </rPh>
    <phoneticPr fontId="5"/>
  </si>
  <si>
    <t>政策大目標9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</si>
  <si>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基本的に一般競争入札による落札方式により業者を選定しているが、令和4年度診療報酬改定に係る改修は一者応札、統合運用・保守等は不落随契となった。また、一部業務については、会計法等に基づく少額の随意契約及び競争を許さない随意契約を行っている。</t>
    <rPh sb="31" eb="33">
      <t>レイワ</t>
    </rPh>
    <rPh sb="34" eb="36">
      <t>ネンド</t>
    </rPh>
    <rPh sb="36" eb="38">
      <t>シンリョウ</t>
    </rPh>
    <rPh sb="38" eb="40">
      <t>ホウシュウ</t>
    </rPh>
    <rPh sb="40" eb="42">
      <t>カイテイ</t>
    </rPh>
    <rPh sb="43" eb="44">
      <t>カカ</t>
    </rPh>
    <rPh sb="45" eb="47">
      <t>カイシュウ</t>
    </rPh>
    <rPh sb="74" eb="76">
      <t>イチブ</t>
    </rPh>
    <phoneticPr fontId="5"/>
  </si>
  <si>
    <t>保険医療機関等管理システム統合運用・保守等に要する経費</t>
    <phoneticPr fontId="5"/>
  </si>
  <si>
    <t>保険医療機関等管理システム統合運用・保守等に要する経費</t>
    <rPh sb="0" eb="2">
      <t>ホケン</t>
    </rPh>
    <rPh sb="2" eb="4">
      <t>イリョウ</t>
    </rPh>
    <rPh sb="4" eb="6">
      <t>キカン</t>
    </rPh>
    <rPh sb="6" eb="7">
      <t>トウ</t>
    </rPh>
    <rPh sb="7" eb="9">
      <t>カンリ</t>
    </rPh>
    <rPh sb="13" eb="15">
      <t>トウゴウ</t>
    </rPh>
    <rPh sb="15" eb="17">
      <t>ウンヨウ</t>
    </rPh>
    <rPh sb="18" eb="21">
      <t>ホシュトウ</t>
    </rPh>
    <rPh sb="22" eb="23">
      <t>ヨウ</t>
    </rPh>
    <rPh sb="25" eb="27">
      <t>ケイヒ</t>
    </rPh>
    <phoneticPr fontId="5"/>
  </si>
  <si>
    <t>統合運用・保守等に要する経費</t>
    <rPh sb="0" eb="2">
      <t>トウゴウ</t>
    </rPh>
    <phoneticPr fontId="5"/>
  </si>
  <si>
    <t>-</t>
    <phoneticPr fontId="5"/>
  </si>
  <si>
    <t>A.  （株）エヌ・ティ・ティ・データ</t>
    <phoneticPr fontId="5"/>
  </si>
  <si>
    <t>B.（株）エヌ・ティ・ティ・データ</t>
    <phoneticPr fontId="5"/>
  </si>
  <si>
    <t>C.デロイトトーマツコンサルティング合同会社</t>
    <phoneticPr fontId="5"/>
  </si>
  <si>
    <t>D.　（株）エヌ・ティ・ティ・データ</t>
    <phoneticPr fontId="5"/>
  </si>
  <si>
    <t>E.（株）エヌ・ティ・ティ・エムイー</t>
    <phoneticPr fontId="5"/>
  </si>
  <si>
    <t>G.（株）エヌ・ティ・ティ・データ</t>
    <phoneticPr fontId="5"/>
  </si>
  <si>
    <t>https://www.mhlw.go.jp/wp/seisaku/hyouka/dl/r03_jizenbunseki/I-9-1.pdf</t>
    <phoneticPr fontId="5"/>
  </si>
  <si>
    <t>P4</t>
    <phoneticPr fontId="5"/>
  </si>
  <si>
    <t>終了予定</t>
  </si>
  <si>
    <t>保険医療機関等からの施設基準等の届出及び申請情報を効率的に管理し有効に活用するために必要な事業であるが、本事業はデジタル庁へ移管するため、令和３年度をもって終了すること。
なお、移管後においても引き続き必要な予算額を確保し、適正な執行に努めること。</t>
    <rPh sb="42" eb="44">
      <t>ヒツヨウ</t>
    </rPh>
    <rPh sb="45" eb="47">
      <t>ジギョウ</t>
    </rPh>
    <rPh sb="89" eb="92">
      <t>イカンゴ</t>
    </rPh>
    <rPh sb="97" eb="98">
      <t>ヒ</t>
    </rPh>
    <rPh sb="99" eb="100">
      <t>ツヅ</t>
    </rPh>
    <rPh sb="101" eb="103">
      <t>ヒツヨウ</t>
    </rPh>
    <rPh sb="104" eb="107">
      <t>ヨサンガク</t>
    </rPh>
    <rPh sb="108" eb="110">
      <t>カクホ</t>
    </rPh>
    <rPh sb="112" eb="114">
      <t>テキセイ</t>
    </rPh>
    <rPh sb="115" eb="117">
      <t>シッコウ</t>
    </rPh>
    <rPh sb="118" eb="119">
      <t>ツト</t>
    </rPh>
    <phoneticPr fontId="8"/>
  </si>
  <si>
    <t>当該事業はデジタル庁へ移管するため終了するが、移管後も引き続き必要な予算額の確保及び適正な執行に努めていくこととする。</t>
    <phoneticPr fontId="5"/>
  </si>
  <si>
    <t>眞鍋　馨</t>
    <rPh sb="0" eb="2">
      <t>マナベ</t>
    </rPh>
    <rPh sb="3" eb="4">
      <t>カオル</t>
    </rPh>
    <phoneticPr fontId="5"/>
  </si>
  <si>
    <t>F. 　（株）エヌ・ティ・ティエムイー</t>
    <phoneticPr fontId="5"/>
  </si>
  <si>
    <t>株式会社エヌ・ティ・ティエムイー</t>
    <phoneticPr fontId="5"/>
  </si>
  <si>
    <t>ＮＴＴファイナンス・アセットサービス株式会社</t>
    <phoneticPr fontId="5"/>
  </si>
  <si>
    <t>H.（株）ＮＴＴファイナンス・アセットサービス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</si>
</sst>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53340</xdr:colOff>
      <xdr:row>269</xdr:row>
      <xdr:rowOff>99060</xdr:rowOff>
    </xdr:from>
    <xdr:to>
      <xdr:col>33</xdr:col>
      <xdr:colOff>109624</xdr:colOff>
      <xdr:row>271</xdr:row>
      <xdr:rowOff>135948</xdr:rowOff>
    </xdr:to>
    <xdr:sp macro="" textlink="">
      <xdr:nvSpPr>
        <xdr:cNvPr id="7" name="正方形/長方形 6"/>
        <xdr:cNvSpPr/>
      </xdr:nvSpPr>
      <xdr:spPr>
        <a:xfrm>
          <a:off x="4259580" y="43342560"/>
          <a:ext cx="1885084" cy="753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厚生労働本省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（１，５６４百万円）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85724</xdr:colOff>
      <xdr:row>274</xdr:row>
      <xdr:rowOff>10733</xdr:rowOff>
    </xdr:from>
    <xdr:to>
      <xdr:col>20</xdr:col>
      <xdr:colOff>38099</xdr:colOff>
      <xdr:row>276</xdr:row>
      <xdr:rowOff>312420</xdr:rowOff>
    </xdr:to>
    <xdr:sp macro="" textlink="">
      <xdr:nvSpPr>
        <xdr:cNvPr id="24" name="正方形/長方形 23"/>
        <xdr:cNvSpPr/>
      </xdr:nvSpPr>
      <xdr:spPr>
        <a:xfrm>
          <a:off x="1183004" y="45037313"/>
          <a:ext cx="2512695" cy="1010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運用・保守等に要する経費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（株）</a:t>
          </a:r>
          <a:r>
            <a:rPr kumimoji="1" lang="ja-JP" altLang="en-US" sz="1050">
              <a:solidFill>
                <a:schemeClr val="tx1"/>
              </a:solidFill>
              <a:latin typeface="ＭＳ Ｐゴシック" panose="020B0600070205080204" pitchFamily="50" charset="-128"/>
              <a:ea typeface="ＭＳ Ｐゴシック" panose="020B0600070205080204" pitchFamily="50" charset="-128"/>
            </a:rPr>
            <a:t>エヌ・ティ・ティ・データ</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（３７１百万円）</a:t>
          </a:r>
        </a:p>
      </xdr:txBody>
    </xdr:sp>
    <xdr:clientData/>
  </xdr:twoCellAnchor>
  <xdr:twoCellAnchor>
    <xdr:from>
      <xdr:col>21</xdr:col>
      <xdr:colOff>57149</xdr:colOff>
      <xdr:row>274</xdr:row>
      <xdr:rowOff>22267</xdr:rowOff>
    </xdr:from>
    <xdr:to>
      <xdr:col>35</xdr:col>
      <xdr:colOff>85724</xdr:colOff>
      <xdr:row>276</xdr:row>
      <xdr:rowOff>289561</xdr:rowOff>
    </xdr:to>
    <xdr:sp macro="" textlink="">
      <xdr:nvSpPr>
        <xdr:cNvPr id="25" name="正方形/長方形 24"/>
        <xdr:cNvSpPr/>
      </xdr:nvSpPr>
      <xdr:spPr>
        <a:xfrm>
          <a:off x="3897629" y="45048847"/>
          <a:ext cx="2588895" cy="9759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Ｂ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設計・開発に要する経費</a:t>
          </a:r>
        </a:p>
        <a:p>
          <a:pPr algn="l"/>
          <a:r>
            <a:rPr kumimoji="1" lang="ja-JP" altLang="en-US" sz="1100">
              <a:solidFill>
                <a:schemeClr val="tx1"/>
              </a:solidFill>
              <a:latin typeface="ＭＳ Ｐゴシック" panose="020B0600070205080204" pitchFamily="50" charset="-128"/>
              <a:ea typeface="+mn-ea"/>
            </a:rPr>
            <a:t>　　　（株）エヌ・ティ・ティ・データ</a:t>
          </a:r>
        </a:p>
        <a:p>
          <a:pPr algn="l"/>
          <a:r>
            <a:rPr kumimoji="1" lang="ja-JP" altLang="en-US" sz="1100">
              <a:solidFill>
                <a:schemeClr val="tx1"/>
              </a:solidFill>
              <a:latin typeface="ＭＳ Ｐゴシック" panose="020B0600070205080204" pitchFamily="50" charset="-128"/>
              <a:ea typeface="+mn-ea"/>
            </a:rPr>
            <a:t>                 （６８１百万円）</a:t>
          </a:r>
        </a:p>
      </xdr:txBody>
    </xdr:sp>
    <xdr:clientData/>
  </xdr:twoCellAnchor>
  <xdr:twoCellAnchor>
    <xdr:from>
      <xdr:col>28</xdr:col>
      <xdr:colOff>71437</xdr:colOff>
      <xdr:row>271</xdr:row>
      <xdr:rowOff>146685</xdr:rowOff>
    </xdr:from>
    <xdr:to>
      <xdr:col>28</xdr:col>
      <xdr:colOff>78193</xdr:colOff>
      <xdr:row>274</xdr:row>
      <xdr:rowOff>22267</xdr:rowOff>
    </xdr:to>
    <xdr:cxnSp macro="">
      <xdr:nvCxnSpPr>
        <xdr:cNvPr id="26" name="直線コネクタ 25"/>
        <xdr:cNvCxnSpPr>
          <a:endCxn id="25" idx="0"/>
        </xdr:cNvCxnSpPr>
      </xdr:nvCxnSpPr>
      <xdr:spPr>
        <a:xfrm flipH="1">
          <a:off x="5192077" y="44106465"/>
          <a:ext cx="6756" cy="9423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272</xdr:row>
      <xdr:rowOff>251732</xdr:rowOff>
    </xdr:from>
    <xdr:to>
      <xdr:col>13</xdr:col>
      <xdr:colOff>1360</xdr:colOff>
      <xdr:row>274</xdr:row>
      <xdr:rowOff>13607</xdr:rowOff>
    </xdr:to>
    <xdr:cxnSp macro="">
      <xdr:nvCxnSpPr>
        <xdr:cNvPr id="27" name="直線コネクタ 26"/>
        <xdr:cNvCxnSpPr/>
      </xdr:nvCxnSpPr>
      <xdr:spPr>
        <a:xfrm flipH="1">
          <a:off x="2376078" y="44051492"/>
          <a:ext cx="2722" cy="4705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272</xdr:row>
      <xdr:rowOff>251732</xdr:rowOff>
    </xdr:from>
    <xdr:to>
      <xdr:col>42</xdr:col>
      <xdr:colOff>190500</xdr:colOff>
      <xdr:row>273</xdr:row>
      <xdr:rowOff>326572</xdr:rowOff>
    </xdr:to>
    <xdr:cxnSp macro="">
      <xdr:nvCxnSpPr>
        <xdr:cNvPr id="28" name="直線コネクタ 27"/>
        <xdr:cNvCxnSpPr/>
      </xdr:nvCxnSpPr>
      <xdr:spPr>
        <a:xfrm flipH="1">
          <a:off x="7863839" y="44051492"/>
          <a:ext cx="1" cy="4253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193526</xdr:colOff>
      <xdr:row>272</xdr:row>
      <xdr:rowOff>247953</xdr:rowOff>
    </xdr:from>
    <xdr:to>
      <xdr:col>42</xdr:col>
      <xdr:colOff>193524</xdr:colOff>
      <xdr:row>272</xdr:row>
      <xdr:rowOff>261560</xdr:rowOff>
    </xdr:to>
    <xdr:cxnSp macro="">
      <xdr:nvCxnSpPr>
        <xdr:cNvPr id="29" name="直線コネクタ 28"/>
        <xdr:cNvCxnSpPr/>
      </xdr:nvCxnSpPr>
      <xdr:spPr>
        <a:xfrm flipH="1">
          <a:off x="2380466" y="44047713"/>
          <a:ext cx="5486398"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155121</xdr:colOff>
      <xdr:row>274</xdr:row>
      <xdr:rowOff>40277</xdr:rowOff>
    </xdr:from>
    <xdr:to>
      <xdr:col>49</xdr:col>
      <xdr:colOff>174048</xdr:colOff>
      <xdr:row>277</xdr:row>
      <xdr:rowOff>106680</xdr:rowOff>
    </xdr:to>
    <xdr:sp macro="" textlink="">
      <xdr:nvSpPr>
        <xdr:cNvPr id="30" name="正方形/長方形 29"/>
        <xdr:cNvSpPr/>
      </xdr:nvSpPr>
      <xdr:spPr>
        <a:xfrm>
          <a:off x="6738801" y="45066857"/>
          <a:ext cx="2396367" cy="1133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工程管理支援等に要する経費</a:t>
          </a:r>
        </a:p>
        <a:p>
          <a:pPr algn="l"/>
          <a:r>
            <a:rPr kumimoji="1" lang="ja-JP" altLang="en-US" sz="1100">
              <a:solidFill>
                <a:schemeClr val="tx1"/>
              </a:solidFill>
              <a:latin typeface="ＭＳ Ｐゴシック" panose="020B0600070205080204" pitchFamily="50" charset="-128"/>
              <a:ea typeface="+mn-ea"/>
            </a:rPr>
            <a:t>　　　　デロイトトーマツコンサル</a:t>
          </a:r>
        </a:p>
        <a:p>
          <a:pPr algn="l"/>
          <a:r>
            <a:rPr kumimoji="1" lang="ja-JP" altLang="en-US" sz="1100">
              <a:solidFill>
                <a:schemeClr val="tx1"/>
              </a:solidFill>
              <a:latin typeface="ＭＳ Ｐゴシック" panose="020B0600070205080204" pitchFamily="50" charset="-128"/>
              <a:ea typeface="+mn-ea"/>
            </a:rPr>
            <a:t>　　　　ティング合同会社</a:t>
          </a:r>
        </a:p>
        <a:p>
          <a:pPr algn="l"/>
          <a:r>
            <a:rPr kumimoji="1" lang="ja-JP" altLang="en-US" sz="1100">
              <a:solidFill>
                <a:schemeClr val="tx1"/>
              </a:solidFill>
              <a:latin typeface="ＭＳ Ｐゴシック" panose="020B0600070205080204" pitchFamily="50" charset="-128"/>
              <a:ea typeface="+mn-ea"/>
            </a:rPr>
            <a:t>         　   （１２９百万円）</a:t>
          </a:r>
        </a:p>
      </xdr:txBody>
    </xdr:sp>
    <xdr:clientData/>
  </xdr:twoCellAnchor>
  <xdr:twoCellAnchor>
    <xdr:from>
      <xdr:col>6</xdr:col>
      <xdr:colOff>136716</xdr:colOff>
      <xdr:row>273</xdr:row>
      <xdr:rowOff>48491</xdr:rowOff>
    </xdr:from>
    <xdr:to>
      <xdr:col>18</xdr:col>
      <xdr:colOff>163656</xdr:colOff>
      <xdr:row>273</xdr:row>
      <xdr:rowOff>290079</xdr:rowOff>
    </xdr:to>
    <xdr:sp macro="" textlink="">
      <xdr:nvSpPr>
        <xdr:cNvPr id="33" name="テキスト ボックス 32"/>
        <xdr:cNvSpPr txBox="1"/>
      </xdr:nvSpPr>
      <xdr:spPr bwMode="auto">
        <a:xfrm>
          <a:off x="1233996" y="44198771"/>
          <a:ext cx="2221500" cy="241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21</xdr:col>
      <xdr:colOff>150517</xdr:colOff>
      <xdr:row>273</xdr:row>
      <xdr:rowOff>64943</xdr:rowOff>
    </xdr:from>
    <xdr:to>
      <xdr:col>35</xdr:col>
      <xdr:colOff>28575</xdr:colOff>
      <xdr:row>273</xdr:row>
      <xdr:rowOff>295275</xdr:rowOff>
    </xdr:to>
    <xdr:sp macro="" textlink="">
      <xdr:nvSpPr>
        <xdr:cNvPr id="34" name="テキスト ボックス 33"/>
        <xdr:cNvSpPr txBox="1"/>
      </xdr:nvSpPr>
      <xdr:spPr bwMode="auto">
        <a:xfrm>
          <a:off x="3990997" y="44215223"/>
          <a:ext cx="2438378" cy="2303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37</xdr:col>
      <xdr:colOff>38100</xdr:colOff>
      <xdr:row>273</xdr:row>
      <xdr:rowOff>47625</xdr:rowOff>
    </xdr:from>
    <xdr:to>
      <xdr:col>49</xdr:col>
      <xdr:colOff>133350</xdr:colOff>
      <xdr:row>273</xdr:row>
      <xdr:rowOff>295274</xdr:rowOff>
    </xdr:to>
    <xdr:sp macro="" textlink="">
      <xdr:nvSpPr>
        <xdr:cNvPr id="35" name="テキスト ボックス 34"/>
        <xdr:cNvSpPr txBox="1"/>
      </xdr:nvSpPr>
      <xdr:spPr bwMode="auto">
        <a:xfrm>
          <a:off x="6804660" y="44197905"/>
          <a:ext cx="2289810" cy="2476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20</xdr:col>
      <xdr:colOff>114300</xdr:colOff>
      <xdr:row>272</xdr:row>
      <xdr:rowOff>259080</xdr:rowOff>
    </xdr:from>
    <xdr:to>
      <xdr:col>20</xdr:col>
      <xdr:colOff>133350</xdr:colOff>
      <xdr:row>284</xdr:row>
      <xdr:rowOff>228600</xdr:rowOff>
    </xdr:to>
    <xdr:cxnSp macro="">
      <xdr:nvCxnSpPr>
        <xdr:cNvPr id="39" name="直線コネクタ 38"/>
        <xdr:cNvCxnSpPr/>
      </xdr:nvCxnSpPr>
      <xdr:spPr>
        <a:xfrm flipH="1">
          <a:off x="3771900" y="44577000"/>
          <a:ext cx="19050" cy="42443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106680</xdr:colOff>
      <xdr:row>279</xdr:row>
      <xdr:rowOff>91440</xdr:rowOff>
    </xdr:from>
    <xdr:to>
      <xdr:col>20</xdr:col>
      <xdr:colOff>30480</xdr:colOff>
      <xdr:row>282</xdr:row>
      <xdr:rowOff>236616</xdr:rowOff>
    </xdr:to>
    <xdr:sp macro="" textlink="">
      <xdr:nvSpPr>
        <xdr:cNvPr id="40" name="正方形/長方形 39"/>
        <xdr:cNvSpPr/>
      </xdr:nvSpPr>
      <xdr:spPr>
        <a:xfrm>
          <a:off x="1203960" y="46901100"/>
          <a:ext cx="2484120" cy="121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R</a:t>
          </a:r>
          <a:r>
            <a:rPr kumimoji="1" lang="ja-JP" altLang="en-US" sz="1100">
              <a:solidFill>
                <a:schemeClr val="tx1"/>
              </a:solidFill>
              <a:latin typeface="ＭＳ Ｐゴシック" panose="020B0600070205080204" pitchFamily="50" charset="-128"/>
              <a:ea typeface="ＭＳ Ｐゴシック" panose="020B0600070205080204" pitchFamily="50" charset="-128"/>
            </a:rPr>
            <a:t>４診療報酬改定に係る改修</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mn-ea"/>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（１６３百万円）</a:t>
          </a:r>
        </a:p>
      </xdr:txBody>
    </xdr:sp>
    <xdr:clientData/>
  </xdr:twoCellAnchor>
  <xdr:twoCellAnchor>
    <xdr:from>
      <xdr:col>8</xdr:col>
      <xdr:colOff>30480</xdr:colOff>
      <xdr:row>278</xdr:row>
      <xdr:rowOff>106680</xdr:rowOff>
    </xdr:from>
    <xdr:to>
      <xdr:col>20</xdr:col>
      <xdr:colOff>38100</xdr:colOff>
      <xdr:row>279</xdr:row>
      <xdr:rowOff>9505</xdr:rowOff>
    </xdr:to>
    <xdr:sp macro="" textlink="">
      <xdr:nvSpPr>
        <xdr:cNvPr id="42" name="テキスト ボックス 41"/>
        <xdr:cNvSpPr txBox="1"/>
      </xdr:nvSpPr>
      <xdr:spPr bwMode="auto">
        <a:xfrm>
          <a:off x="1493520" y="46558200"/>
          <a:ext cx="2202180" cy="260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106680</xdr:colOff>
      <xdr:row>278</xdr:row>
      <xdr:rowOff>167640</xdr:rowOff>
    </xdr:from>
    <xdr:to>
      <xdr:col>34</xdr:col>
      <xdr:colOff>83820</xdr:colOff>
      <xdr:row>279</xdr:row>
      <xdr:rowOff>70465</xdr:rowOff>
    </xdr:to>
    <xdr:sp macro="" textlink="">
      <xdr:nvSpPr>
        <xdr:cNvPr id="43" name="テキスト ボックス 42"/>
        <xdr:cNvSpPr txBox="1"/>
      </xdr:nvSpPr>
      <xdr:spPr bwMode="auto">
        <a:xfrm>
          <a:off x="4130040" y="46619160"/>
          <a:ext cx="2171700" cy="260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22</xdr:col>
      <xdr:colOff>15240</xdr:colOff>
      <xdr:row>279</xdr:row>
      <xdr:rowOff>129540</xdr:rowOff>
    </xdr:from>
    <xdr:to>
      <xdr:col>35</xdr:col>
      <xdr:colOff>34167</xdr:colOff>
      <xdr:row>282</xdr:row>
      <xdr:rowOff>186417</xdr:rowOff>
    </xdr:to>
    <xdr:sp macro="" textlink="">
      <xdr:nvSpPr>
        <xdr:cNvPr id="46" name="正方形/長方形 45"/>
        <xdr:cNvSpPr/>
      </xdr:nvSpPr>
      <xdr:spPr>
        <a:xfrm>
          <a:off x="4038600" y="46939200"/>
          <a:ext cx="2396367" cy="1123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オンライン請求ネットワーク（専用</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回線）に要する経費</a:t>
          </a:r>
        </a:p>
        <a:p>
          <a:pPr algn="l"/>
          <a:r>
            <a:rPr kumimoji="1" lang="ja-JP" altLang="en-US" sz="1100">
              <a:solidFill>
                <a:schemeClr val="tx1"/>
              </a:solidFill>
              <a:latin typeface="ＭＳ Ｐゴシック" panose="020B0600070205080204" pitchFamily="50" charset="-128"/>
              <a:ea typeface="+mn-ea"/>
            </a:rPr>
            <a:t>　　　　（株）エヌ・ティ・ティエムイー</a:t>
          </a:r>
        </a:p>
        <a:p>
          <a:pPr algn="l"/>
          <a:r>
            <a:rPr kumimoji="1" lang="ja-JP" altLang="en-US" sz="1100">
              <a:solidFill>
                <a:schemeClr val="tx1"/>
              </a:solidFill>
              <a:latin typeface="ＭＳ Ｐゴシック" panose="020B0600070205080204" pitchFamily="50" charset="-128"/>
              <a:ea typeface="+mn-ea"/>
            </a:rPr>
            <a:t>         　   （２２百万円）</a:t>
          </a:r>
        </a:p>
      </xdr:txBody>
    </xdr:sp>
    <xdr:clientData/>
  </xdr:twoCellAnchor>
  <xdr:twoCellAnchor>
    <xdr:from>
      <xdr:col>36</xdr:col>
      <xdr:colOff>175260</xdr:colOff>
      <xdr:row>279</xdr:row>
      <xdr:rowOff>152400</xdr:rowOff>
    </xdr:from>
    <xdr:to>
      <xdr:col>49</xdr:col>
      <xdr:colOff>194187</xdr:colOff>
      <xdr:row>282</xdr:row>
      <xdr:rowOff>209277</xdr:rowOff>
    </xdr:to>
    <xdr:sp macro="" textlink="">
      <xdr:nvSpPr>
        <xdr:cNvPr id="47" name="正方形/長方形 46"/>
        <xdr:cNvSpPr/>
      </xdr:nvSpPr>
      <xdr:spPr>
        <a:xfrm>
          <a:off x="6758940" y="46962060"/>
          <a:ext cx="2396367" cy="1123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オンライン請求ネットワークの</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共同利用に要する経費</a:t>
          </a:r>
        </a:p>
        <a:p>
          <a:pPr algn="l"/>
          <a:r>
            <a:rPr kumimoji="1" lang="ja-JP" altLang="en-US" sz="1100">
              <a:solidFill>
                <a:schemeClr val="tx1"/>
              </a:solidFill>
              <a:latin typeface="ＭＳ Ｐゴシック" panose="020B0600070205080204" pitchFamily="50" charset="-128"/>
              <a:ea typeface="+mn-ea"/>
            </a:rPr>
            <a:t>　　　　（株）エヌ・ティ・ティエムイー</a:t>
          </a:r>
        </a:p>
        <a:p>
          <a:pPr algn="l"/>
          <a:r>
            <a:rPr kumimoji="1" lang="ja-JP" altLang="en-US" sz="1100">
              <a:solidFill>
                <a:schemeClr val="tx1"/>
              </a:solidFill>
              <a:latin typeface="ＭＳ Ｐゴシック" panose="020B0600070205080204" pitchFamily="50" charset="-128"/>
              <a:ea typeface="+mn-ea"/>
            </a:rPr>
            <a:t>         　   （２５百万円）</a:t>
          </a:r>
        </a:p>
      </xdr:txBody>
    </xdr:sp>
    <xdr:clientData/>
  </xdr:twoCellAnchor>
  <xdr:twoCellAnchor>
    <xdr:from>
      <xdr:col>37</xdr:col>
      <xdr:colOff>68580</xdr:colOff>
      <xdr:row>278</xdr:row>
      <xdr:rowOff>144780</xdr:rowOff>
    </xdr:from>
    <xdr:to>
      <xdr:col>49</xdr:col>
      <xdr:colOff>45720</xdr:colOff>
      <xdr:row>279</xdr:row>
      <xdr:rowOff>47605</xdr:rowOff>
    </xdr:to>
    <xdr:sp macro="" textlink="">
      <xdr:nvSpPr>
        <xdr:cNvPr id="48" name="テキスト ボックス 47"/>
        <xdr:cNvSpPr txBox="1"/>
      </xdr:nvSpPr>
      <xdr:spPr bwMode="auto">
        <a:xfrm>
          <a:off x="6835140" y="46596300"/>
          <a:ext cx="2171700" cy="260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36195</xdr:colOff>
      <xdr:row>277</xdr:row>
      <xdr:rowOff>281940</xdr:rowOff>
    </xdr:from>
    <xdr:to>
      <xdr:col>20</xdr:col>
      <xdr:colOff>114300</xdr:colOff>
      <xdr:row>277</xdr:row>
      <xdr:rowOff>285750</xdr:rowOff>
    </xdr:to>
    <xdr:cxnSp macro="">
      <xdr:nvCxnSpPr>
        <xdr:cNvPr id="50" name="直線コネクタ 49"/>
        <xdr:cNvCxnSpPr/>
      </xdr:nvCxnSpPr>
      <xdr:spPr>
        <a:xfrm>
          <a:off x="3836670" y="46640115"/>
          <a:ext cx="278130" cy="38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43815</xdr:colOff>
      <xdr:row>277</xdr:row>
      <xdr:rowOff>272415</xdr:rowOff>
    </xdr:from>
    <xdr:to>
      <xdr:col>19</xdr:col>
      <xdr:colOff>43815</xdr:colOff>
      <xdr:row>279</xdr:row>
      <xdr:rowOff>96759</xdr:rowOff>
    </xdr:to>
    <xdr:cxnSp macro="">
      <xdr:nvCxnSpPr>
        <xdr:cNvPr id="51" name="直線コネクタ 50"/>
        <xdr:cNvCxnSpPr/>
      </xdr:nvCxnSpPr>
      <xdr:spPr>
        <a:xfrm>
          <a:off x="3844290" y="46630590"/>
          <a:ext cx="0" cy="5291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284</xdr:row>
      <xdr:rowOff>251460</xdr:rowOff>
    </xdr:from>
    <xdr:to>
      <xdr:col>24</xdr:col>
      <xdr:colOff>106680</xdr:colOff>
      <xdr:row>286</xdr:row>
      <xdr:rowOff>442356</xdr:rowOff>
    </xdr:to>
    <xdr:sp macro="" textlink="">
      <xdr:nvSpPr>
        <xdr:cNvPr id="56" name="正方形/長方形 55"/>
        <xdr:cNvSpPr/>
      </xdr:nvSpPr>
      <xdr:spPr>
        <a:xfrm>
          <a:off x="1809750" y="47457360"/>
          <a:ext cx="3097530" cy="12100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Ｇ</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保険医療機関等管理システム統合運用</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mn-ea"/>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（１７２百万円）</a:t>
          </a:r>
        </a:p>
      </xdr:txBody>
    </xdr:sp>
    <xdr:clientData/>
  </xdr:twoCellAnchor>
  <xdr:twoCellAnchor>
    <xdr:from>
      <xdr:col>11</xdr:col>
      <xdr:colOff>175260</xdr:colOff>
      <xdr:row>283</xdr:row>
      <xdr:rowOff>236220</xdr:rowOff>
    </xdr:from>
    <xdr:to>
      <xdr:col>24</xdr:col>
      <xdr:colOff>0</xdr:colOff>
      <xdr:row>284</xdr:row>
      <xdr:rowOff>139045</xdr:rowOff>
    </xdr:to>
    <xdr:sp macro="" textlink="">
      <xdr:nvSpPr>
        <xdr:cNvPr id="58" name="テキスト ボックス 57"/>
        <xdr:cNvSpPr txBox="1"/>
      </xdr:nvSpPr>
      <xdr:spPr bwMode="auto">
        <a:xfrm>
          <a:off x="2186940" y="48470820"/>
          <a:ext cx="2202180" cy="260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175260</xdr:colOff>
      <xdr:row>272</xdr:row>
      <xdr:rowOff>236220</xdr:rowOff>
    </xdr:from>
    <xdr:to>
      <xdr:col>36</xdr:col>
      <xdr:colOff>11430</xdr:colOff>
      <xdr:row>284</xdr:row>
      <xdr:rowOff>205740</xdr:rowOff>
    </xdr:to>
    <xdr:cxnSp macro="">
      <xdr:nvCxnSpPr>
        <xdr:cNvPr id="60" name="直線コネクタ 59"/>
        <xdr:cNvCxnSpPr/>
      </xdr:nvCxnSpPr>
      <xdr:spPr>
        <a:xfrm flipH="1">
          <a:off x="6576060" y="44554140"/>
          <a:ext cx="19050" cy="42443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283</xdr:row>
      <xdr:rowOff>243840</xdr:rowOff>
    </xdr:from>
    <xdr:to>
      <xdr:col>47</xdr:col>
      <xdr:colOff>114897</xdr:colOff>
      <xdr:row>284</xdr:row>
      <xdr:rowOff>124354</xdr:rowOff>
    </xdr:to>
    <xdr:sp macro="" textlink="">
      <xdr:nvSpPr>
        <xdr:cNvPr id="61" name="テキスト ボックス 60"/>
        <xdr:cNvSpPr txBox="1"/>
      </xdr:nvSpPr>
      <xdr:spPr bwMode="auto">
        <a:xfrm>
          <a:off x="6187440" y="48478440"/>
          <a:ext cx="2522817" cy="2386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175260</xdr:colOff>
      <xdr:row>284</xdr:row>
      <xdr:rowOff>251460</xdr:rowOff>
    </xdr:from>
    <xdr:to>
      <xdr:col>46</xdr:col>
      <xdr:colOff>35470</xdr:colOff>
      <xdr:row>286</xdr:row>
      <xdr:rowOff>591155</xdr:rowOff>
    </xdr:to>
    <xdr:sp macro="" textlink="">
      <xdr:nvSpPr>
        <xdr:cNvPr id="62" name="正方形/長方形 61"/>
        <xdr:cNvSpPr/>
      </xdr:nvSpPr>
      <xdr:spPr>
        <a:xfrm>
          <a:off x="5661660" y="48844200"/>
          <a:ext cx="2786290" cy="1360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Ｈ</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リース機器「保険医療機関等管理</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システム用機器」運搬等に要する経費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mn-ea"/>
            </a:rPr>
            <a:t>　　　（株）ＮＴＴファイナンス・アセットサービス             （１百万円）</a:t>
          </a:r>
        </a:p>
      </xdr:txBody>
    </xdr:sp>
    <xdr:clientData/>
  </xdr:twoCellAnchor>
  <xdr:twoCellAnchor>
    <xdr:from>
      <xdr:col>36</xdr:col>
      <xdr:colOff>0</xdr:colOff>
      <xdr:row>277</xdr:row>
      <xdr:rowOff>348613</xdr:rowOff>
    </xdr:from>
    <xdr:to>
      <xdr:col>37</xdr:col>
      <xdr:colOff>180975</xdr:colOff>
      <xdr:row>278</xdr:row>
      <xdr:rowOff>0</xdr:rowOff>
    </xdr:to>
    <xdr:cxnSp macro="">
      <xdr:nvCxnSpPr>
        <xdr:cNvPr id="32" name="直線コネクタ 31"/>
        <xdr:cNvCxnSpPr/>
      </xdr:nvCxnSpPr>
      <xdr:spPr>
        <a:xfrm>
          <a:off x="7200900" y="46706788"/>
          <a:ext cx="381000" cy="38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277</xdr:row>
      <xdr:rowOff>342900</xdr:rowOff>
    </xdr:from>
    <xdr:to>
      <xdr:col>37</xdr:col>
      <xdr:colOff>190500</xdr:colOff>
      <xdr:row>279</xdr:row>
      <xdr:rowOff>167244</xdr:rowOff>
    </xdr:to>
    <xdr:cxnSp macro="">
      <xdr:nvCxnSpPr>
        <xdr:cNvPr id="37" name="直線コネクタ 36"/>
        <xdr:cNvCxnSpPr/>
      </xdr:nvCxnSpPr>
      <xdr:spPr>
        <a:xfrm>
          <a:off x="7591425" y="46701075"/>
          <a:ext cx="0" cy="5291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685</v>
      </c>
      <c r="AK2" s="187"/>
      <c r="AL2" s="187"/>
      <c r="AM2" s="187"/>
      <c r="AN2" s="90" t="s">
        <v>361</v>
      </c>
      <c r="AO2" s="187">
        <v>21</v>
      </c>
      <c r="AP2" s="187"/>
      <c r="AQ2" s="187"/>
      <c r="AR2" s="91" t="s">
        <v>361</v>
      </c>
      <c r="AS2" s="188">
        <v>370</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450</v>
      </c>
      <c r="H5" s="178"/>
      <c r="I5" s="178"/>
      <c r="J5" s="178"/>
      <c r="K5" s="178"/>
      <c r="L5" s="178"/>
      <c r="M5" s="179" t="s">
        <v>62</v>
      </c>
      <c r="N5" s="180"/>
      <c r="O5" s="180"/>
      <c r="P5" s="180"/>
      <c r="Q5" s="180"/>
      <c r="R5" s="181"/>
      <c r="S5" s="182" t="s">
        <v>464</v>
      </c>
      <c r="T5" s="178"/>
      <c r="U5" s="178"/>
      <c r="V5" s="178"/>
      <c r="W5" s="178"/>
      <c r="X5" s="183"/>
      <c r="Y5" s="184" t="s">
        <v>3</v>
      </c>
      <c r="Z5" s="185"/>
      <c r="AA5" s="185"/>
      <c r="AB5" s="185"/>
      <c r="AC5" s="185"/>
      <c r="AD5" s="186"/>
      <c r="AE5" s="209" t="s">
        <v>689</v>
      </c>
      <c r="AF5" s="209"/>
      <c r="AG5" s="209"/>
      <c r="AH5" s="209"/>
      <c r="AI5" s="209"/>
      <c r="AJ5" s="209"/>
      <c r="AK5" s="209"/>
      <c r="AL5" s="209"/>
      <c r="AM5" s="209"/>
      <c r="AN5" s="209"/>
      <c r="AO5" s="209"/>
      <c r="AP5" s="210"/>
      <c r="AQ5" s="211" t="s">
        <v>774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886</v>
      </c>
      <c r="Q13" s="232"/>
      <c r="R13" s="232"/>
      <c r="S13" s="232"/>
      <c r="T13" s="232"/>
      <c r="U13" s="232"/>
      <c r="V13" s="233"/>
      <c r="W13" s="231">
        <v>879</v>
      </c>
      <c r="X13" s="232"/>
      <c r="Y13" s="232"/>
      <c r="Z13" s="232"/>
      <c r="AA13" s="232"/>
      <c r="AB13" s="232"/>
      <c r="AC13" s="233"/>
      <c r="AD13" s="231">
        <v>1672</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762</v>
      </c>
      <c r="Q14" s="232"/>
      <c r="R14" s="232"/>
      <c r="S14" s="232"/>
      <c r="T14" s="232"/>
      <c r="U14" s="232"/>
      <c r="V14" s="233"/>
      <c r="W14" s="231" t="s">
        <v>762</v>
      </c>
      <c r="X14" s="232"/>
      <c r="Y14" s="232"/>
      <c r="Z14" s="232"/>
      <c r="AA14" s="232"/>
      <c r="AB14" s="232"/>
      <c r="AC14" s="233"/>
      <c r="AD14" s="231" t="s">
        <v>762</v>
      </c>
      <c r="AE14" s="232"/>
      <c r="AF14" s="232"/>
      <c r="AG14" s="232"/>
      <c r="AH14" s="232"/>
      <c r="AI14" s="232"/>
      <c r="AJ14" s="233"/>
      <c r="AK14" s="231" t="s">
        <v>762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762</v>
      </c>
      <c r="Q15" s="232"/>
      <c r="R15" s="232"/>
      <c r="S15" s="232"/>
      <c r="T15" s="232"/>
      <c r="U15" s="232"/>
      <c r="V15" s="233"/>
      <c r="W15" s="231" t="s">
        <v>762</v>
      </c>
      <c r="X15" s="232"/>
      <c r="Y15" s="232"/>
      <c r="Z15" s="232"/>
      <c r="AA15" s="232"/>
      <c r="AB15" s="232"/>
      <c r="AC15" s="233"/>
      <c r="AD15" s="231" t="s">
        <v>762</v>
      </c>
      <c r="AE15" s="232"/>
      <c r="AF15" s="232"/>
      <c r="AG15" s="232"/>
      <c r="AH15" s="232"/>
      <c r="AI15" s="232"/>
      <c r="AJ15" s="233"/>
      <c r="AK15" s="231" t="s">
        <v>762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762</v>
      </c>
      <c r="Q16" s="232"/>
      <c r="R16" s="232"/>
      <c r="S16" s="232"/>
      <c r="T16" s="232"/>
      <c r="U16" s="232"/>
      <c r="V16" s="233"/>
      <c r="W16" s="231" t="s">
        <v>762</v>
      </c>
      <c r="X16" s="232"/>
      <c r="Y16" s="232"/>
      <c r="Z16" s="232"/>
      <c r="AA16" s="232"/>
      <c r="AB16" s="232"/>
      <c r="AC16" s="233"/>
      <c r="AD16" s="231" t="s">
        <v>762</v>
      </c>
      <c r="AE16" s="232"/>
      <c r="AF16" s="232"/>
      <c r="AG16" s="232"/>
      <c r="AH16" s="232"/>
      <c r="AI16" s="232"/>
      <c r="AJ16" s="233"/>
      <c r="AK16" s="231" t="s">
        <v>762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762</v>
      </c>
      <c r="Q17" s="232"/>
      <c r="R17" s="232"/>
      <c r="S17" s="232"/>
      <c r="T17" s="232"/>
      <c r="U17" s="232"/>
      <c r="V17" s="233"/>
      <c r="W17" s="231" t="s">
        <v>762</v>
      </c>
      <c r="X17" s="232"/>
      <c r="Y17" s="232"/>
      <c r="Z17" s="232"/>
      <c r="AA17" s="232"/>
      <c r="AB17" s="232"/>
      <c r="AC17" s="233"/>
      <c r="AD17" s="231" t="s">
        <v>762</v>
      </c>
      <c r="AE17" s="232"/>
      <c r="AF17" s="232"/>
      <c r="AG17" s="232"/>
      <c r="AH17" s="232"/>
      <c r="AI17" s="232"/>
      <c r="AJ17" s="233"/>
      <c r="AK17" s="231" t="s">
        <v>762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886</v>
      </c>
      <c r="Q18" s="276"/>
      <c r="R18" s="276"/>
      <c r="S18" s="276"/>
      <c r="T18" s="276"/>
      <c r="U18" s="276"/>
      <c r="V18" s="277"/>
      <c r="W18" s="275">
        <f>SUM(W13:AC17)</f>
        <v>879</v>
      </c>
      <c r="X18" s="276"/>
      <c r="Y18" s="276"/>
      <c r="Z18" s="276"/>
      <c r="AA18" s="276"/>
      <c r="AB18" s="276"/>
      <c r="AC18" s="277"/>
      <c r="AD18" s="275">
        <f>SUM(AD13:AJ17)</f>
        <v>1672</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498</v>
      </c>
      <c r="Q19" s="232"/>
      <c r="R19" s="232"/>
      <c r="S19" s="232"/>
      <c r="T19" s="232"/>
      <c r="U19" s="232"/>
      <c r="V19" s="233"/>
      <c r="W19" s="231">
        <v>759</v>
      </c>
      <c r="X19" s="232"/>
      <c r="Y19" s="232"/>
      <c r="Z19" s="232"/>
      <c r="AA19" s="232"/>
      <c r="AB19" s="232"/>
      <c r="AC19" s="233"/>
      <c r="AD19" s="231">
        <v>1564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0.56207674943566588</v>
      </c>
      <c r="Q20" s="307"/>
      <c r="R20" s="307"/>
      <c r="S20" s="307"/>
      <c r="T20" s="307"/>
      <c r="U20" s="307"/>
      <c r="V20" s="307"/>
      <c r="W20" s="307">
        <f>IF(W18=0, "-", SUM(W19)/W18)</f>
        <v>0.86348122866894195</v>
      </c>
      <c r="X20" s="307"/>
      <c r="Y20" s="307"/>
      <c r="Z20" s="307"/>
      <c r="AA20" s="307"/>
      <c r="AB20" s="307"/>
      <c r="AC20" s="307"/>
      <c r="AD20" s="307">
        <f>IF(AD18=0, "-", SUM(AD19)/AD18)</f>
        <v>0.93540669856459335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0.56207674943566588</v>
      </c>
      <c r="Q21" s="307"/>
      <c r="R21" s="307"/>
      <c r="S21" s="307"/>
      <c r="T21" s="307"/>
      <c r="U21" s="307"/>
      <c r="V21" s="307"/>
      <c r="W21" s="307">
        <f>IF(W19=0, "-", SUM(W19)/SUM(W13,W14))</f>
        <v>0.86348122866894195</v>
      </c>
      <c r="X21" s="307"/>
      <c r="Y21" s="307"/>
      <c r="Z21" s="307"/>
      <c r="AA21" s="307"/>
      <c r="AB21" s="307"/>
      <c r="AC21" s="307"/>
      <c r="AD21" s="307">
        <f>IF(AD19=0, "-", SUM(AD19)/SUM(AD13,AD14))</f>
        <v>0.93540669856459335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670</v>
      </c>
      <c r="B22" s="316"/>
      <c r="C22" s="316"/>
      <c r="D22" s="316"/>
      <c r="E22" s="316"/>
      <c r="F22" s="317"/>
      <c r="G22" s="321" t="s">
        <v>303</v>
      </c>
      <c r="H22" s="290"/>
      <c r="I22" s="290"/>
      <c r="J22" s="290"/>
      <c r="K22" s="290"/>
      <c r="L22" s="290"/>
      <c r="M22" s="290"/>
      <c r="N22" s="290"/>
      <c r="O22" s="322"/>
      <c r="P22" s="289" t="s">
        <v>668</v>
      </c>
      <c r="Q22" s="290"/>
      <c r="R22" s="290"/>
      <c r="S22" s="290"/>
      <c r="T22" s="290"/>
      <c r="U22" s="290"/>
      <c r="V22" s="322"/>
      <c r="W22" s="289" t="s">
        <v>669</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694</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t="s">
        <v>749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657</v>
      </c>
      <c r="B30" s="352"/>
      <c r="C30" s="352"/>
      <c r="D30" s="352"/>
      <c r="E30" s="352"/>
      <c r="F30" s="353"/>
      <c r="G30" s="354" t="s">
        <v>750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658</v>
      </c>
      <c r="B31" s="332"/>
      <c r="C31" s="332"/>
      <c r="D31" s="332"/>
      <c r="E31" s="332"/>
      <c r="F31" s="333"/>
      <c r="G31" s="365" t="s">
        <v>650</v>
      </c>
      <c r="H31" s="366"/>
      <c r="I31" s="366"/>
      <c r="J31" s="366"/>
      <c r="K31" s="366"/>
      <c r="L31" s="366"/>
      <c r="M31" s="366"/>
      <c r="N31" s="366"/>
      <c r="O31" s="366"/>
      <c r="P31" s="367" t="s">
        <v>649</v>
      </c>
      <c r="Q31" s="366"/>
      <c r="R31" s="366"/>
      <c r="S31" s="366"/>
      <c r="T31" s="366"/>
      <c r="U31" s="366"/>
      <c r="V31" s="366"/>
      <c r="W31" s="366"/>
      <c r="X31" s="368"/>
      <c r="Y31" s="369"/>
      <c r="Z31" s="370"/>
      <c r="AA31" s="371"/>
      <c r="AB31" s="416" t="s">
        <v>11</v>
      </c>
      <c r="AC31" s="416"/>
      <c r="AD31" s="416"/>
      <c r="AE31" s="417" t="s">
        <v>494</v>
      </c>
      <c r="AF31" s="418"/>
      <c r="AG31" s="418"/>
      <c r="AH31" s="419"/>
      <c r="AI31" s="417" t="s">
        <v>646</v>
      </c>
      <c r="AJ31" s="418"/>
      <c r="AK31" s="418"/>
      <c r="AL31" s="419"/>
      <c r="AM31" s="417" t="s">
        <v>462</v>
      </c>
      <c r="AN31" s="418"/>
      <c r="AO31" s="418"/>
      <c r="AP31" s="419"/>
      <c r="AQ31" s="426" t="s">
        <v>493</v>
      </c>
      <c r="AR31" s="427"/>
      <c r="AS31" s="427"/>
      <c r="AT31" s="428"/>
      <c r="AU31" s="426" t="s">
        <v>671</v>
      </c>
      <c r="AV31" s="427"/>
      <c r="AW31" s="427"/>
      <c r="AX31" s="429"/>
    </row>
    <row r="32" spans="1:50" ht="23.25" customHeight="1" x14ac:dyDescent="0.15">
      <c r="A32" s="363"/>
      <c r="B32" s="332"/>
      <c r="C32" s="332"/>
      <c r="D32" s="332"/>
      <c r="E32" s="332"/>
      <c r="F32" s="333"/>
      <c r="G32" s="372" t="s">
        <v>751</v>
      </c>
      <c r="H32" s="373"/>
      <c r="I32" s="373"/>
      <c r="J32" s="373"/>
      <c r="K32" s="373"/>
      <c r="L32" s="373"/>
      <c r="M32" s="373"/>
      <c r="N32" s="373"/>
      <c r="O32" s="373"/>
      <c r="P32" s="376" t="s">
        <v>755</v>
      </c>
      <c r="Q32" s="377"/>
      <c r="R32" s="377"/>
      <c r="S32" s="377"/>
      <c r="T32" s="377"/>
      <c r="U32" s="377"/>
      <c r="V32" s="377"/>
      <c r="W32" s="377"/>
      <c r="X32" s="378"/>
      <c r="Y32" s="382" t="s">
        <v>52</v>
      </c>
      <c r="Z32" s="383"/>
      <c r="AA32" s="384"/>
      <c r="AB32" s="385" t="s">
        <v>695</v>
      </c>
      <c r="AC32" s="386"/>
      <c r="AD32" s="386"/>
      <c r="AE32" s="387">
        <v>224</v>
      </c>
      <c r="AF32" s="387"/>
      <c r="AG32" s="387"/>
      <c r="AH32" s="387"/>
      <c r="AI32" s="387">
        <v>225</v>
      </c>
      <c r="AJ32" s="387"/>
      <c r="AK32" s="387"/>
      <c r="AL32" s="387"/>
      <c r="AM32" s="387">
        <v>226</v>
      </c>
      <c r="AN32" s="387"/>
      <c r="AO32" s="387"/>
      <c r="AP32" s="387"/>
      <c r="AQ32" s="413" t="s">
        <v>752</v>
      </c>
      <c r="AR32" s="387"/>
      <c r="AS32" s="387"/>
      <c r="AT32" s="387"/>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696</v>
      </c>
      <c r="AC33" s="386"/>
      <c r="AD33" s="386"/>
      <c r="AE33" s="413" t="s">
        <v>696</v>
      </c>
      <c r="AF33" s="387"/>
      <c r="AG33" s="387"/>
      <c r="AH33" s="387"/>
      <c r="AI33" s="413" t="s">
        <v>696</v>
      </c>
      <c r="AJ33" s="387"/>
      <c r="AK33" s="387"/>
      <c r="AL33" s="387"/>
      <c r="AM33" s="413" t="s">
        <v>696</v>
      </c>
      <c r="AN33" s="387"/>
      <c r="AO33" s="387"/>
      <c r="AP33" s="387"/>
      <c r="AQ33" s="413" t="s">
        <v>701</v>
      </c>
      <c r="AR33" s="387"/>
      <c r="AS33" s="387"/>
      <c r="AT33" s="387"/>
      <c r="AU33" s="420"/>
      <c r="AV33" s="421"/>
      <c r="AW33" s="421"/>
      <c r="AX33" s="422"/>
    </row>
    <row r="34" spans="1:51" ht="23.25" customHeight="1" x14ac:dyDescent="0.15">
      <c r="A34" s="452" t="s">
        <v>659</v>
      </c>
      <c r="B34" s="453"/>
      <c r="C34" s="453"/>
      <c r="D34" s="453"/>
      <c r="E34" s="453"/>
      <c r="F34" s="454"/>
      <c r="G34" s="238" t="s">
        <v>660</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494</v>
      </c>
      <c r="AF34" s="238"/>
      <c r="AG34" s="238"/>
      <c r="AH34" s="267"/>
      <c r="AI34" s="237" t="s">
        <v>646</v>
      </c>
      <c r="AJ34" s="238"/>
      <c r="AK34" s="238"/>
      <c r="AL34" s="267"/>
      <c r="AM34" s="237" t="s">
        <v>462</v>
      </c>
      <c r="AN34" s="238"/>
      <c r="AO34" s="238"/>
      <c r="AP34" s="267"/>
      <c r="AQ34" s="431" t="s">
        <v>672</v>
      </c>
      <c r="AR34" s="432"/>
      <c r="AS34" s="432"/>
      <c r="AT34" s="432"/>
      <c r="AU34" s="432"/>
      <c r="AV34" s="432"/>
      <c r="AW34" s="432"/>
      <c r="AX34" s="433"/>
    </row>
    <row r="35" spans="1:51" ht="23.25" customHeight="1" x14ac:dyDescent="0.15">
      <c r="A35" s="455"/>
      <c r="B35" s="456"/>
      <c r="C35" s="456"/>
      <c r="D35" s="456"/>
      <c r="E35" s="456"/>
      <c r="F35" s="457"/>
      <c r="G35" s="409" t="s">
        <v>697</v>
      </c>
      <c r="H35" s="410"/>
      <c r="I35" s="410"/>
      <c r="J35" s="410"/>
      <c r="K35" s="410"/>
      <c r="L35" s="410"/>
      <c r="M35" s="410"/>
      <c r="N35" s="410"/>
      <c r="O35" s="410"/>
      <c r="P35" s="410"/>
      <c r="Q35" s="410"/>
      <c r="R35" s="410"/>
      <c r="S35" s="410"/>
      <c r="T35" s="410"/>
      <c r="U35" s="410"/>
      <c r="V35" s="410"/>
      <c r="W35" s="410"/>
      <c r="X35" s="410"/>
      <c r="Y35" s="434" t="s">
        <v>659</v>
      </c>
      <c r="Z35" s="435"/>
      <c r="AA35" s="436"/>
      <c r="AB35" s="437" t="s">
        <v>698</v>
      </c>
      <c r="AC35" s="438"/>
      <c r="AD35" s="439"/>
      <c r="AE35" s="413">
        <v>2.2000000000000002</v>
      </c>
      <c r="AF35" s="413"/>
      <c r="AG35" s="413"/>
      <c r="AH35" s="413"/>
      <c r="AI35" s="413">
        <v>3.4</v>
      </c>
      <c r="AJ35" s="413"/>
      <c r="AK35" s="413"/>
      <c r="AL35" s="413"/>
      <c r="AM35" s="413">
        <v>6.9</v>
      </c>
      <c r="AN35" s="413"/>
      <c r="AO35" s="413"/>
      <c r="AP35" s="413"/>
      <c r="AQ35" s="404" t="s">
        <v>701</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662</v>
      </c>
      <c r="Z36" s="414"/>
      <c r="AA36" s="415"/>
      <c r="AB36" s="440" t="s">
        <v>699</v>
      </c>
      <c r="AC36" s="441"/>
      <c r="AD36" s="442"/>
      <c r="AE36" s="443" t="s">
        <v>700</v>
      </c>
      <c r="AF36" s="443"/>
      <c r="AG36" s="443"/>
      <c r="AH36" s="443"/>
      <c r="AI36" s="443" t="s">
        <v>702</v>
      </c>
      <c r="AJ36" s="443"/>
      <c r="AK36" s="443"/>
      <c r="AL36" s="443"/>
      <c r="AM36" s="443" t="s">
        <v>703</v>
      </c>
      <c r="AN36" s="443"/>
      <c r="AO36" s="443"/>
      <c r="AP36" s="443"/>
      <c r="AQ36" s="443" t="s">
        <v>701</v>
      </c>
      <c r="AR36" s="443"/>
      <c r="AS36" s="443"/>
      <c r="AT36" s="443"/>
      <c r="AU36" s="443"/>
      <c r="AV36" s="443"/>
      <c r="AW36" s="443"/>
      <c r="AX36" s="446"/>
    </row>
    <row r="37" spans="1:51" ht="18.75" customHeight="1" x14ac:dyDescent="0.15">
      <c r="A37" s="482" t="s">
        <v>310</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494</v>
      </c>
      <c r="AF37" s="500"/>
      <c r="AG37" s="500"/>
      <c r="AH37" s="501"/>
      <c r="AI37" s="504" t="s">
        <v>646</v>
      </c>
      <c r="AJ37" s="504"/>
      <c r="AK37" s="504"/>
      <c r="AL37" s="499"/>
      <c r="AM37" s="504" t="s">
        <v>462</v>
      </c>
      <c r="AN37" s="504"/>
      <c r="AO37" s="504"/>
      <c r="AP37" s="499"/>
      <c r="AQ37" s="473" t="s">
        <v>222</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701</v>
      </c>
      <c r="AR38" s="448"/>
      <c r="AS38" s="449" t="s">
        <v>223</v>
      </c>
      <c r="AT38" s="450"/>
      <c r="AU38" s="451" t="s">
        <v>701</v>
      </c>
      <c r="AV38" s="451"/>
      <c r="AW38" s="339" t="s">
        <v>170</v>
      </c>
      <c r="AX38" s="344"/>
    </row>
    <row r="39" spans="1:51" ht="23.25" customHeight="1" x14ac:dyDescent="0.15">
      <c r="A39" s="488"/>
      <c r="B39" s="486"/>
      <c r="C39" s="486"/>
      <c r="D39" s="486"/>
      <c r="E39" s="486"/>
      <c r="F39" s="487"/>
      <c r="G39" s="390" t="s">
        <v>701</v>
      </c>
      <c r="H39" s="391"/>
      <c r="I39" s="391"/>
      <c r="J39" s="391"/>
      <c r="K39" s="391"/>
      <c r="L39" s="391"/>
      <c r="M39" s="391"/>
      <c r="N39" s="391"/>
      <c r="O39" s="392"/>
      <c r="P39" s="154" t="s">
        <v>701</v>
      </c>
      <c r="Q39" s="154"/>
      <c r="R39" s="154"/>
      <c r="S39" s="154"/>
      <c r="T39" s="154"/>
      <c r="U39" s="154"/>
      <c r="V39" s="154"/>
      <c r="W39" s="154"/>
      <c r="X39" s="155"/>
      <c r="Y39" s="401" t="s">
        <v>12</v>
      </c>
      <c r="Z39" s="402"/>
      <c r="AA39" s="403"/>
      <c r="AB39" s="385" t="s">
        <v>701</v>
      </c>
      <c r="AC39" s="385"/>
      <c r="AD39" s="385"/>
      <c r="AE39" s="404" t="s">
        <v>701</v>
      </c>
      <c r="AF39" s="388"/>
      <c r="AG39" s="388"/>
      <c r="AH39" s="388"/>
      <c r="AI39" s="404" t="s">
        <v>701</v>
      </c>
      <c r="AJ39" s="388"/>
      <c r="AK39" s="388"/>
      <c r="AL39" s="388"/>
      <c r="AM39" s="404" t="s">
        <v>701</v>
      </c>
      <c r="AN39" s="388"/>
      <c r="AO39" s="388"/>
      <c r="AP39" s="388"/>
      <c r="AQ39" s="406" t="s">
        <v>701</v>
      </c>
      <c r="AR39" s="407"/>
      <c r="AS39" s="407"/>
      <c r="AT39" s="408"/>
      <c r="AU39" s="388" t="s">
        <v>701</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701</v>
      </c>
      <c r="AC40" s="463"/>
      <c r="AD40" s="463"/>
      <c r="AE40" s="404" t="s">
        <v>701</v>
      </c>
      <c r="AF40" s="388"/>
      <c r="AG40" s="388"/>
      <c r="AH40" s="388"/>
      <c r="AI40" s="404" t="s">
        <v>701</v>
      </c>
      <c r="AJ40" s="388"/>
      <c r="AK40" s="388"/>
      <c r="AL40" s="388"/>
      <c r="AM40" s="404" t="s">
        <v>701</v>
      </c>
      <c r="AN40" s="388"/>
      <c r="AO40" s="388"/>
      <c r="AP40" s="388"/>
      <c r="AQ40" s="406" t="s">
        <v>701</v>
      </c>
      <c r="AR40" s="407"/>
      <c r="AS40" s="407"/>
      <c r="AT40" s="408"/>
      <c r="AU40" s="388" t="s">
        <v>701</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701</v>
      </c>
      <c r="AF41" s="388"/>
      <c r="AG41" s="388"/>
      <c r="AH41" s="388"/>
      <c r="AI41" s="404" t="s">
        <v>701</v>
      </c>
      <c r="AJ41" s="388"/>
      <c r="AK41" s="388"/>
      <c r="AL41" s="388"/>
      <c r="AM41" s="404" t="s">
        <v>701</v>
      </c>
      <c r="AN41" s="388"/>
      <c r="AO41" s="388"/>
      <c r="AP41" s="388"/>
      <c r="AQ41" s="406" t="s">
        <v>701</v>
      </c>
      <c r="AR41" s="407"/>
      <c r="AS41" s="407"/>
      <c r="AT41" s="408"/>
      <c r="AU41" s="388" t="s">
        <v>701</v>
      </c>
      <c r="AV41" s="388"/>
      <c r="AW41" s="388"/>
      <c r="AX41" s="389"/>
    </row>
    <row r="42" spans="1:51" ht="23.25" customHeight="1" x14ac:dyDescent="0.15">
      <c r="A42" s="476" t="s">
        <v>337</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753</v>
      </c>
      <c r="H46" s="528"/>
      <c r="I46" s="528"/>
      <c r="J46" s="528"/>
      <c r="K46" s="528"/>
      <c r="L46" s="528"/>
      <c r="M46" s="528"/>
      <c r="N46" s="528"/>
      <c r="O46" s="528"/>
      <c r="P46" s="528"/>
      <c r="Q46" s="528"/>
      <c r="R46" s="528"/>
      <c r="S46" s="528"/>
      <c r="T46" s="528"/>
      <c r="U46" s="528"/>
      <c r="V46" s="528"/>
      <c r="W46" s="528"/>
      <c r="X46" s="528"/>
      <c r="Y46" s="528"/>
      <c r="Z46" s="528"/>
      <c r="AA46" s="529"/>
      <c r="AB46" s="534" t="s">
        <v>754</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494</v>
      </c>
      <c r="AF49" s="430"/>
      <c r="AG49" s="430"/>
      <c r="AH49" s="430"/>
      <c r="AI49" s="430" t="s">
        <v>646</v>
      </c>
      <c r="AJ49" s="430"/>
      <c r="AK49" s="430"/>
      <c r="AL49" s="430"/>
      <c r="AM49" s="430" t="s">
        <v>462</v>
      </c>
      <c r="AN49" s="430"/>
      <c r="AO49" s="430"/>
      <c r="AP49" s="430"/>
      <c r="AQ49" s="506" t="s">
        <v>222</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701</v>
      </c>
      <c r="AR50" s="451"/>
      <c r="AS50" s="449" t="s">
        <v>223</v>
      </c>
      <c r="AT50" s="450"/>
      <c r="AU50" s="451">
        <v>4</v>
      </c>
      <c r="AV50" s="451"/>
      <c r="AW50" s="339" t="s">
        <v>170</v>
      </c>
      <c r="AX50" s="344"/>
      <c r="AY50">
        <f t="shared" si="0"/>
        <v>1</v>
      </c>
      <c r="AZ50" s="10"/>
      <c r="BA50" s="10"/>
      <c r="BB50" s="10"/>
      <c r="BC50" s="10"/>
      <c r="BD50" s="10"/>
      <c r="BE50" s="10"/>
      <c r="BF50" s="10"/>
      <c r="BG50" s="10"/>
      <c r="BH50" s="10"/>
    </row>
    <row r="51" spans="1:60" ht="42" customHeight="1" x14ac:dyDescent="0.15">
      <c r="A51" s="329"/>
      <c r="B51" s="331"/>
      <c r="C51" s="332"/>
      <c r="D51" s="332"/>
      <c r="E51" s="332"/>
      <c r="F51" s="333"/>
      <c r="G51" s="153" t="s">
        <v>756</v>
      </c>
      <c r="H51" s="154"/>
      <c r="I51" s="154"/>
      <c r="J51" s="154"/>
      <c r="K51" s="154"/>
      <c r="L51" s="154"/>
      <c r="M51" s="154"/>
      <c r="N51" s="154"/>
      <c r="O51" s="155"/>
      <c r="P51" s="154" t="s">
        <v>704</v>
      </c>
      <c r="Q51" s="464"/>
      <c r="R51" s="464"/>
      <c r="S51" s="464"/>
      <c r="T51" s="464"/>
      <c r="U51" s="464"/>
      <c r="V51" s="464"/>
      <c r="W51" s="464"/>
      <c r="X51" s="465"/>
      <c r="Y51" s="904" t="s">
        <v>58</v>
      </c>
      <c r="Z51" s="905"/>
      <c r="AA51" s="906"/>
      <c r="AB51" s="385" t="s">
        <v>705</v>
      </c>
      <c r="AC51" s="385"/>
      <c r="AD51" s="385"/>
      <c r="AE51" s="404">
        <v>224</v>
      </c>
      <c r="AF51" s="388"/>
      <c r="AG51" s="388"/>
      <c r="AH51" s="388"/>
      <c r="AI51" s="404">
        <v>225</v>
      </c>
      <c r="AJ51" s="388"/>
      <c r="AK51" s="388"/>
      <c r="AL51" s="388"/>
      <c r="AM51" s="404">
        <v>226</v>
      </c>
      <c r="AN51" s="388"/>
      <c r="AO51" s="388"/>
      <c r="AP51" s="388"/>
      <c r="AQ51" s="406" t="s">
        <v>701</v>
      </c>
      <c r="AR51" s="407"/>
      <c r="AS51" s="407"/>
      <c r="AT51" s="408"/>
      <c r="AU51" s="388"/>
      <c r="AV51" s="388"/>
      <c r="AW51" s="388"/>
      <c r="AX51" s="389"/>
      <c r="AY51">
        <f t="shared" si="0"/>
        <v>1</v>
      </c>
    </row>
    <row r="52" spans="1:60" ht="42"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701</v>
      </c>
      <c r="AC52" s="463"/>
      <c r="AD52" s="463"/>
      <c r="AE52" s="404" t="s">
        <v>701</v>
      </c>
      <c r="AF52" s="388"/>
      <c r="AG52" s="388"/>
      <c r="AH52" s="388"/>
      <c r="AI52" s="404" t="s">
        <v>701</v>
      </c>
      <c r="AJ52" s="388"/>
      <c r="AK52" s="388"/>
      <c r="AL52" s="388"/>
      <c r="AM52" s="404" t="s">
        <v>701</v>
      </c>
      <c r="AN52" s="388"/>
      <c r="AO52" s="388"/>
      <c r="AP52" s="388"/>
      <c r="AQ52" s="406" t="s">
        <v>701</v>
      </c>
      <c r="AR52" s="407"/>
      <c r="AS52" s="407"/>
      <c r="AT52" s="408"/>
      <c r="AU52" s="388">
        <v>226</v>
      </c>
      <c r="AV52" s="388"/>
      <c r="AW52" s="388"/>
      <c r="AX52" s="389"/>
      <c r="AY52">
        <f t="shared" si="0"/>
        <v>1</v>
      </c>
      <c r="AZ52" s="10"/>
      <c r="BA52" s="10"/>
      <c r="BB52" s="10"/>
      <c r="BC52" s="10"/>
    </row>
    <row r="53" spans="1:60" ht="42"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v>100</v>
      </c>
      <c r="AF53" s="580"/>
      <c r="AG53" s="580"/>
      <c r="AH53" s="580"/>
      <c r="AI53" s="579">
        <v>100</v>
      </c>
      <c r="AJ53" s="580"/>
      <c r="AK53" s="580"/>
      <c r="AL53" s="580"/>
      <c r="AM53" s="579">
        <v>100</v>
      </c>
      <c r="AN53" s="580"/>
      <c r="AO53" s="580"/>
      <c r="AP53" s="580"/>
      <c r="AQ53" s="406" t="s">
        <v>701</v>
      </c>
      <c r="AR53" s="407"/>
      <c r="AS53" s="407"/>
      <c r="AT53" s="408"/>
      <c r="AU53" s="388"/>
      <c r="AV53" s="388"/>
      <c r="AW53" s="388"/>
      <c r="AX53" s="389"/>
      <c r="AY53">
        <f t="shared" si="0"/>
        <v>1</v>
      </c>
      <c r="AZ53" s="10"/>
      <c r="BA53" s="10"/>
      <c r="BB53" s="10"/>
      <c r="BC53" s="10"/>
      <c r="BD53" s="10"/>
      <c r="BE53" s="10"/>
      <c r="BF53" s="10"/>
      <c r="BG53" s="10"/>
      <c r="BH53" s="10"/>
    </row>
    <row r="54" spans="1:60" ht="18.600000000000001"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494</v>
      </c>
      <c r="AF54" s="430"/>
      <c r="AG54" s="430"/>
      <c r="AH54" s="430"/>
      <c r="AI54" s="430" t="s">
        <v>646</v>
      </c>
      <c r="AJ54" s="430"/>
      <c r="AK54" s="430"/>
      <c r="AL54" s="430"/>
      <c r="AM54" s="430" t="s">
        <v>462</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223</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494</v>
      </c>
      <c r="AF59" s="430"/>
      <c r="AG59" s="430"/>
      <c r="AH59" s="430"/>
      <c r="AI59" s="430" t="s">
        <v>646</v>
      </c>
      <c r="AJ59" s="430"/>
      <c r="AK59" s="430"/>
      <c r="AL59" s="430"/>
      <c r="AM59" s="430" t="s">
        <v>462</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223</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657</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658</v>
      </c>
      <c r="B65" s="332"/>
      <c r="C65" s="332"/>
      <c r="D65" s="332"/>
      <c r="E65" s="332"/>
      <c r="F65" s="333"/>
      <c r="G65" s="365" t="s">
        <v>650</v>
      </c>
      <c r="H65" s="366"/>
      <c r="I65" s="366"/>
      <c r="J65" s="366"/>
      <c r="K65" s="366"/>
      <c r="L65" s="366"/>
      <c r="M65" s="366"/>
      <c r="N65" s="366"/>
      <c r="O65" s="366"/>
      <c r="P65" s="367" t="s">
        <v>649</v>
      </c>
      <c r="Q65" s="366"/>
      <c r="R65" s="366"/>
      <c r="S65" s="366"/>
      <c r="T65" s="366"/>
      <c r="U65" s="366"/>
      <c r="V65" s="366"/>
      <c r="W65" s="366"/>
      <c r="X65" s="368"/>
      <c r="Y65" s="369"/>
      <c r="Z65" s="370"/>
      <c r="AA65" s="371"/>
      <c r="AB65" s="416" t="s">
        <v>11</v>
      </c>
      <c r="AC65" s="416"/>
      <c r="AD65" s="416"/>
      <c r="AE65" s="417" t="s">
        <v>494</v>
      </c>
      <c r="AF65" s="418"/>
      <c r="AG65" s="418"/>
      <c r="AH65" s="419"/>
      <c r="AI65" s="417" t="s">
        <v>646</v>
      </c>
      <c r="AJ65" s="418"/>
      <c r="AK65" s="418"/>
      <c r="AL65" s="419"/>
      <c r="AM65" s="417" t="s">
        <v>462</v>
      </c>
      <c r="AN65" s="418"/>
      <c r="AO65" s="418"/>
      <c r="AP65" s="419"/>
      <c r="AQ65" s="426" t="s">
        <v>493</v>
      </c>
      <c r="AR65" s="427"/>
      <c r="AS65" s="427"/>
      <c r="AT65" s="428"/>
      <c r="AU65" s="426" t="s">
        <v>671</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0"/>
      <c r="AV67" s="421"/>
      <c r="AW67" s="421"/>
      <c r="AX67" s="422"/>
      <c r="AY67">
        <f>$AY$65</f>
        <v>0</v>
      </c>
    </row>
    <row r="68" spans="1:51" ht="23.25" hidden="1" customHeight="1" x14ac:dyDescent="0.15">
      <c r="A68" s="452" t="s">
        <v>659</v>
      </c>
      <c r="B68" s="453"/>
      <c r="C68" s="453"/>
      <c r="D68" s="453"/>
      <c r="E68" s="453"/>
      <c r="F68" s="454"/>
      <c r="G68" s="238" t="s">
        <v>660</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494</v>
      </c>
      <c r="AF68" s="430"/>
      <c r="AG68" s="430"/>
      <c r="AH68" s="430"/>
      <c r="AI68" s="430" t="s">
        <v>646</v>
      </c>
      <c r="AJ68" s="430"/>
      <c r="AK68" s="430"/>
      <c r="AL68" s="430"/>
      <c r="AM68" s="430" t="s">
        <v>462</v>
      </c>
      <c r="AN68" s="430"/>
      <c r="AO68" s="430"/>
      <c r="AP68" s="430"/>
      <c r="AQ68" s="431" t="s">
        <v>672</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661</v>
      </c>
      <c r="H69" s="410"/>
      <c r="I69" s="410"/>
      <c r="J69" s="410"/>
      <c r="K69" s="410"/>
      <c r="L69" s="410"/>
      <c r="M69" s="410"/>
      <c r="N69" s="410"/>
      <c r="O69" s="410"/>
      <c r="P69" s="410"/>
      <c r="Q69" s="410"/>
      <c r="R69" s="410"/>
      <c r="S69" s="410"/>
      <c r="T69" s="410"/>
      <c r="U69" s="410"/>
      <c r="V69" s="410"/>
      <c r="W69" s="410"/>
      <c r="X69" s="410"/>
      <c r="Y69" s="434" t="s">
        <v>659</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662</v>
      </c>
      <c r="Z70" s="414"/>
      <c r="AA70" s="415"/>
      <c r="AB70" s="440" t="s">
        <v>663</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310</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494</v>
      </c>
      <c r="AF71" s="430"/>
      <c r="AG71" s="430"/>
      <c r="AH71" s="430"/>
      <c r="AI71" s="430" t="s">
        <v>646</v>
      </c>
      <c r="AJ71" s="430"/>
      <c r="AK71" s="430"/>
      <c r="AL71" s="430"/>
      <c r="AM71" s="430" t="s">
        <v>462</v>
      </c>
      <c r="AN71" s="430"/>
      <c r="AO71" s="430"/>
      <c r="AP71" s="430"/>
      <c r="AQ71" s="473" t="s">
        <v>222</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223</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337</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494</v>
      </c>
      <c r="AF83" s="430"/>
      <c r="AG83" s="430"/>
      <c r="AH83" s="430"/>
      <c r="AI83" s="430" t="s">
        <v>646</v>
      </c>
      <c r="AJ83" s="430"/>
      <c r="AK83" s="430"/>
      <c r="AL83" s="430"/>
      <c r="AM83" s="430" t="s">
        <v>462</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223</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494</v>
      </c>
      <c r="AF88" s="430"/>
      <c r="AG88" s="430"/>
      <c r="AH88" s="430"/>
      <c r="AI88" s="430" t="s">
        <v>646</v>
      </c>
      <c r="AJ88" s="430"/>
      <c r="AK88" s="430"/>
      <c r="AL88" s="430"/>
      <c r="AM88" s="430" t="s">
        <v>462</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223</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494</v>
      </c>
      <c r="AF93" s="430"/>
      <c r="AG93" s="430"/>
      <c r="AH93" s="430"/>
      <c r="AI93" s="430" t="s">
        <v>646</v>
      </c>
      <c r="AJ93" s="430"/>
      <c r="AK93" s="430"/>
      <c r="AL93" s="430"/>
      <c r="AM93" s="430" t="s">
        <v>462</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223</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657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658</v>
      </c>
      <c r="B99" s="332"/>
      <c r="C99" s="332"/>
      <c r="D99" s="332"/>
      <c r="E99" s="332"/>
      <c r="F99" s="333"/>
      <c r="G99" s="365" t="s">
        <v>650</v>
      </c>
      <c r="H99" s="366"/>
      <c r="I99" s="366"/>
      <c r="J99" s="366"/>
      <c r="K99" s="366"/>
      <c r="L99" s="366"/>
      <c r="M99" s="366"/>
      <c r="N99" s="366"/>
      <c r="O99" s="366"/>
      <c r="P99" s="367" t="s">
        <v>649</v>
      </c>
      <c r="Q99" s="366"/>
      <c r="R99" s="366"/>
      <c r="S99" s="366"/>
      <c r="T99" s="366"/>
      <c r="U99" s="366"/>
      <c r="V99" s="366"/>
      <c r="W99" s="366"/>
      <c r="X99" s="368"/>
      <c r="Y99" s="369"/>
      <c r="Z99" s="370"/>
      <c r="AA99" s="371"/>
      <c r="AB99" s="416" t="s">
        <v>11</v>
      </c>
      <c r="AC99" s="416"/>
      <c r="AD99" s="416"/>
      <c r="AE99" s="430" t="s">
        <v>494</v>
      </c>
      <c r="AF99" s="430"/>
      <c r="AG99" s="430"/>
      <c r="AH99" s="430"/>
      <c r="AI99" s="430" t="s">
        <v>646</v>
      </c>
      <c r="AJ99" s="430"/>
      <c r="AK99" s="430"/>
      <c r="AL99" s="430"/>
      <c r="AM99" s="430" t="s">
        <v>462</v>
      </c>
      <c r="AN99" s="430"/>
      <c r="AO99" s="430"/>
      <c r="AP99" s="430"/>
      <c r="AQ99" s="426" t="s">
        <v>493</v>
      </c>
      <c r="AR99" s="427"/>
      <c r="AS99" s="427"/>
      <c r="AT99" s="428"/>
      <c r="AU99" s="426" t="s">
        <v>671</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0"/>
      <c r="AV101" s="421"/>
      <c r="AW101" s="421"/>
      <c r="AX101" s="422"/>
      <c r="AY101">
        <f>$AY$99</f>
        <v>0</v>
      </c>
    </row>
    <row r="102" spans="1:60" ht="23.25" hidden="1" customHeight="1" x14ac:dyDescent="0.15">
      <c r="A102" s="476" t="s">
        <v>659</v>
      </c>
      <c r="B102" s="356"/>
      <c r="C102" s="356"/>
      <c r="D102" s="356"/>
      <c r="E102" s="356"/>
      <c r="F102" s="477"/>
      <c r="G102" s="238" t="s">
        <v>660</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494</v>
      </c>
      <c r="AF102" s="430"/>
      <c r="AG102" s="430"/>
      <c r="AH102" s="430"/>
      <c r="AI102" s="430" t="s">
        <v>646</v>
      </c>
      <c r="AJ102" s="430"/>
      <c r="AK102" s="430"/>
      <c r="AL102" s="430"/>
      <c r="AM102" s="430" t="s">
        <v>462</v>
      </c>
      <c r="AN102" s="430"/>
      <c r="AO102" s="430"/>
      <c r="AP102" s="430"/>
      <c r="AQ102" s="431" t="s">
        <v>672</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661</v>
      </c>
      <c r="H103" s="410"/>
      <c r="I103" s="410"/>
      <c r="J103" s="410"/>
      <c r="K103" s="410"/>
      <c r="L103" s="410"/>
      <c r="M103" s="410"/>
      <c r="N103" s="410"/>
      <c r="O103" s="410"/>
      <c r="P103" s="410"/>
      <c r="Q103" s="410"/>
      <c r="R103" s="410"/>
      <c r="S103" s="410"/>
      <c r="T103" s="410"/>
      <c r="U103" s="410"/>
      <c r="V103" s="410"/>
      <c r="W103" s="410"/>
      <c r="X103" s="410"/>
      <c r="Y103" s="434" t="s">
        <v>659</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662</v>
      </c>
      <c r="Z104" s="414"/>
      <c r="AA104" s="415"/>
      <c r="AB104" s="440" t="s">
        <v>663</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310</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494</v>
      </c>
      <c r="AF105" s="430"/>
      <c r="AG105" s="430"/>
      <c r="AH105" s="430"/>
      <c r="AI105" s="430" t="s">
        <v>646</v>
      </c>
      <c r="AJ105" s="430"/>
      <c r="AK105" s="430"/>
      <c r="AL105" s="430"/>
      <c r="AM105" s="430" t="s">
        <v>462</v>
      </c>
      <c r="AN105" s="430"/>
      <c r="AO105" s="430"/>
      <c r="AP105" s="430"/>
      <c r="AQ105" s="473" t="s">
        <v>222</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223</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337</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494</v>
      </c>
      <c r="AF117" s="430"/>
      <c r="AG117" s="430"/>
      <c r="AH117" s="430"/>
      <c r="AI117" s="430" t="s">
        <v>646</v>
      </c>
      <c r="AJ117" s="430"/>
      <c r="AK117" s="430"/>
      <c r="AL117" s="430"/>
      <c r="AM117" s="430" t="s">
        <v>462</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223</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494</v>
      </c>
      <c r="AF122" s="430"/>
      <c r="AG122" s="430"/>
      <c r="AH122" s="430"/>
      <c r="AI122" s="430" t="s">
        <v>646</v>
      </c>
      <c r="AJ122" s="430"/>
      <c r="AK122" s="430"/>
      <c r="AL122" s="430"/>
      <c r="AM122" s="430" t="s">
        <v>462</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223</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494</v>
      </c>
      <c r="AF127" s="430"/>
      <c r="AG127" s="430"/>
      <c r="AH127" s="430"/>
      <c r="AI127" s="430" t="s">
        <v>646</v>
      </c>
      <c r="AJ127" s="430"/>
      <c r="AK127" s="430"/>
      <c r="AL127" s="430"/>
      <c r="AM127" s="430" t="s">
        <v>462</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223</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657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658</v>
      </c>
      <c r="B133" s="332"/>
      <c r="C133" s="332"/>
      <c r="D133" s="332"/>
      <c r="E133" s="332"/>
      <c r="F133" s="333"/>
      <c r="G133" s="365" t="s">
        <v>650</v>
      </c>
      <c r="H133" s="366"/>
      <c r="I133" s="366"/>
      <c r="J133" s="366"/>
      <c r="K133" s="366"/>
      <c r="L133" s="366"/>
      <c r="M133" s="366"/>
      <c r="N133" s="366"/>
      <c r="O133" s="366"/>
      <c r="P133" s="367" t="s">
        <v>649</v>
      </c>
      <c r="Q133" s="366"/>
      <c r="R133" s="366"/>
      <c r="S133" s="366"/>
      <c r="T133" s="366"/>
      <c r="U133" s="366"/>
      <c r="V133" s="366"/>
      <c r="W133" s="366"/>
      <c r="X133" s="368"/>
      <c r="Y133" s="369"/>
      <c r="Z133" s="370"/>
      <c r="AA133" s="371"/>
      <c r="AB133" s="416" t="s">
        <v>11</v>
      </c>
      <c r="AC133" s="416"/>
      <c r="AD133" s="416"/>
      <c r="AE133" s="430" t="s">
        <v>494</v>
      </c>
      <c r="AF133" s="430"/>
      <c r="AG133" s="430"/>
      <c r="AH133" s="430"/>
      <c r="AI133" s="430" t="s">
        <v>646</v>
      </c>
      <c r="AJ133" s="430"/>
      <c r="AK133" s="430"/>
      <c r="AL133" s="430"/>
      <c r="AM133" s="430" t="s">
        <v>462</v>
      </c>
      <c r="AN133" s="430"/>
      <c r="AO133" s="430"/>
      <c r="AP133" s="430"/>
      <c r="AQ133" s="426" t="s">
        <v>493</v>
      </c>
      <c r="AR133" s="427"/>
      <c r="AS133" s="427"/>
      <c r="AT133" s="428"/>
      <c r="AU133" s="426" t="s">
        <v>671</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6" t="s">
        <v>659</v>
      </c>
      <c r="B136" s="356"/>
      <c r="C136" s="356"/>
      <c r="D136" s="356"/>
      <c r="E136" s="356"/>
      <c r="F136" s="477"/>
      <c r="G136" s="238" t="s">
        <v>660</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494</v>
      </c>
      <c r="AF136" s="430"/>
      <c r="AG136" s="430"/>
      <c r="AH136" s="430"/>
      <c r="AI136" s="430" t="s">
        <v>646</v>
      </c>
      <c r="AJ136" s="430"/>
      <c r="AK136" s="430"/>
      <c r="AL136" s="430"/>
      <c r="AM136" s="430" t="s">
        <v>462</v>
      </c>
      <c r="AN136" s="430"/>
      <c r="AO136" s="430"/>
      <c r="AP136" s="430"/>
      <c r="AQ136" s="431" t="s">
        <v>672</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661</v>
      </c>
      <c r="H137" s="410"/>
      <c r="I137" s="410"/>
      <c r="J137" s="410"/>
      <c r="K137" s="410"/>
      <c r="L137" s="410"/>
      <c r="M137" s="410"/>
      <c r="N137" s="410"/>
      <c r="O137" s="410"/>
      <c r="P137" s="410"/>
      <c r="Q137" s="410"/>
      <c r="R137" s="410"/>
      <c r="S137" s="410"/>
      <c r="T137" s="410"/>
      <c r="U137" s="410"/>
      <c r="V137" s="410"/>
      <c r="W137" s="410"/>
      <c r="X137" s="410"/>
      <c r="Y137" s="434" t="s">
        <v>659</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662</v>
      </c>
      <c r="Z138" s="414"/>
      <c r="AA138" s="415"/>
      <c r="AB138" s="440" t="s">
        <v>663</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310</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494</v>
      </c>
      <c r="AF139" s="430"/>
      <c r="AG139" s="430"/>
      <c r="AH139" s="430"/>
      <c r="AI139" s="430" t="s">
        <v>646</v>
      </c>
      <c r="AJ139" s="430"/>
      <c r="AK139" s="430"/>
      <c r="AL139" s="430"/>
      <c r="AM139" s="430" t="s">
        <v>462</v>
      </c>
      <c r="AN139" s="430"/>
      <c r="AO139" s="430"/>
      <c r="AP139" s="430"/>
      <c r="AQ139" s="473" t="s">
        <v>222</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223</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337</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494</v>
      </c>
      <c r="AF151" s="430"/>
      <c r="AG151" s="430"/>
      <c r="AH151" s="430"/>
      <c r="AI151" s="430" t="s">
        <v>646</v>
      </c>
      <c r="AJ151" s="430"/>
      <c r="AK151" s="430"/>
      <c r="AL151" s="430"/>
      <c r="AM151" s="430" t="s">
        <v>462</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223</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494</v>
      </c>
      <c r="AF156" s="430"/>
      <c r="AG156" s="430"/>
      <c r="AH156" s="430"/>
      <c r="AI156" s="430" t="s">
        <v>646</v>
      </c>
      <c r="AJ156" s="430"/>
      <c r="AK156" s="430"/>
      <c r="AL156" s="430"/>
      <c r="AM156" s="430" t="s">
        <v>462</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223</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494</v>
      </c>
      <c r="AF161" s="430"/>
      <c r="AG161" s="430"/>
      <c r="AH161" s="430"/>
      <c r="AI161" s="430" t="s">
        <v>646</v>
      </c>
      <c r="AJ161" s="430"/>
      <c r="AK161" s="430"/>
      <c r="AL161" s="430"/>
      <c r="AM161" s="430" t="s">
        <v>462</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223</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658</v>
      </c>
      <c r="B167" s="332"/>
      <c r="C167" s="332"/>
      <c r="D167" s="332"/>
      <c r="E167" s="332"/>
      <c r="F167" s="333"/>
      <c r="G167" s="365" t="s">
        <v>650</v>
      </c>
      <c r="H167" s="366"/>
      <c r="I167" s="366"/>
      <c r="J167" s="366"/>
      <c r="K167" s="366"/>
      <c r="L167" s="366"/>
      <c r="M167" s="366"/>
      <c r="N167" s="366"/>
      <c r="O167" s="366"/>
      <c r="P167" s="367" t="s">
        <v>649</v>
      </c>
      <c r="Q167" s="366"/>
      <c r="R167" s="366"/>
      <c r="S167" s="366"/>
      <c r="T167" s="366"/>
      <c r="U167" s="366"/>
      <c r="V167" s="366"/>
      <c r="W167" s="366"/>
      <c r="X167" s="368"/>
      <c r="Y167" s="369"/>
      <c r="Z167" s="370"/>
      <c r="AA167" s="371"/>
      <c r="AB167" s="416" t="s">
        <v>11</v>
      </c>
      <c r="AC167" s="416"/>
      <c r="AD167" s="416"/>
      <c r="AE167" s="430" t="s">
        <v>494</v>
      </c>
      <c r="AF167" s="430"/>
      <c r="AG167" s="430"/>
      <c r="AH167" s="430"/>
      <c r="AI167" s="430" t="s">
        <v>646</v>
      </c>
      <c r="AJ167" s="430"/>
      <c r="AK167" s="430"/>
      <c r="AL167" s="430"/>
      <c r="AM167" s="430" t="s">
        <v>462</v>
      </c>
      <c r="AN167" s="430"/>
      <c r="AO167" s="430"/>
      <c r="AP167" s="430"/>
      <c r="AQ167" s="426" t="s">
        <v>493</v>
      </c>
      <c r="AR167" s="427"/>
      <c r="AS167" s="427"/>
      <c r="AT167" s="428"/>
      <c r="AU167" s="426" t="s">
        <v>671</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6" t="s">
        <v>659</v>
      </c>
      <c r="B170" s="356"/>
      <c r="C170" s="356"/>
      <c r="D170" s="356"/>
      <c r="E170" s="356"/>
      <c r="F170" s="477"/>
      <c r="G170" s="238" t="s">
        <v>660</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494</v>
      </c>
      <c r="AF170" s="430"/>
      <c r="AG170" s="430"/>
      <c r="AH170" s="430"/>
      <c r="AI170" s="430" t="s">
        <v>646</v>
      </c>
      <c r="AJ170" s="430"/>
      <c r="AK170" s="430"/>
      <c r="AL170" s="430"/>
      <c r="AM170" s="430" t="s">
        <v>462</v>
      </c>
      <c r="AN170" s="430"/>
      <c r="AO170" s="430"/>
      <c r="AP170" s="430"/>
      <c r="AQ170" s="431" t="s">
        <v>672</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661</v>
      </c>
      <c r="H171" s="410"/>
      <c r="I171" s="410"/>
      <c r="J171" s="410"/>
      <c r="K171" s="410"/>
      <c r="L171" s="410"/>
      <c r="M171" s="410"/>
      <c r="N171" s="410"/>
      <c r="O171" s="410"/>
      <c r="P171" s="410"/>
      <c r="Q171" s="410"/>
      <c r="R171" s="410"/>
      <c r="S171" s="410"/>
      <c r="T171" s="410"/>
      <c r="U171" s="410"/>
      <c r="V171" s="410"/>
      <c r="W171" s="410"/>
      <c r="X171" s="410"/>
      <c r="Y171" s="434" t="s">
        <v>659</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662</v>
      </c>
      <c r="Z172" s="414"/>
      <c r="AA172" s="415"/>
      <c r="AB172" s="440" t="s">
        <v>663</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310</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494</v>
      </c>
      <c r="AF173" s="430"/>
      <c r="AG173" s="430"/>
      <c r="AH173" s="430"/>
      <c r="AI173" s="430" t="s">
        <v>646</v>
      </c>
      <c r="AJ173" s="430"/>
      <c r="AK173" s="430"/>
      <c r="AL173" s="430"/>
      <c r="AM173" s="430" t="s">
        <v>462</v>
      </c>
      <c r="AN173" s="430"/>
      <c r="AO173" s="430"/>
      <c r="AP173" s="430"/>
      <c r="AQ173" s="473" t="s">
        <v>222</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223</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337</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494</v>
      </c>
      <c r="AF185" s="430"/>
      <c r="AG185" s="430"/>
      <c r="AH185" s="430"/>
      <c r="AI185" s="430" t="s">
        <v>646</v>
      </c>
      <c r="AJ185" s="430"/>
      <c r="AK185" s="430"/>
      <c r="AL185" s="430"/>
      <c r="AM185" s="430" t="s">
        <v>462</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223</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494</v>
      </c>
      <c r="AF190" s="430"/>
      <c r="AG190" s="430"/>
      <c r="AH190" s="430"/>
      <c r="AI190" s="430" t="s">
        <v>646</v>
      </c>
      <c r="AJ190" s="430"/>
      <c r="AK190" s="430"/>
      <c r="AL190" s="430"/>
      <c r="AM190" s="430" t="s">
        <v>462</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223</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494</v>
      </c>
      <c r="AF195" s="430"/>
      <c r="AG195" s="430"/>
      <c r="AH195" s="430"/>
      <c r="AI195" s="430" t="s">
        <v>646</v>
      </c>
      <c r="AJ195" s="430"/>
      <c r="AK195" s="430"/>
      <c r="AL195" s="430"/>
      <c r="AM195" s="430" t="s">
        <v>462</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223</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311</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30" t="s">
        <v>494</v>
      </c>
      <c r="AF200" s="430"/>
      <c r="AG200" s="430"/>
      <c r="AH200" s="430"/>
      <c r="AI200" s="430" t="s">
        <v>646</v>
      </c>
      <c r="AJ200" s="430"/>
      <c r="AK200" s="430"/>
      <c r="AL200" s="430"/>
      <c r="AM200" s="430" t="s">
        <v>462</v>
      </c>
      <c r="AN200" s="430"/>
      <c r="AO200" s="430"/>
      <c r="AP200" s="430"/>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223</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327</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327</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328</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315</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326</v>
      </c>
      <c r="X205" s="591"/>
      <c r="Y205" s="555" t="s">
        <v>12</v>
      </c>
      <c r="Z205" s="555"/>
      <c r="AA205" s="556"/>
      <c r="AB205" s="557" t="s">
        <v>327</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327</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328</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311</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494</v>
      </c>
      <c r="AF208" s="151"/>
      <c r="AG208" s="151"/>
      <c r="AH208" s="151"/>
      <c r="AI208" s="430" t="s">
        <v>646</v>
      </c>
      <c r="AJ208" s="430"/>
      <c r="AK208" s="430"/>
      <c r="AL208" s="430"/>
      <c r="AM208" s="430" t="s">
        <v>462</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223</v>
      </c>
      <c r="AT209" s="450"/>
      <c r="AU209" s="447"/>
      <c r="AV209" s="448"/>
      <c r="AW209" s="449"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340</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654</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306</v>
      </c>
      <c r="AP214" s="677"/>
      <c r="AQ214" s="677"/>
      <c r="AR214" s="96"/>
      <c r="AS214" s="676"/>
      <c r="AT214" s="677"/>
      <c r="AU214" s="677"/>
      <c r="AV214" s="677"/>
      <c r="AW214" s="677"/>
      <c r="AX214" s="678"/>
      <c r="AY214">
        <f>COUNTIF($AR$214,"☑")</f>
        <v>0</v>
      </c>
    </row>
    <row r="215" spans="1:51" ht="45" customHeight="1" x14ac:dyDescent="0.15">
      <c r="A215" s="666" t="s">
        <v>360</v>
      </c>
      <c r="B215" s="667"/>
      <c r="C215" s="669" t="s">
        <v>226</v>
      </c>
      <c r="D215" s="667"/>
      <c r="E215" s="670" t="s">
        <v>242</v>
      </c>
      <c r="F215" s="671"/>
      <c r="G215" s="672" t="s">
        <v>757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706</v>
      </c>
      <c r="H216" s="154"/>
      <c r="I216" s="154"/>
      <c r="J216" s="154"/>
      <c r="K216" s="154"/>
      <c r="L216" s="154"/>
      <c r="M216" s="154"/>
      <c r="N216" s="154"/>
      <c r="O216" s="154"/>
      <c r="P216" s="154"/>
      <c r="Q216" s="154"/>
      <c r="R216" s="154"/>
      <c r="S216" s="154"/>
      <c r="T216" s="154"/>
      <c r="U216" s="154"/>
      <c r="V216" s="155"/>
      <c r="W216" s="644" t="s">
        <v>664</v>
      </c>
      <c r="X216" s="645"/>
      <c r="Y216" s="645"/>
      <c r="Z216" s="645"/>
      <c r="AA216" s="646"/>
      <c r="AB216" s="647" t="s">
        <v>769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665</v>
      </c>
      <c r="X217" s="651"/>
      <c r="Y217" s="651"/>
      <c r="Z217" s="651"/>
      <c r="AA217" s="652"/>
      <c r="AB217" s="647" t="s">
        <v>770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677</v>
      </c>
      <c r="D218" s="654"/>
      <c r="E218" s="470" t="s">
        <v>356</v>
      </c>
      <c r="F218" s="472"/>
      <c r="G218" s="634" t="s">
        <v>229</v>
      </c>
      <c r="H218" s="635"/>
      <c r="I218" s="635"/>
      <c r="J218" s="657" t="s">
        <v>707</v>
      </c>
      <c r="K218" s="658"/>
      <c r="L218" s="658"/>
      <c r="M218" s="658"/>
      <c r="N218" s="658"/>
      <c r="O218" s="658"/>
      <c r="P218" s="658"/>
      <c r="Q218" s="658"/>
      <c r="R218" s="658"/>
      <c r="S218" s="658"/>
      <c r="T218" s="659"/>
      <c r="U218" s="632" t="s">
        <v>708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678</v>
      </c>
      <c r="H219" s="635"/>
      <c r="I219" s="635"/>
      <c r="J219" s="635"/>
      <c r="K219" s="635"/>
      <c r="L219" s="635"/>
      <c r="M219" s="635"/>
      <c r="N219" s="635"/>
      <c r="O219" s="635"/>
      <c r="P219" s="635"/>
      <c r="Q219" s="635"/>
      <c r="R219" s="635"/>
      <c r="S219" s="635"/>
      <c r="T219" s="635"/>
      <c r="U219" s="631" t="s">
        <v>708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665</v>
      </c>
      <c r="H220" s="635"/>
      <c r="I220" s="635"/>
      <c r="J220" s="635"/>
      <c r="K220" s="635"/>
      <c r="L220" s="635"/>
      <c r="M220" s="635"/>
      <c r="N220" s="635"/>
      <c r="O220" s="635"/>
      <c r="P220" s="635"/>
      <c r="Q220" s="635"/>
      <c r="R220" s="635"/>
      <c r="S220" s="635"/>
      <c r="T220" s="635"/>
      <c r="U220" s="159" t="s">
        <v>708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691</v>
      </c>
      <c r="AE223" s="721"/>
      <c r="AF223" s="721"/>
      <c r="AG223" s="722" t="s">
        <v>709</v>
      </c>
      <c r="AH223" s="723"/>
      <c r="AI223" s="723"/>
      <c r="AJ223" s="723"/>
      <c r="AK223" s="723"/>
      <c r="AL223" s="723"/>
      <c r="AM223" s="723"/>
      <c r="AN223" s="723"/>
      <c r="AO223" s="723"/>
      <c r="AP223" s="723"/>
      <c r="AQ223" s="723"/>
      <c r="AR223" s="723"/>
      <c r="AS223" s="723"/>
      <c r="AT223" s="723"/>
      <c r="AU223" s="723"/>
      <c r="AV223" s="723"/>
      <c r="AW223" s="723"/>
      <c r="AX223" s="724"/>
    </row>
    <row r="224" spans="1:51" ht="60"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691</v>
      </c>
      <c r="AE224" s="702"/>
      <c r="AF224" s="702"/>
      <c r="AG224" s="728" t="s">
        <v>710</v>
      </c>
      <c r="AH224" s="729"/>
      <c r="AI224" s="729"/>
      <c r="AJ224" s="729"/>
      <c r="AK224" s="729"/>
      <c r="AL224" s="729"/>
      <c r="AM224" s="729"/>
      <c r="AN224" s="729"/>
      <c r="AO224" s="729"/>
      <c r="AP224" s="729"/>
      <c r="AQ224" s="729"/>
      <c r="AR224" s="729"/>
      <c r="AS224" s="729"/>
      <c r="AT224" s="729"/>
      <c r="AU224" s="729"/>
      <c r="AV224" s="729"/>
      <c r="AW224" s="729"/>
      <c r="AX224" s="730"/>
    </row>
    <row r="225" spans="1:50" ht="60"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691</v>
      </c>
      <c r="AE225" s="735"/>
      <c r="AF225" s="735"/>
      <c r="AG225" s="692" t="s">
        <v>711</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691</v>
      </c>
      <c r="AE226" s="690"/>
      <c r="AF226" s="690"/>
      <c r="AG226" s="376" t="s">
        <v>758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338</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712</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713</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691</v>
      </c>
      <c r="AE230" s="702"/>
      <c r="AF230" s="702"/>
      <c r="AG230" s="728" t="s">
        <v>714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713</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691</v>
      </c>
      <c r="AE232" s="702"/>
      <c r="AF232" s="702"/>
      <c r="AG232" s="728" t="s">
        <v>715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308</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713</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48"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691</v>
      </c>
      <c r="AE236" s="754"/>
      <c r="AF236" s="764"/>
      <c r="AG236" s="755" t="s">
        <v>716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48"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691</v>
      </c>
      <c r="AE238" s="702"/>
      <c r="AF238" s="702"/>
      <c r="AG238" s="728" t="s">
        <v>716</v>
      </c>
      <c r="AH238" s="729"/>
      <c r="AI238" s="729"/>
      <c r="AJ238" s="729"/>
      <c r="AK238" s="729"/>
      <c r="AL238" s="729"/>
      <c r="AM238" s="729"/>
      <c r="AN238" s="729"/>
      <c r="AO238" s="729"/>
      <c r="AP238" s="729"/>
      <c r="AQ238" s="729"/>
      <c r="AR238" s="729"/>
      <c r="AS238" s="729"/>
      <c r="AT238" s="729"/>
      <c r="AU238" s="729"/>
      <c r="AV238" s="729"/>
      <c r="AW238" s="729"/>
      <c r="AX238" s="730"/>
    </row>
    <row r="239" spans="1:50" ht="48"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691</v>
      </c>
      <c r="AE239" s="702"/>
      <c r="AF239" s="702"/>
      <c r="AG239" s="758" t="s">
        <v>717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713</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771</v>
      </c>
      <c r="B252" s="134"/>
      <c r="C252" s="134"/>
      <c r="D252" s="134"/>
      <c r="E252" s="135"/>
      <c r="F252" s="136" t="s">
        <v>772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339</v>
      </c>
      <c r="B254" s="134"/>
      <c r="C254" s="134"/>
      <c r="D254" s="134"/>
      <c r="E254" s="135"/>
      <c r="F254" s="789" t="s">
        <v>773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312</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354</v>
      </c>
      <c r="B258" s="800"/>
      <c r="C258" s="800"/>
      <c r="D258" s="801"/>
      <c r="E258" s="785" t="s">
        <v>721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353</v>
      </c>
      <c r="B259" s="151"/>
      <c r="C259" s="151"/>
      <c r="D259" s="151"/>
      <c r="E259" s="785" t="s">
        <v>722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352</v>
      </c>
      <c r="B260" s="151"/>
      <c r="C260" s="151"/>
      <c r="D260" s="151"/>
      <c r="E260" s="785" t="s">
        <v>723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351</v>
      </c>
      <c r="B261" s="151"/>
      <c r="C261" s="151"/>
      <c r="D261" s="151"/>
      <c r="E261" s="785" t="s">
        <v>724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350</v>
      </c>
      <c r="B262" s="151"/>
      <c r="C262" s="151"/>
      <c r="D262" s="151"/>
      <c r="E262" s="785" t="s">
        <v>725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349</v>
      </c>
      <c r="B263" s="151"/>
      <c r="C263" s="151"/>
      <c r="D263" s="151"/>
      <c r="E263" s="785" t="s">
        <v>726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348</v>
      </c>
      <c r="B264" s="151"/>
      <c r="C264" s="151"/>
      <c r="D264" s="151"/>
      <c r="E264" s="785" t="s">
        <v>727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347</v>
      </c>
      <c r="B265" s="151"/>
      <c r="C265" s="151"/>
      <c r="D265" s="151"/>
      <c r="E265" s="785" t="s">
        <v>728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494</v>
      </c>
      <c r="B266" s="151"/>
      <c r="C266" s="151"/>
      <c r="D266" s="151"/>
      <c r="E266" s="804" t="s">
        <v>686</v>
      </c>
      <c r="F266" s="805"/>
      <c r="G266" s="805"/>
      <c r="H266" s="92" t="str">
        <f>IF(E266="","","-")</f>
        <v>-</v>
      </c>
      <c r="I266" s="805"/>
      <c r="J266" s="805"/>
      <c r="K266" s="92" t="str">
        <f>IF(I266="","","-")</f>
        <v/>
      </c>
      <c r="L266" s="121">
        <v>297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674</v>
      </c>
      <c r="B267" s="151"/>
      <c r="C267" s="151"/>
      <c r="D267" s="151"/>
      <c r="E267" s="804" t="s">
        <v>686</v>
      </c>
      <c r="F267" s="805"/>
      <c r="G267" s="805"/>
      <c r="H267" s="92"/>
      <c r="I267" s="805"/>
      <c r="J267" s="805"/>
      <c r="K267" s="92"/>
      <c r="L267" s="121">
        <v>307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462</v>
      </c>
      <c r="B268" s="151"/>
      <c r="C268" s="151"/>
      <c r="D268" s="151"/>
      <c r="E268" s="807">
        <v>2021</v>
      </c>
      <c r="F268" s="152"/>
      <c r="G268" s="805" t="s">
        <v>685</v>
      </c>
      <c r="H268" s="805"/>
      <c r="I268" s="805"/>
      <c r="J268" s="152">
        <v>20</v>
      </c>
      <c r="K268" s="152"/>
      <c r="L268" s="121">
        <v>358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343</v>
      </c>
      <c r="B308" s="812"/>
      <c r="C308" s="812"/>
      <c r="D308" s="812"/>
      <c r="E308" s="812"/>
      <c r="F308" s="813"/>
      <c r="G308" s="817" t="s">
        <v>763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729</v>
      </c>
      <c r="H310" s="839"/>
      <c r="I310" s="839"/>
      <c r="J310" s="839"/>
      <c r="K310" s="840"/>
      <c r="L310" s="841" t="s">
        <v>730</v>
      </c>
      <c r="M310" s="842"/>
      <c r="N310" s="842"/>
      <c r="O310" s="842"/>
      <c r="P310" s="842"/>
      <c r="Q310" s="842"/>
      <c r="R310" s="842"/>
      <c r="S310" s="842"/>
      <c r="T310" s="842"/>
      <c r="U310" s="842"/>
      <c r="V310" s="842"/>
      <c r="W310" s="842"/>
      <c r="X310" s="843"/>
      <c r="Y310" s="844">
        <v>371</v>
      </c>
      <c r="Z310" s="845"/>
      <c r="AA310" s="845"/>
      <c r="AB310" s="846"/>
      <c r="AC310" s="838" t="s">
        <v>729</v>
      </c>
      <c r="AD310" s="839"/>
      <c r="AE310" s="839"/>
      <c r="AF310" s="839"/>
      <c r="AG310" s="840"/>
      <c r="AH310" s="841" t="s">
        <v>731</v>
      </c>
      <c r="AI310" s="842"/>
      <c r="AJ310" s="842"/>
      <c r="AK310" s="842"/>
      <c r="AL310" s="842"/>
      <c r="AM310" s="842"/>
      <c r="AN310" s="842"/>
      <c r="AO310" s="842"/>
      <c r="AP310" s="842"/>
      <c r="AQ310" s="842"/>
      <c r="AR310" s="842"/>
      <c r="AS310" s="842"/>
      <c r="AT310" s="843"/>
      <c r="AU310" s="844">
        <v>681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371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681</v>
      </c>
      <c r="AV320" s="854"/>
      <c r="AW320" s="854"/>
      <c r="AX320" s="856"/>
    </row>
    <row r="321" spans="1:51" ht="24.75" customHeight="1" x14ac:dyDescent="0.15">
      <c r="A321" s="814"/>
      <c r="B321" s="815"/>
      <c r="C321" s="815"/>
      <c r="D321" s="815"/>
      <c r="E321" s="815"/>
      <c r="F321" s="816"/>
      <c r="G321" s="817" t="s">
        <v>765</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766</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729</v>
      </c>
      <c r="H323" s="839"/>
      <c r="I323" s="839"/>
      <c r="J323" s="839"/>
      <c r="K323" s="840"/>
      <c r="L323" s="841" t="s">
        <v>732</v>
      </c>
      <c r="M323" s="842"/>
      <c r="N323" s="842"/>
      <c r="O323" s="842"/>
      <c r="P323" s="842"/>
      <c r="Q323" s="842"/>
      <c r="R323" s="842"/>
      <c r="S323" s="842"/>
      <c r="T323" s="842"/>
      <c r="U323" s="842"/>
      <c r="V323" s="842"/>
      <c r="W323" s="842"/>
      <c r="X323" s="843"/>
      <c r="Y323" s="844">
        <v>129</v>
      </c>
      <c r="Z323" s="845"/>
      <c r="AA323" s="845"/>
      <c r="AB323" s="846"/>
      <c r="AC323" s="838" t="s">
        <v>729</v>
      </c>
      <c r="AD323" s="839"/>
      <c r="AE323" s="839"/>
      <c r="AF323" s="839"/>
      <c r="AG323" s="840"/>
      <c r="AH323" s="841" t="s">
        <v>747</v>
      </c>
      <c r="AI323" s="842"/>
      <c r="AJ323" s="842"/>
      <c r="AK323" s="842"/>
      <c r="AL323" s="842"/>
      <c r="AM323" s="842"/>
      <c r="AN323" s="842"/>
      <c r="AO323" s="842"/>
      <c r="AP323" s="842"/>
      <c r="AQ323" s="842"/>
      <c r="AR323" s="842"/>
      <c r="AS323" s="842"/>
      <c r="AT323" s="843"/>
      <c r="AU323" s="844">
        <v>163</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129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163</v>
      </c>
      <c r="AV333" s="854"/>
      <c r="AW333" s="854"/>
      <c r="AX333" s="856"/>
      <c r="AY333">
        <f t="shared" si="11"/>
        <v>2</v>
      </c>
    </row>
    <row r="334" spans="1:51" ht="24.75" customHeight="1" x14ac:dyDescent="0.15">
      <c r="A334" s="814"/>
      <c r="B334" s="815"/>
      <c r="C334" s="815"/>
      <c r="D334" s="815"/>
      <c r="E334" s="815"/>
      <c r="F334" s="816"/>
      <c r="G334" s="817" t="s">
        <v>767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775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729</v>
      </c>
      <c r="H336" s="839"/>
      <c r="I336" s="839"/>
      <c r="J336" s="839"/>
      <c r="K336" s="840"/>
      <c r="L336" s="841" t="s">
        <v>733</v>
      </c>
      <c r="M336" s="842"/>
      <c r="N336" s="842"/>
      <c r="O336" s="842"/>
      <c r="P336" s="842"/>
      <c r="Q336" s="842"/>
      <c r="R336" s="842"/>
      <c r="S336" s="842"/>
      <c r="T336" s="842"/>
      <c r="U336" s="842"/>
      <c r="V336" s="842"/>
      <c r="W336" s="842"/>
      <c r="X336" s="843"/>
      <c r="Y336" s="844">
        <v>22</v>
      </c>
      <c r="Z336" s="845"/>
      <c r="AA336" s="845"/>
      <c r="AB336" s="846"/>
      <c r="AC336" s="838" t="s">
        <v>729</v>
      </c>
      <c r="AD336" s="839"/>
      <c r="AE336" s="839"/>
      <c r="AF336" s="839"/>
      <c r="AG336" s="840"/>
      <c r="AH336" s="841" t="s">
        <v>734</v>
      </c>
      <c r="AI336" s="842"/>
      <c r="AJ336" s="842"/>
      <c r="AK336" s="842"/>
      <c r="AL336" s="842"/>
      <c r="AM336" s="842"/>
      <c r="AN336" s="842"/>
      <c r="AO336" s="842"/>
      <c r="AP336" s="842"/>
      <c r="AQ336" s="842"/>
      <c r="AR336" s="842"/>
      <c r="AS336" s="842"/>
      <c r="AT336" s="843"/>
      <c r="AU336" s="844">
        <v>25</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22</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25</v>
      </c>
      <c r="AV346" s="854"/>
      <c r="AW346" s="854"/>
      <c r="AX346" s="856"/>
      <c r="AY346">
        <f t="shared" si="13"/>
        <v>2</v>
      </c>
    </row>
    <row r="347" spans="1:51" ht="24.75" customHeight="1" x14ac:dyDescent="0.15">
      <c r="A347" s="814"/>
      <c r="B347" s="815"/>
      <c r="C347" s="815"/>
      <c r="D347" s="815"/>
      <c r="E347" s="815"/>
      <c r="F347" s="816"/>
      <c r="G347" s="817" t="s">
        <v>768</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778</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729</v>
      </c>
      <c r="H349" s="839"/>
      <c r="I349" s="839"/>
      <c r="J349" s="839"/>
      <c r="K349" s="840"/>
      <c r="L349" s="841" t="s">
        <v>759</v>
      </c>
      <c r="M349" s="842"/>
      <c r="N349" s="842"/>
      <c r="O349" s="842"/>
      <c r="P349" s="842"/>
      <c r="Q349" s="842"/>
      <c r="R349" s="842"/>
      <c r="S349" s="842"/>
      <c r="T349" s="842"/>
      <c r="U349" s="842"/>
      <c r="V349" s="842"/>
      <c r="W349" s="842"/>
      <c r="X349" s="843"/>
      <c r="Y349" s="844">
        <v>172</v>
      </c>
      <c r="Z349" s="845"/>
      <c r="AA349" s="845"/>
      <c r="AB349" s="846"/>
      <c r="AC349" s="838" t="s">
        <v>729</v>
      </c>
      <c r="AD349" s="839"/>
      <c r="AE349" s="839"/>
      <c r="AF349" s="839"/>
      <c r="AG349" s="840"/>
      <c r="AH349" s="841" t="s">
        <v>735</v>
      </c>
      <c r="AI349" s="842"/>
      <c r="AJ349" s="842"/>
      <c r="AK349" s="842"/>
      <c r="AL349" s="842"/>
      <c r="AM349" s="842"/>
      <c r="AN349" s="842"/>
      <c r="AO349" s="842"/>
      <c r="AP349" s="842"/>
      <c r="AQ349" s="842"/>
      <c r="AR349" s="842"/>
      <c r="AS349" s="842"/>
      <c r="AT349" s="843"/>
      <c r="AU349" s="844">
        <v>1</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172</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1</v>
      </c>
      <c r="AV359" s="854"/>
      <c r="AW359" s="854"/>
      <c r="AX359" s="856"/>
      <c r="AY359">
        <f t="shared" si="14"/>
        <v>2</v>
      </c>
    </row>
    <row r="360" spans="1:51" ht="24.75" customHeight="1" thickBot="1" x14ac:dyDescent="0.2">
      <c r="A360" s="857" t="s">
        <v>655</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306</v>
      </c>
      <c r="AM360" s="861"/>
      <c r="AN360" s="861"/>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304</v>
      </c>
      <c r="AD365" s="863"/>
      <c r="AE365" s="863"/>
      <c r="AF365" s="863"/>
      <c r="AG365" s="863"/>
      <c r="AH365" s="864" t="s">
        <v>324</v>
      </c>
      <c r="AI365" s="862"/>
      <c r="AJ365" s="862"/>
      <c r="AK365" s="862"/>
      <c r="AL365" s="862" t="s">
        <v>19</v>
      </c>
      <c r="AM365" s="862"/>
      <c r="AN365" s="862"/>
      <c r="AO365" s="866"/>
      <c r="AP365" s="887" t="s">
        <v>273</v>
      </c>
      <c r="AQ365" s="887"/>
      <c r="AR365" s="887"/>
      <c r="AS365" s="887"/>
      <c r="AT365" s="887"/>
      <c r="AU365" s="887"/>
      <c r="AV365" s="887"/>
      <c r="AW365" s="887"/>
      <c r="AX365" s="887"/>
    </row>
    <row r="366" spans="1:51" ht="30" customHeight="1" x14ac:dyDescent="0.15">
      <c r="A366" s="873">
        <v>1</v>
      </c>
      <c r="B366" s="873">
        <v>1</v>
      </c>
      <c r="C366" s="874" t="s">
        <v>736</v>
      </c>
      <c r="D366" s="875"/>
      <c r="E366" s="875"/>
      <c r="F366" s="875"/>
      <c r="G366" s="875"/>
      <c r="H366" s="875"/>
      <c r="I366" s="875"/>
      <c r="J366" s="876">
        <v>9010601021385</v>
      </c>
      <c r="K366" s="877"/>
      <c r="L366" s="877"/>
      <c r="M366" s="877"/>
      <c r="N366" s="877"/>
      <c r="O366" s="877"/>
      <c r="P366" s="878" t="s">
        <v>730</v>
      </c>
      <c r="Q366" s="879"/>
      <c r="R366" s="879"/>
      <c r="S366" s="879"/>
      <c r="T366" s="879"/>
      <c r="U366" s="879"/>
      <c r="V366" s="879"/>
      <c r="W366" s="879"/>
      <c r="X366" s="879"/>
      <c r="Y366" s="880">
        <v>371</v>
      </c>
      <c r="Z366" s="881"/>
      <c r="AA366" s="881"/>
      <c r="AB366" s="882"/>
      <c r="AC366" s="883" t="s">
        <v>737</v>
      </c>
      <c r="AD366" s="884"/>
      <c r="AE366" s="884"/>
      <c r="AF366" s="884"/>
      <c r="AG366" s="884"/>
      <c r="AH366" s="867" t="s">
        <v>738</v>
      </c>
      <c r="AI366" s="868"/>
      <c r="AJ366" s="868"/>
      <c r="AK366" s="868"/>
      <c r="AL366" s="869" t="s">
        <v>738</v>
      </c>
      <c r="AM366" s="870"/>
      <c r="AN366" s="870"/>
      <c r="AO366" s="871"/>
      <c r="AP366" s="872" t="s">
        <v>738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8"/>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304</v>
      </c>
      <c r="AD398" s="863"/>
      <c r="AE398" s="863"/>
      <c r="AF398" s="863"/>
      <c r="AG398" s="863"/>
      <c r="AH398" s="864" t="s">
        <v>324</v>
      </c>
      <c r="AI398" s="862"/>
      <c r="AJ398" s="862"/>
      <c r="AK398" s="862"/>
      <c r="AL398" s="862" t="s">
        <v>19</v>
      </c>
      <c r="AM398" s="862"/>
      <c r="AN398" s="862"/>
      <c r="AO398" s="866"/>
      <c r="AP398" s="887" t="s">
        <v>273</v>
      </c>
      <c r="AQ398" s="887"/>
      <c r="AR398" s="887"/>
      <c r="AS398" s="887"/>
      <c r="AT398" s="887"/>
      <c r="AU398" s="887"/>
      <c r="AV398" s="887"/>
      <c r="AW398" s="887"/>
      <c r="AX398" s="887"/>
      <c r="AY398">
        <f>$AY$396</f>
        <v>1</v>
      </c>
    </row>
    <row r="399" spans="1:51" ht="30" customHeight="1" x14ac:dyDescent="0.15">
      <c r="A399" s="873">
        <v>1</v>
      </c>
      <c r="B399" s="873">
        <v>1</v>
      </c>
      <c r="C399" s="874" t="s">
        <v>736</v>
      </c>
      <c r="D399" s="875"/>
      <c r="E399" s="875"/>
      <c r="F399" s="875"/>
      <c r="G399" s="875"/>
      <c r="H399" s="875"/>
      <c r="I399" s="875"/>
      <c r="J399" s="876">
        <v>9010601021385</v>
      </c>
      <c r="K399" s="877"/>
      <c r="L399" s="877"/>
      <c r="M399" s="877"/>
      <c r="N399" s="877"/>
      <c r="O399" s="877"/>
      <c r="P399" s="878" t="s">
        <v>739</v>
      </c>
      <c r="Q399" s="879"/>
      <c r="R399" s="879"/>
      <c r="S399" s="879"/>
      <c r="T399" s="879"/>
      <c r="U399" s="879"/>
      <c r="V399" s="879"/>
      <c r="W399" s="879"/>
      <c r="X399" s="879"/>
      <c r="Y399" s="880">
        <v>681</v>
      </c>
      <c r="Z399" s="881"/>
      <c r="AA399" s="881"/>
      <c r="AB399" s="882"/>
      <c r="AC399" s="883" t="s">
        <v>737</v>
      </c>
      <c r="AD399" s="884"/>
      <c r="AE399" s="884"/>
      <c r="AF399" s="884"/>
      <c r="AG399" s="884"/>
      <c r="AH399" s="867" t="s">
        <v>738</v>
      </c>
      <c r="AI399" s="868"/>
      <c r="AJ399" s="868"/>
      <c r="AK399" s="868"/>
      <c r="AL399" s="869" t="s">
        <v>738</v>
      </c>
      <c r="AM399" s="870"/>
      <c r="AN399" s="870"/>
      <c r="AO399" s="871"/>
      <c r="AP399" s="872" t="s">
        <v>738</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304</v>
      </c>
      <c r="AD431" s="863"/>
      <c r="AE431" s="863"/>
      <c r="AF431" s="863"/>
      <c r="AG431" s="863"/>
      <c r="AH431" s="864" t="s">
        <v>324</v>
      </c>
      <c r="AI431" s="862"/>
      <c r="AJ431" s="862"/>
      <c r="AK431" s="862"/>
      <c r="AL431" s="862" t="s">
        <v>19</v>
      </c>
      <c r="AM431" s="862"/>
      <c r="AN431" s="862"/>
      <c r="AO431" s="866"/>
      <c r="AP431" s="887" t="s">
        <v>273</v>
      </c>
      <c r="AQ431" s="887"/>
      <c r="AR431" s="887"/>
      <c r="AS431" s="887"/>
      <c r="AT431" s="887"/>
      <c r="AU431" s="887"/>
      <c r="AV431" s="887"/>
      <c r="AW431" s="887"/>
      <c r="AX431" s="887"/>
      <c r="AY431">
        <f>$AY$429</f>
        <v>1</v>
      </c>
    </row>
    <row r="432" spans="1:51" ht="59.45" customHeight="1" x14ac:dyDescent="0.15">
      <c r="A432" s="873">
        <v>1</v>
      </c>
      <c r="B432" s="873">
        <v>1</v>
      </c>
      <c r="C432" s="874" t="s">
        <v>740</v>
      </c>
      <c r="D432" s="875"/>
      <c r="E432" s="875"/>
      <c r="F432" s="875"/>
      <c r="G432" s="875"/>
      <c r="H432" s="875"/>
      <c r="I432" s="875"/>
      <c r="J432" s="876">
        <v>7010001088960</v>
      </c>
      <c r="K432" s="877"/>
      <c r="L432" s="877"/>
      <c r="M432" s="877"/>
      <c r="N432" s="877"/>
      <c r="O432" s="877"/>
      <c r="P432" s="878" t="s">
        <v>732</v>
      </c>
      <c r="Q432" s="879"/>
      <c r="R432" s="879"/>
      <c r="S432" s="879"/>
      <c r="T432" s="879"/>
      <c r="U432" s="879"/>
      <c r="V432" s="879"/>
      <c r="W432" s="879"/>
      <c r="X432" s="879"/>
      <c r="Y432" s="880">
        <v>129</v>
      </c>
      <c r="Z432" s="881"/>
      <c r="AA432" s="881"/>
      <c r="AB432" s="882"/>
      <c r="AC432" s="883" t="s">
        <v>737</v>
      </c>
      <c r="AD432" s="884"/>
      <c r="AE432" s="884"/>
      <c r="AF432" s="884"/>
      <c r="AG432" s="884"/>
      <c r="AH432" s="867" t="s">
        <v>738</v>
      </c>
      <c r="AI432" s="868"/>
      <c r="AJ432" s="868"/>
      <c r="AK432" s="868"/>
      <c r="AL432" s="869" t="s">
        <v>738</v>
      </c>
      <c r="AM432" s="870"/>
      <c r="AN432" s="870"/>
      <c r="AO432" s="871"/>
      <c r="AP432" s="872" t="s">
        <v>738</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304</v>
      </c>
      <c r="AD464" s="863"/>
      <c r="AE464" s="863"/>
      <c r="AF464" s="863"/>
      <c r="AG464" s="863"/>
      <c r="AH464" s="864" t="s">
        <v>324</v>
      </c>
      <c r="AI464" s="862"/>
      <c r="AJ464" s="862"/>
      <c r="AK464" s="862"/>
      <c r="AL464" s="862" t="s">
        <v>19</v>
      </c>
      <c r="AM464" s="862"/>
      <c r="AN464" s="862"/>
      <c r="AO464" s="866"/>
      <c r="AP464" s="887" t="s">
        <v>273</v>
      </c>
      <c r="AQ464" s="887"/>
      <c r="AR464" s="887"/>
      <c r="AS464" s="887"/>
      <c r="AT464" s="887"/>
      <c r="AU464" s="887"/>
      <c r="AV464" s="887"/>
      <c r="AW464" s="887"/>
      <c r="AX464" s="887"/>
      <c r="AY464">
        <f>$AY$462</f>
        <v>1</v>
      </c>
    </row>
    <row r="465" spans="1:51" ht="30" customHeight="1" x14ac:dyDescent="0.15">
      <c r="A465" s="873">
        <v>1</v>
      </c>
      <c r="B465" s="873">
        <v>1</v>
      </c>
      <c r="C465" s="874" t="s">
        <v>736</v>
      </c>
      <c r="D465" s="875"/>
      <c r="E465" s="875"/>
      <c r="F465" s="875"/>
      <c r="G465" s="875"/>
      <c r="H465" s="875"/>
      <c r="I465" s="875"/>
      <c r="J465" s="876">
        <v>9010601021385</v>
      </c>
      <c r="K465" s="877"/>
      <c r="L465" s="877"/>
      <c r="M465" s="877"/>
      <c r="N465" s="877"/>
      <c r="O465" s="877"/>
      <c r="P465" s="878" t="s">
        <v>741</v>
      </c>
      <c r="Q465" s="879"/>
      <c r="R465" s="879"/>
      <c r="S465" s="879"/>
      <c r="T465" s="879"/>
      <c r="U465" s="879"/>
      <c r="V465" s="879"/>
      <c r="W465" s="879"/>
      <c r="X465" s="879"/>
      <c r="Y465" s="880">
        <v>163</v>
      </c>
      <c r="Z465" s="881"/>
      <c r="AA465" s="881"/>
      <c r="AB465" s="882"/>
      <c r="AC465" s="883" t="s">
        <v>330</v>
      </c>
      <c r="AD465" s="884"/>
      <c r="AE465" s="884"/>
      <c r="AF465" s="884"/>
      <c r="AG465" s="884"/>
      <c r="AH465" s="867">
        <v>1</v>
      </c>
      <c r="AI465" s="868"/>
      <c r="AJ465" s="868"/>
      <c r="AK465" s="868"/>
      <c r="AL465" s="869">
        <v>92</v>
      </c>
      <c r="AM465" s="870"/>
      <c r="AN465" s="870"/>
      <c r="AO465" s="871"/>
      <c r="AP465" s="872" t="s">
        <v>738</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304</v>
      </c>
      <c r="AD497" s="863"/>
      <c r="AE497" s="863"/>
      <c r="AF497" s="863"/>
      <c r="AG497" s="863"/>
      <c r="AH497" s="864" t="s">
        <v>324</v>
      </c>
      <c r="AI497" s="862"/>
      <c r="AJ497" s="862"/>
      <c r="AK497" s="862"/>
      <c r="AL497" s="862" t="s">
        <v>19</v>
      </c>
      <c r="AM497" s="862"/>
      <c r="AN497" s="862"/>
      <c r="AO497" s="866"/>
      <c r="AP497" s="887" t="s">
        <v>273</v>
      </c>
      <c r="AQ497" s="887"/>
      <c r="AR497" s="887"/>
      <c r="AS497" s="887"/>
      <c r="AT497" s="887"/>
      <c r="AU497" s="887"/>
      <c r="AV497" s="887"/>
      <c r="AW497" s="887"/>
      <c r="AX497" s="887"/>
      <c r="AY497">
        <f>$AY$495</f>
        <v>1</v>
      </c>
    </row>
    <row r="498" spans="1:51" ht="30" customHeight="1" x14ac:dyDescent="0.15">
      <c r="A498" s="873">
        <v>1</v>
      </c>
      <c r="B498" s="873">
        <v>1</v>
      </c>
      <c r="C498" s="874" t="s">
        <v>776</v>
      </c>
      <c r="D498" s="875"/>
      <c r="E498" s="875"/>
      <c r="F498" s="875"/>
      <c r="G498" s="875"/>
      <c r="H498" s="875"/>
      <c r="I498" s="875"/>
      <c r="J498" s="876">
        <v>3013301025851</v>
      </c>
      <c r="K498" s="877"/>
      <c r="L498" s="877"/>
      <c r="M498" s="877"/>
      <c r="N498" s="877"/>
      <c r="O498" s="877"/>
      <c r="P498" s="878" t="s">
        <v>742</v>
      </c>
      <c r="Q498" s="879"/>
      <c r="R498" s="879"/>
      <c r="S498" s="879"/>
      <c r="T498" s="879"/>
      <c r="U498" s="879"/>
      <c r="V498" s="879"/>
      <c r="W498" s="879"/>
      <c r="X498" s="879"/>
      <c r="Y498" s="880">
        <v>22</v>
      </c>
      <c r="Z498" s="881"/>
      <c r="AA498" s="881"/>
      <c r="AB498" s="882"/>
      <c r="AC498" s="883" t="s">
        <v>737</v>
      </c>
      <c r="AD498" s="884"/>
      <c r="AE498" s="884"/>
      <c r="AF498" s="884"/>
      <c r="AG498" s="884"/>
      <c r="AH498" s="867" t="s">
        <v>738</v>
      </c>
      <c r="AI498" s="868"/>
      <c r="AJ498" s="868"/>
      <c r="AK498" s="868"/>
      <c r="AL498" s="869" t="s">
        <v>738</v>
      </c>
      <c r="AM498" s="870"/>
      <c r="AN498" s="870"/>
      <c r="AO498" s="871"/>
      <c r="AP498" s="872" t="s">
        <v>738</v>
      </c>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304</v>
      </c>
      <c r="AD530" s="863"/>
      <c r="AE530" s="863"/>
      <c r="AF530" s="863"/>
      <c r="AG530" s="863"/>
      <c r="AH530" s="864" t="s">
        <v>324</v>
      </c>
      <c r="AI530" s="862"/>
      <c r="AJ530" s="862"/>
      <c r="AK530" s="862"/>
      <c r="AL530" s="862" t="s">
        <v>19</v>
      </c>
      <c r="AM530" s="862"/>
      <c r="AN530" s="862"/>
      <c r="AO530" s="866"/>
      <c r="AP530" s="887" t="s">
        <v>273</v>
      </c>
      <c r="AQ530" s="887"/>
      <c r="AR530" s="887"/>
      <c r="AS530" s="887"/>
      <c r="AT530" s="887"/>
      <c r="AU530" s="887"/>
      <c r="AV530" s="887"/>
      <c r="AW530" s="887"/>
      <c r="AX530" s="887"/>
      <c r="AY530">
        <f>$AY$528</f>
        <v>1</v>
      </c>
    </row>
    <row r="531" spans="1:51" ht="30" customHeight="1" x14ac:dyDescent="0.15">
      <c r="A531" s="873">
        <v>1</v>
      </c>
      <c r="B531" s="873">
        <v>1</v>
      </c>
      <c r="C531" s="874" t="s">
        <v>776</v>
      </c>
      <c r="D531" s="875"/>
      <c r="E531" s="875"/>
      <c r="F531" s="875"/>
      <c r="G531" s="875"/>
      <c r="H531" s="875"/>
      <c r="I531" s="875"/>
      <c r="J531" s="876">
        <v>3013301025851</v>
      </c>
      <c r="K531" s="877"/>
      <c r="L531" s="877"/>
      <c r="M531" s="877"/>
      <c r="N531" s="877"/>
      <c r="O531" s="877"/>
      <c r="P531" s="878" t="s">
        <v>743</v>
      </c>
      <c r="Q531" s="879"/>
      <c r="R531" s="879"/>
      <c r="S531" s="879"/>
      <c r="T531" s="879"/>
      <c r="U531" s="879"/>
      <c r="V531" s="879"/>
      <c r="W531" s="879"/>
      <c r="X531" s="879"/>
      <c r="Y531" s="880">
        <v>25</v>
      </c>
      <c r="Z531" s="881"/>
      <c r="AA531" s="881"/>
      <c r="AB531" s="882"/>
      <c r="AC531" s="883" t="s">
        <v>336</v>
      </c>
      <c r="AD531" s="884"/>
      <c r="AE531" s="884"/>
      <c r="AF531" s="884"/>
      <c r="AG531" s="884"/>
      <c r="AH531" s="867" t="s">
        <v>738</v>
      </c>
      <c r="AI531" s="868"/>
      <c r="AJ531" s="868"/>
      <c r="AK531" s="868"/>
      <c r="AL531" s="869">
        <v>100</v>
      </c>
      <c r="AM531" s="870"/>
      <c r="AN531" s="870"/>
      <c r="AO531" s="871"/>
      <c r="AP531" s="872" t="s">
        <v>738</v>
      </c>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304</v>
      </c>
      <c r="AD563" s="863"/>
      <c r="AE563" s="863"/>
      <c r="AF563" s="863"/>
      <c r="AG563" s="863"/>
      <c r="AH563" s="864" t="s">
        <v>324</v>
      </c>
      <c r="AI563" s="862"/>
      <c r="AJ563" s="862"/>
      <c r="AK563" s="862"/>
      <c r="AL563" s="862" t="s">
        <v>19</v>
      </c>
      <c r="AM563" s="862"/>
      <c r="AN563" s="862"/>
      <c r="AO563" s="866"/>
      <c r="AP563" s="887" t="s">
        <v>273</v>
      </c>
      <c r="AQ563" s="887"/>
      <c r="AR563" s="887"/>
      <c r="AS563" s="887"/>
      <c r="AT563" s="887"/>
      <c r="AU563" s="887"/>
      <c r="AV563" s="887"/>
      <c r="AW563" s="887"/>
      <c r="AX563" s="887"/>
      <c r="AY563">
        <f>$AY$561</f>
        <v>1</v>
      </c>
    </row>
    <row r="564" spans="1:51" ht="60" customHeight="1" x14ac:dyDescent="0.15">
      <c r="A564" s="873">
        <v>1</v>
      </c>
      <c r="B564" s="873">
        <v>1</v>
      </c>
      <c r="C564" s="874" t="s">
        <v>736</v>
      </c>
      <c r="D564" s="875"/>
      <c r="E564" s="875"/>
      <c r="F564" s="875"/>
      <c r="G564" s="875"/>
      <c r="H564" s="875"/>
      <c r="I564" s="875"/>
      <c r="J564" s="876">
        <v>9010601021385</v>
      </c>
      <c r="K564" s="877"/>
      <c r="L564" s="877"/>
      <c r="M564" s="877"/>
      <c r="N564" s="877"/>
      <c r="O564" s="877"/>
      <c r="P564" s="878" t="s">
        <v>760</v>
      </c>
      <c r="Q564" s="879"/>
      <c r="R564" s="879"/>
      <c r="S564" s="879"/>
      <c r="T564" s="879"/>
      <c r="U564" s="879"/>
      <c r="V564" s="879"/>
      <c r="W564" s="879"/>
      <c r="X564" s="879"/>
      <c r="Y564" s="880">
        <v>172</v>
      </c>
      <c r="Z564" s="881"/>
      <c r="AA564" s="881"/>
      <c r="AB564" s="882"/>
      <c r="AC564" s="883" t="s">
        <v>336</v>
      </c>
      <c r="AD564" s="884"/>
      <c r="AE564" s="884"/>
      <c r="AF564" s="884"/>
      <c r="AG564" s="884"/>
      <c r="AH564" s="867">
        <v>1</v>
      </c>
      <c r="AI564" s="868"/>
      <c r="AJ564" s="868"/>
      <c r="AK564" s="868"/>
      <c r="AL564" s="869">
        <v>100</v>
      </c>
      <c r="AM564" s="870"/>
      <c r="AN564" s="870"/>
      <c r="AO564" s="871"/>
      <c r="AP564" s="872" t="s">
        <v>738</v>
      </c>
      <c r="AQ564" s="872"/>
      <c r="AR564" s="872"/>
      <c r="AS564" s="872"/>
      <c r="AT564" s="872"/>
      <c r="AU564" s="872"/>
      <c r="AV564" s="872"/>
      <c r="AW564" s="872"/>
      <c r="AX564" s="872"/>
      <c r="AY564">
        <f>$AY$561</f>
        <v>1</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304</v>
      </c>
      <c r="AD596" s="863"/>
      <c r="AE596" s="863"/>
      <c r="AF596" s="863"/>
      <c r="AG596" s="863"/>
      <c r="AH596" s="864" t="s">
        <v>324</v>
      </c>
      <c r="AI596" s="862"/>
      <c r="AJ596" s="862"/>
      <c r="AK596" s="862"/>
      <c r="AL596" s="862" t="s">
        <v>19</v>
      </c>
      <c r="AM596" s="862"/>
      <c r="AN596" s="862"/>
      <c r="AO596" s="866"/>
      <c r="AP596" s="887" t="s">
        <v>273</v>
      </c>
      <c r="AQ596" s="887"/>
      <c r="AR596" s="887"/>
      <c r="AS596" s="887"/>
      <c r="AT596" s="887"/>
      <c r="AU596" s="887"/>
      <c r="AV596" s="887"/>
      <c r="AW596" s="887"/>
      <c r="AX596" s="887"/>
      <c r="AY596">
        <f>$AY$594</f>
        <v>1</v>
      </c>
    </row>
    <row r="597" spans="1:51" ht="60.6" customHeight="1" x14ac:dyDescent="0.15">
      <c r="A597" s="873">
        <v>1</v>
      </c>
      <c r="B597" s="873">
        <v>1</v>
      </c>
      <c r="C597" s="874" t="s">
        <v>777</v>
      </c>
      <c r="D597" s="875"/>
      <c r="E597" s="875"/>
      <c r="F597" s="875"/>
      <c r="G597" s="875"/>
      <c r="H597" s="875"/>
      <c r="I597" s="875"/>
      <c r="J597" s="876">
        <v>6010401097901</v>
      </c>
      <c r="K597" s="877"/>
      <c r="L597" s="877"/>
      <c r="M597" s="877"/>
      <c r="N597" s="877"/>
      <c r="O597" s="877"/>
      <c r="P597" s="878" t="s">
        <v>744</v>
      </c>
      <c r="Q597" s="879"/>
      <c r="R597" s="879"/>
      <c r="S597" s="879"/>
      <c r="T597" s="879"/>
      <c r="U597" s="879"/>
      <c r="V597" s="879"/>
      <c r="W597" s="879"/>
      <c r="X597" s="879"/>
      <c r="Y597" s="880">
        <v>1</v>
      </c>
      <c r="Z597" s="881"/>
      <c r="AA597" s="881"/>
      <c r="AB597" s="882"/>
      <c r="AC597" s="883" t="s">
        <v>335</v>
      </c>
      <c r="AD597" s="884"/>
      <c r="AE597" s="884"/>
      <c r="AF597" s="884"/>
      <c r="AG597" s="884"/>
      <c r="AH597" s="867" t="s">
        <v>738</v>
      </c>
      <c r="AI597" s="868"/>
      <c r="AJ597" s="868"/>
      <c r="AK597" s="868"/>
      <c r="AL597" s="869">
        <v>100</v>
      </c>
      <c r="AM597" s="870"/>
      <c r="AN597" s="870"/>
      <c r="AO597" s="871"/>
      <c r="AP597" s="872" t="s">
        <v>738</v>
      </c>
      <c r="AQ597" s="872"/>
      <c r="AR597" s="872"/>
      <c r="AS597" s="872"/>
      <c r="AT597" s="872"/>
      <c r="AU597" s="872"/>
      <c r="AV597" s="872"/>
      <c r="AW597" s="872"/>
      <c r="AX597" s="872"/>
      <c r="AY597">
        <f>$AY$594</f>
        <v>1</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656</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306</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240</v>
      </c>
      <c r="D630" s="894"/>
      <c r="E630" s="863" t="s">
        <v>239</v>
      </c>
      <c r="F630" s="894"/>
      <c r="G630" s="894"/>
      <c r="H630" s="894"/>
      <c r="I630" s="894"/>
      <c r="J630" s="863" t="s">
        <v>272</v>
      </c>
      <c r="K630" s="863"/>
      <c r="L630" s="863"/>
      <c r="M630" s="863"/>
      <c r="N630" s="863"/>
      <c r="O630" s="863"/>
      <c r="P630" s="863" t="s">
        <v>25</v>
      </c>
      <c r="Q630" s="863"/>
      <c r="R630" s="863"/>
      <c r="S630" s="863"/>
      <c r="T630" s="863"/>
      <c r="U630" s="863"/>
      <c r="V630" s="863"/>
      <c r="W630" s="863"/>
      <c r="X630" s="863"/>
      <c r="Y630" s="863" t="s">
        <v>274</v>
      </c>
      <c r="Z630" s="894"/>
      <c r="AA630" s="894"/>
      <c r="AB630" s="894"/>
      <c r="AC630" s="863" t="s">
        <v>228</v>
      </c>
      <c r="AD630" s="863"/>
      <c r="AE630" s="863"/>
      <c r="AF630" s="863"/>
      <c r="AG630" s="863"/>
      <c r="AH630" s="863" t="s">
        <v>235</v>
      </c>
      <c r="AI630" s="894"/>
      <c r="AJ630" s="894"/>
      <c r="AK630" s="894"/>
      <c r="AL630" s="894" t="s">
        <v>19</v>
      </c>
      <c r="AM630" s="894"/>
      <c r="AN630" s="894"/>
      <c r="AO630" s="893"/>
      <c r="AP630" s="887" t="s">
        <v>300</v>
      </c>
      <c r="AQ630" s="887"/>
      <c r="AR630" s="887"/>
      <c r="AS630" s="887"/>
      <c r="AT630" s="887"/>
      <c r="AU630" s="887"/>
      <c r="AV630" s="887"/>
      <c r="AW630" s="887"/>
      <c r="AX630" s="887"/>
    </row>
    <row r="631" spans="1:51" ht="60" customHeight="1" x14ac:dyDescent="0.15">
      <c r="A631" s="873">
        <v>1</v>
      </c>
      <c r="B631" s="873">
        <v>1</v>
      </c>
      <c r="C631" s="895" t="s">
        <v>745</v>
      </c>
      <c r="D631" s="895"/>
      <c r="E631" s="663" t="s">
        <v>736</v>
      </c>
      <c r="F631" s="896"/>
      <c r="G631" s="896"/>
      <c r="H631" s="896"/>
      <c r="I631" s="896"/>
      <c r="J631" s="876">
        <v>9010601021385</v>
      </c>
      <c r="K631" s="877"/>
      <c r="L631" s="877"/>
      <c r="M631" s="877"/>
      <c r="N631" s="877"/>
      <c r="O631" s="877"/>
      <c r="P631" s="878" t="s">
        <v>761</v>
      </c>
      <c r="Q631" s="879"/>
      <c r="R631" s="879"/>
      <c r="S631" s="879"/>
      <c r="T631" s="879"/>
      <c r="U631" s="879"/>
      <c r="V631" s="879"/>
      <c r="W631" s="879"/>
      <c r="X631" s="879"/>
      <c r="Y631" s="880">
        <v>663</v>
      </c>
      <c r="Z631" s="881"/>
      <c r="AA631" s="881"/>
      <c r="AB631" s="882"/>
      <c r="AC631" s="883" t="s">
        <v>336</v>
      </c>
      <c r="AD631" s="884"/>
      <c r="AE631" s="884"/>
      <c r="AF631" s="884"/>
      <c r="AG631" s="884"/>
      <c r="AH631" s="867">
        <v>1</v>
      </c>
      <c r="AI631" s="868"/>
      <c r="AJ631" s="868"/>
      <c r="AK631" s="868"/>
      <c r="AL631" s="869">
        <v>100</v>
      </c>
      <c r="AM631" s="870"/>
      <c r="AN631" s="870"/>
      <c r="AO631" s="871"/>
      <c r="AP631" s="872" t="s">
        <v>361</v>
      </c>
      <c r="AQ631" s="872"/>
      <c r="AR631" s="872"/>
      <c r="AS631" s="872"/>
      <c r="AT631" s="872"/>
      <c r="AU631" s="872"/>
      <c r="AV631" s="872"/>
      <c r="AW631" s="872"/>
      <c r="AX631" s="872"/>
    </row>
    <row r="632" spans="1:51" ht="60" customHeight="1" x14ac:dyDescent="0.15">
      <c r="A632" s="873">
        <v>2</v>
      </c>
      <c r="B632" s="873">
        <v>1</v>
      </c>
      <c r="C632" s="895" t="s">
        <v>746</v>
      </c>
      <c r="D632" s="895"/>
      <c r="E632" s="663" t="s">
        <v>736</v>
      </c>
      <c r="F632" s="896"/>
      <c r="G632" s="896"/>
      <c r="H632" s="896"/>
      <c r="I632" s="896"/>
      <c r="J632" s="876">
        <v>9010601021385</v>
      </c>
      <c r="K632" s="877"/>
      <c r="L632" s="877"/>
      <c r="M632" s="877"/>
      <c r="N632" s="877"/>
      <c r="O632" s="877"/>
      <c r="P632" s="878" t="s">
        <v>741</v>
      </c>
      <c r="Q632" s="879"/>
      <c r="R632" s="879"/>
      <c r="S632" s="879"/>
      <c r="T632" s="879"/>
      <c r="U632" s="879"/>
      <c r="V632" s="879"/>
      <c r="W632" s="879"/>
      <c r="X632" s="879"/>
      <c r="Y632" s="880">
        <v>228</v>
      </c>
      <c r="Z632" s="881"/>
      <c r="AA632" s="881"/>
      <c r="AB632" s="882"/>
      <c r="AC632" s="883" t="s">
        <v>330</v>
      </c>
      <c r="AD632" s="884"/>
      <c r="AE632" s="884"/>
      <c r="AF632" s="884"/>
      <c r="AG632" s="884"/>
      <c r="AH632" s="867">
        <v>1</v>
      </c>
      <c r="AI632" s="868"/>
      <c r="AJ632" s="868"/>
      <c r="AK632" s="868"/>
      <c r="AL632" s="869">
        <v>92</v>
      </c>
      <c r="AM632" s="870"/>
      <c r="AN632" s="870"/>
      <c r="AO632" s="871"/>
      <c r="AP632" s="872" t="s">
        <v>738</v>
      </c>
      <c r="AQ632" s="872"/>
      <c r="AR632" s="872"/>
      <c r="AS632" s="872"/>
      <c r="AT632" s="872"/>
      <c r="AU632" s="872"/>
      <c r="AV632" s="872"/>
      <c r="AW632" s="872"/>
      <c r="AX632" s="872"/>
      <c r="AY632">
        <f>COUNTA($E$632)</f>
        <v>1</v>
      </c>
    </row>
    <row r="633" spans="1:51" ht="60" hidden="1" customHeight="1" x14ac:dyDescent="0.15">
      <c r="A633" s="873">
        <v>3</v>
      </c>
      <c r="B633" s="873">
        <v>1</v>
      </c>
      <c r="C633" s="895"/>
      <c r="D633" s="895"/>
      <c r="E633" s="663"/>
      <c r="F633" s="896"/>
      <c r="G633" s="896"/>
      <c r="H633" s="896"/>
      <c r="I633" s="896"/>
      <c r="J633" s="876"/>
      <c r="K633" s="877"/>
      <c r="L633" s="877"/>
      <c r="M633" s="877"/>
      <c r="N633" s="877"/>
      <c r="O633" s="877"/>
      <c r="P633" s="878"/>
      <c r="Q633" s="879"/>
      <c r="R633" s="879"/>
      <c r="S633" s="879"/>
      <c r="T633" s="879"/>
      <c r="U633" s="879"/>
      <c r="V633" s="879"/>
      <c r="W633" s="879"/>
      <c r="X633" s="879"/>
      <c r="Y633" s="880"/>
      <c r="Z633" s="881"/>
      <c r="AA633" s="881"/>
      <c r="AB633" s="882"/>
      <c r="AC633" s="883"/>
      <c r="AD633" s="884"/>
      <c r="AE633" s="884"/>
      <c r="AF633" s="884"/>
      <c r="AG633" s="884"/>
      <c r="AH633" s="867"/>
      <c r="AI633" s="868"/>
      <c r="AJ633" s="868"/>
      <c r="AK633" s="868"/>
      <c r="AL633" s="869"/>
      <c r="AM633" s="870"/>
      <c r="AN633" s="870"/>
      <c r="AO633" s="871"/>
      <c r="AP633" s="872"/>
      <c r="AQ633" s="872"/>
      <c r="AR633" s="872"/>
      <c r="AS633" s="872"/>
      <c r="AT633" s="872"/>
      <c r="AU633" s="872"/>
      <c r="AV633" s="872"/>
      <c r="AW633" s="872"/>
      <c r="AX633" s="872"/>
      <c r="AY633">
        <f>COUNTA($E$633)</f>
        <v>0</v>
      </c>
    </row>
    <row r="634" spans="1:51" ht="60" hidden="1" customHeight="1" x14ac:dyDescent="0.15">
      <c r="A634" s="873">
        <v>4</v>
      </c>
      <c r="B634" s="873">
        <v>1</v>
      </c>
      <c r="C634" s="895"/>
      <c r="D634" s="895"/>
      <c r="E634" s="663"/>
      <c r="F634" s="896"/>
      <c r="G634" s="896"/>
      <c r="H634" s="896"/>
      <c r="I634" s="896"/>
      <c r="J634" s="876"/>
      <c r="K634" s="877"/>
      <c r="L634" s="877"/>
      <c r="M634" s="877"/>
      <c r="N634" s="877"/>
      <c r="O634" s="877"/>
      <c r="P634" s="878"/>
      <c r="Q634" s="879"/>
      <c r="R634" s="879"/>
      <c r="S634" s="879"/>
      <c r="T634" s="879"/>
      <c r="U634" s="879"/>
      <c r="V634" s="879"/>
      <c r="W634" s="879"/>
      <c r="X634" s="879"/>
      <c r="Y634" s="880"/>
      <c r="Z634" s="881"/>
      <c r="AA634" s="881"/>
      <c r="AB634" s="882"/>
      <c r="AC634" s="883"/>
      <c r="AD634" s="884"/>
      <c r="AE634" s="884"/>
      <c r="AF634" s="884"/>
      <c r="AG634" s="884"/>
      <c r="AH634" s="867"/>
      <c r="AI634" s="868"/>
      <c r="AJ634" s="868"/>
      <c r="AK634" s="868"/>
      <c r="AL634" s="869"/>
      <c r="AM634" s="870"/>
      <c r="AN634" s="870"/>
      <c r="AO634" s="871"/>
      <c r="AP634" s="872"/>
      <c r="AQ634" s="872"/>
      <c r="AR634" s="872"/>
      <c r="AS634" s="872"/>
      <c r="AT634" s="872"/>
      <c r="AU634" s="872"/>
      <c r="AV634" s="872"/>
      <c r="AW634" s="872"/>
      <c r="AX634" s="872"/>
      <c r="AY634">
        <f>COUNTA($E$634)</f>
        <v>0</v>
      </c>
    </row>
    <row r="635" spans="1:51" ht="60" hidden="1" customHeight="1" x14ac:dyDescent="0.15">
      <c r="A635" s="873">
        <v>5</v>
      </c>
      <c r="B635" s="873">
        <v>1</v>
      </c>
      <c r="C635" s="895"/>
      <c r="D635" s="895"/>
      <c r="E635" s="663"/>
      <c r="F635" s="896"/>
      <c r="G635" s="896"/>
      <c r="H635" s="896"/>
      <c r="I635" s="896"/>
      <c r="J635" s="876"/>
      <c r="K635" s="877"/>
      <c r="L635" s="877"/>
      <c r="M635" s="877"/>
      <c r="N635" s="877"/>
      <c r="O635" s="877"/>
      <c r="P635" s="878"/>
      <c r="Q635" s="879"/>
      <c r="R635" s="879"/>
      <c r="S635" s="879"/>
      <c r="T635" s="879"/>
      <c r="U635" s="879"/>
      <c r="V635" s="879"/>
      <c r="W635" s="879"/>
      <c r="X635" s="879"/>
      <c r="Y635" s="880"/>
      <c r="Z635" s="881"/>
      <c r="AA635" s="881"/>
      <c r="AB635" s="882"/>
      <c r="AC635" s="883"/>
      <c r="AD635" s="884"/>
      <c r="AE635" s="884"/>
      <c r="AF635" s="884"/>
      <c r="AG635" s="884"/>
      <c r="AH635" s="867"/>
      <c r="AI635" s="868"/>
      <c r="AJ635" s="868"/>
      <c r="AK635" s="868"/>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3" priority="959">
      <formula>IF(RIGHT(TEXT(P14,"0.#"),1)=".",FALSE,TRUE)</formula>
    </cfRule>
    <cfRule type="expression" dxfId="1552" priority="960">
      <formula>IF(RIGHT(TEXT(P14,"0.#"),1)=".",TRUE,FALSE)</formula>
    </cfRule>
  </conditionalFormatting>
  <conditionalFormatting sqref="P18:AX18">
    <cfRule type="expression" dxfId="1551" priority="957">
      <formula>IF(RIGHT(TEXT(P18,"0.#"),1)=".",FALSE,TRUE)</formula>
    </cfRule>
    <cfRule type="expression" dxfId="1550" priority="958">
      <formula>IF(RIGHT(TEXT(P18,"0.#"),1)=".",TRUE,FALSE)</formula>
    </cfRule>
  </conditionalFormatting>
  <conditionalFormatting sqref="Y311">
    <cfRule type="expression" dxfId="1549" priority="955">
      <formula>IF(RIGHT(TEXT(Y311,"0.#"),1)=".",FALSE,TRUE)</formula>
    </cfRule>
    <cfRule type="expression" dxfId="1548" priority="956">
      <formula>IF(RIGHT(TEXT(Y311,"0.#"),1)=".",TRUE,FALSE)</formula>
    </cfRule>
  </conditionalFormatting>
  <conditionalFormatting sqref="Y320">
    <cfRule type="expression" dxfId="1547" priority="953">
      <formula>IF(RIGHT(TEXT(Y320,"0.#"),1)=".",FALSE,TRUE)</formula>
    </cfRule>
    <cfRule type="expression" dxfId="1546" priority="954">
      <formula>IF(RIGHT(TEXT(Y320,"0.#"),1)=".",TRUE,FALSE)</formula>
    </cfRule>
  </conditionalFormatting>
  <conditionalFormatting sqref="Y351:Y358 Y349 Y338:Y345 Y336 Y325:Y332 Y323">
    <cfRule type="expression" dxfId="1545" priority="933">
      <formula>IF(RIGHT(TEXT(Y323,"0.#"),1)=".",FALSE,TRUE)</formula>
    </cfRule>
    <cfRule type="expression" dxfId="1544" priority="934">
      <formula>IF(RIGHT(TEXT(Y323,"0.#"),1)=".",TRUE,FALSE)</formula>
    </cfRule>
  </conditionalFormatting>
  <conditionalFormatting sqref="P16:AQ17 P15:AX15 P13:AX13">
    <cfRule type="expression" dxfId="1543" priority="951">
      <formula>IF(RIGHT(TEXT(P13,"0.#"),1)=".",FALSE,TRUE)</formula>
    </cfRule>
    <cfRule type="expression" dxfId="1542" priority="952">
      <formula>IF(RIGHT(TEXT(P13,"0.#"),1)=".",TRUE,FALSE)</formula>
    </cfRule>
  </conditionalFormatting>
  <conditionalFormatting sqref="P19:AJ19">
    <cfRule type="expression" dxfId="1541" priority="949">
      <formula>IF(RIGHT(TEXT(P19,"0.#"),1)=".",FALSE,TRUE)</formula>
    </cfRule>
    <cfRule type="expression" dxfId="1540" priority="950">
      <formula>IF(RIGHT(TEXT(P19,"0.#"),1)=".",TRUE,FALSE)</formula>
    </cfRule>
  </conditionalFormatting>
  <conditionalFormatting sqref="AE32 AQ32">
    <cfRule type="expression" dxfId="1539" priority="947">
      <formula>IF(RIGHT(TEXT(AE32,"0.#"),1)=".",FALSE,TRUE)</formula>
    </cfRule>
    <cfRule type="expression" dxfId="1538" priority="948">
      <formula>IF(RIGHT(TEXT(AE32,"0.#"),1)=".",TRUE,FALSE)</formula>
    </cfRule>
  </conditionalFormatting>
  <conditionalFormatting sqref="Y312:Y319 Y310">
    <cfRule type="expression" dxfId="1537" priority="945">
      <formula>IF(RIGHT(TEXT(Y310,"0.#"),1)=".",FALSE,TRUE)</formula>
    </cfRule>
    <cfRule type="expression" dxfId="1536" priority="946">
      <formula>IF(RIGHT(TEXT(Y310,"0.#"),1)=".",TRUE,FALSE)</formula>
    </cfRule>
  </conditionalFormatting>
  <conditionalFormatting sqref="AU311">
    <cfRule type="expression" dxfId="1535" priority="943">
      <formula>IF(RIGHT(TEXT(AU311,"0.#"),1)=".",FALSE,TRUE)</formula>
    </cfRule>
    <cfRule type="expression" dxfId="1534" priority="944">
      <formula>IF(RIGHT(TEXT(AU311,"0.#"),1)=".",TRUE,FALSE)</formula>
    </cfRule>
  </conditionalFormatting>
  <conditionalFormatting sqref="AU320">
    <cfRule type="expression" dxfId="1533" priority="941">
      <formula>IF(RIGHT(TEXT(AU320,"0.#"),1)=".",FALSE,TRUE)</formula>
    </cfRule>
    <cfRule type="expression" dxfId="1532" priority="942">
      <formula>IF(RIGHT(TEXT(AU320,"0.#"),1)=".",TRUE,FALSE)</formula>
    </cfRule>
  </conditionalFormatting>
  <conditionalFormatting sqref="AU312:AU319 AU310">
    <cfRule type="expression" dxfId="1531" priority="939">
      <formula>IF(RIGHT(TEXT(AU310,"0.#"),1)=".",FALSE,TRUE)</formula>
    </cfRule>
    <cfRule type="expression" dxfId="1530" priority="940">
      <formula>IF(RIGHT(TEXT(AU310,"0.#"),1)=".",TRUE,FALSE)</formula>
    </cfRule>
  </conditionalFormatting>
  <conditionalFormatting sqref="Y350 Y337 Y324">
    <cfRule type="expression" dxfId="1529" priority="937">
      <formula>IF(RIGHT(TEXT(Y324,"0.#"),1)=".",FALSE,TRUE)</formula>
    </cfRule>
    <cfRule type="expression" dxfId="1528" priority="938">
      <formula>IF(RIGHT(TEXT(Y324,"0.#"),1)=".",TRUE,FALSE)</formula>
    </cfRule>
  </conditionalFormatting>
  <conditionalFormatting sqref="Y359 Y346 Y333">
    <cfRule type="expression" dxfId="1527" priority="935">
      <formula>IF(RIGHT(TEXT(Y333,"0.#"),1)=".",FALSE,TRUE)</formula>
    </cfRule>
    <cfRule type="expression" dxfId="1526" priority="936">
      <formula>IF(RIGHT(TEXT(Y333,"0.#"),1)=".",TRUE,FALSE)</formula>
    </cfRule>
  </conditionalFormatting>
  <conditionalFormatting sqref="AU350 AU337 AU324">
    <cfRule type="expression" dxfId="1525" priority="931">
      <formula>IF(RIGHT(TEXT(AU324,"0.#"),1)=".",FALSE,TRUE)</formula>
    </cfRule>
    <cfRule type="expression" dxfId="1524" priority="932">
      <formula>IF(RIGHT(TEXT(AU324,"0.#"),1)=".",TRUE,FALSE)</formula>
    </cfRule>
  </conditionalFormatting>
  <conditionalFormatting sqref="AU359 AU346 AU333">
    <cfRule type="expression" dxfId="1523" priority="929">
      <formula>IF(RIGHT(TEXT(AU333,"0.#"),1)=".",FALSE,TRUE)</formula>
    </cfRule>
    <cfRule type="expression" dxfId="1522" priority="930">
      <formula>IF(RIGHT(TEXT(AU333,"0.#"),1)=".",TRUE,FALSE)</formula>
    </cfRule>
  </conditionalFormatting>
  <conditionalFormatting sqref="AU351:AU358 AU349 AU338:AU345 AU336 AU325:AU332 AU323">
    <cfRule type="expression" dxfId="1521" priority="927">
      <formula>IF(RIGHT(TEXT(AU323,"0.#"),1)=".",FALSE,TRUE)</formula>
    </cfRule>
    <cfRule type="expression" dxfId="1520" priority="928">
      <formula>IF(RIGHT(TEXT(AU323,"0.#"),1)=".",TRUE,FALSE)</formula>
    </cfRule>
  </conditionalFormatting>
  <conditionalFormatting sqref="AI32">
    <cfRule type="expression" dxfId="1519" priority="925">
      <formula>IF(RIGHT(TEXT(AI32,"0.#"),1)=".",FALSE,TRUE)</formula>
    </cfRule>
    <cfRule type="expression" dxfId="1518" priority="926">
      <formula>IF(RIGHT(TEXT(AI32,"0.#"),1)=".",TRUE,FALSE)</formula>
    </cfRule>
  </conditionalFormatting>
  <conditionalFormatting sqref="AM32">
    <cfRule type="expression" dxfId="1517" priority="923">
      <formula>IF(RIGHT(TEXT(AM32,"0.#"),1)=".",FALSE,TRUE)</formula>
    </cfRule>
    <cfRule type="expression" dxfId="1516" priority="924">
      <formula>IF(RIGHT(TEXT(AM32,"0.#"),1)=".",TRUE,FALSE)</formula>
    </cfRule>
  </conditionalFormatting>
  <conditionalFormatting sqref="AE33">
    <cfRule type="expression" dxfId="1515" priority="921">
      <formula>IF(RIGHT(TEXT(AE33,"0.#"),1)=".",FALSE,TRUE)</formula>
    </cfRule>
    <cfRule type="expression" dxfId="1514" priority="922">
      <formula>IF(RIGHT(TEXT(AE33,"0.#"),1)=".",TRUE,FALSE)</formula>
    </cfRule>
  </conditionalFormatting>
  <conditionalFormatting sqref="AI33">
    <cfRule type="expression" dxfId="1513" priority="919">
      <formula>IF(RIGHT(TEXT(AI33,"0.#"),1)=".",FALSE,TRUE)</formula>
    </cfRule>
    <cfRule type="expression" dxfId="1512" priority="920">
      <formula>IF(RIGHT(TEXT(AI33,"0.#"),1)=".",TRUE,FALSE)</formula>
    </cfRule>
  </conditionalFormatting>
  <conditionalFormatting sqref="AM33">
    <cfRule type="expression" dxfId="1511" priority="917">
      <formula>IF(RIGHT(TEXT(AM33,"0.#"),1)=".",FALSE,TRUE)</formula>
    </cfRule>
    <cfRule type="expression" dxfId="1510" priority="918">
      <formula>IF(RIGHT(TEXT(AM33,"0.#"),1)=".",TRUE,FALSE)</formula>
    </cfRule>
  </conditionalFormatting>
  <conditionalFormatting sqref="AQ33">
    <cfRule type="expression" dxfId="1509" priority="915">
      <formula>IF(RIGHT(TEXT(AQ33,"0.#"),1)=".",FALSE,TRUE)</formula>
    </cfRule>
    <cfRule type="expression" dxfId="1508" priority="916">
      <formula>IF(RIGHT(TEXT(AQ33,"0.#"),1)=".",TRUE,FALSE)</formula>
    </cfRule>
  </conditionalFormatting>
  <conditionalFormatting sqref="AE210">
    <cfRule type="expression" dxfId="1507" priority="913">
      <formula>IF(RIGHT(TEXT(AE210,"0.#"),1)=".",FALSE,TRUE)</formula>
    </cfRule>
    <cfRule type="expression" dxfId="1506" priority="914">
      <formula>IF(RIGHT(TEXT(AE210,"0.#"),1)=".",TRUE,FALSE)</formula>
    </cfRule>
  </conditionalFormatting>
  <conditionalFormatting sqref="AE211">
    <cfRule type="expression" dxfId="1505" priority="911">
      <formula>IF(RIGHT(TEXT(AE211,"0.#"),1)=".",FALSE,TRUE)</formula>
    </cfRule>
    <cfRule type="expression" dxfId="1504" priority="912">
      <formula>IF(RIGHT(TEXT(AE211,"0.#"),1)=".",TRUE,FALSE)</formula>
    </cfRule>
  </conditionalFormatting>
  <conditionalFormatting sqref="AE212">
    <cfRule type="expression" dxfId="1503" priority="909">
      <formula>IF(RIGHT(TEXT(AE212,"0.#"),1)=".",FALSE,TRUE)</formula>
    </cfRule>
    <cfRule type="expression" dxfId="1502" priority="910">
      <formula>IF(RIGHT(TEXT(AE212,"0.#"),1)=".",TRUE,FALSE)</formula>
    </cfRule>
  </conditionalFormatting>
  <conditionalFormatting sqref="AI212">
    <cfRule type="expression" dxfId="1501" priority="907">
      <formula>IF(RIGHT(TEXT(AI212,"0.#"),1)=".",FALSE,TRUE)</formula>
    </cfRule>
    <cfRule type="expression" dxfId="1500" priority="908">
      <formula>IF(RIGHT(TEXT(AI212,"0.#"),1)=".",TRUE,FALSE)</formula>
    </cfRule>
  </conditionalFormatting>
  <conditionalFormatting sqref="AI211">
    <cfRule type="expression" dxfId="1499" priority="905">
      <formula>IF(RIGHT(TEXT(AI211,"0.#"),1)=".",FALSE,TRUE)</formula>
    </cfRule>
    <cfRule type="expression" dxfId="1498" priority="906">
      <formula>IF(RIGHT(TEXT(AI211,"0.#"),1)=".",TRUE,FALSE)</formula>
    </cfRule>
  </conditionalFormatting>
  <conditionalFormatting sqref="AI210">
    <cfRule type="expression" dxfId="1497" priority="903">
      <formula>IF(RIGHT(TEXT(AI210,"0.#"),1)=".",FALSE,TRUE)</formula>
    </cfRule>
    <cfRule type="expression" dxfId="1496" priority="904">
      <formula>IF(RIGHT(TEXT(AI210,"0.#"),1)=".",TRUE,FALSE)</formula>
    </cfRule>
  </conditionalFormatting>
  <conditionalFormatting sqref="AM210">
    <cfRule type="expression" dxfId="1495" priority="901">
      <formula>IF(RIGHT(TEXT(AM210,"0.#"),1)=".",FALSE,TRUE)</formula>
    </cfRule>
    <cfRule type="expression" dxfId="1494" priority="902">
      <formula>IF(RIGHT(TEXT(AM210,"0.#"),1)=".",TRUE,FALSE)</formula>
    </cfRule>
  </conditionalFormatting>
  <conditionalFormatting sqref="AM211">
    <cfRule type="expression" dxfId="1493" priority="899">
      <formula>IF(RIGHT(TEXT(AM211,"0.#"),1)=".",FALSE,TRUE)</formula>
    </cfRule>
    <cfRule type="expression" dxfId="1492" priority="900">
      <formula>IF(RIGHT(TEXT(AM211,"0.#"),1)=".",TRUE,FALSE)</formula>
    </cfRule>
  </conditionalFormatting>
  <conditionalFormatting sqref="AM212">
    <cfRule type="expression" dxfId="1491" priority="897">
      <formula>IF(RIGHT(TEXT(AM212,"0.#"),1)=".",FALSE,TRUE)</formula>
    </cfRule>
    <cfRule type="expression" dxfId="1490" priority="898">
      <formula>IF(RIGHT(TEXT(AM212,"0.#"),1)=".",TRUE,FALSE)</formula>
    </cfRule>
  </conditionalFormatting>
  <conditionalFormatting sqref="AL368:AO395">
    <cfRule type="expression" dxfId="1489" priority="893">
      <formula>IF(AND(AL368&gt;=0, RIGHT(TEXT(AL368,"0.#"),1)&lt;&gt;"."),TRUE,FALSE)</formula>
    </cfRule>
    <cfRule type="expression" dxfId="1488" priority="894">
      <formula>IF(AND(AL368&gt;=0, RIGHT(TEXT(AL368,"0.#"),1)="."),TRUE,FALSE)</formula>
    </cfRule>
    <cfRule type="expression" dxfId="1487" priority="895">
      <formula>IF(AND(AL368&lt;0, RIGHT(TEXT(AL368,"0.#"),1)&lt;&gt;"."),TRUE,FALSE)</formula>
    </cfRule>
    <cfRule type="expression" dxfId="1486" priority="896">
      <formula>IF(AND(AL368&lt;0, RIGHT(TEXT(AL368,"0.#"),1)="."),TRUE,FALSE)</formula>
    </cfRule>
  </conditionalFormatting>
  <conditionalFormatting sqref="AQ210:AQ212">
    <cfRule type="expression" dxfId="1485" priority="891">
      <formula>IF(RIGHT(TEXT(AQ210,"0.#"),1)=".",FALSE,TRUE)</formula>
    </cfRule>
    <cfRule type="expression" dxfId="1484" priority="892">
      <formula>IF(RIGHT(TEXT(AQ210,"0.#"),1)=".",TRUE,FALSE)</formula>
    </cfRule>
  </conditionalFormatting>
  <conditionalFormatting sqref="AU210:AU212">
    <cfRule type="expression" dxfId="1483" priority="889">
      <formula>IF(RIGHT(TEXT(AU210,"0.#"),1)=".",FALSE,TRUE)</formula>
    </cfRule>
    <cfRule type="expression" dxfId="1482" priority="890">
      <formula>IF(RIGHT(TEXT(AU210,"0.#"),1)=".",TRUE,FALSE)</formula>
    </cfRule>
  </conditionalFormatting>
  <conditionalFormatting sqref="Y368:Y395">
    <cfRule type="expression" dxfId="1481" priority="887">
      <formula>IF(RIGHT(TEXT(Y368,"0.#"),1)=".",FALSE,TRUE)</formula>
    </cfRule>
    <cfRule type="expression" dxfId="1480" priority="888">
      <formula>IF(RIGHT(TEXT(Y368,"0.#"),1)=".",TRUE,FALSE)</formula>
    </cfRule>
  </conditionalFormatting>
  <conditionalFormatting sqref="AL636:AO660">
    <cfRule type="expression" dxfId="1479" priority="883">
      <formula>IF(AND(AL636&gt;=0, RIGHT(TEXT(AL636,"0.#"),1)&lt;&gt;"."),TRUE,FALSE)</formula>
    </cfRule>
    <cfRule type="expression" dxfId="1478" priority="884">
      <formula>IF(AND(AL636&gt;=0, RIGHT(TEXT(AL636,"0.#"),1)="."),TRUE,FALSE)</formula>
    </cfRule>
    <cfRule type="expression" dxfId="1477" priority="885">
      <formula>IF(AND(AL636&lt;0, RIGHT(TEXT(AL636,"0.#"),1)&lt;&gt;"."),TRUE,FALSE)</formula>
    </cfRule>
    <cfRule type="expression" dxfId="1476" priority="886">
      <formula>IF(AND(AL636&lt;0, RIGHT(TEXT(AL636,"0.#"),1)="."),TRUE,FALSE)</formula>
    </cfRule>
  </conditionalFormatting>
  <conditionalFormatting sqref="Y636:Y660">
    <cfRule type="expression" dxfId="1475" priority="881">
      <formula>IF(RIGHT(TEXT(Y636,"0.#"),1)=".",FALSE,TRUE)</formula>
    </cfRule>
    <cfRule type="expression" dxfId="1474" priority="882">
      <formula>IF(RIGHT(TEXT(Y636,"0.#"),1)=".",TRUE,FALSE)</formula>
    </cfRule>
  </conditionalFormatting>
  <conditionalFormatting sqref="AL366:AO366">
    <cfRule type="expression" dxfId="1473" priority="877">
      <formula>IF(AND(AL366&gt;=0, RIGHT(TEXT(AL366,"0.#"),1)&lt;&gt;"."),TRUE,FALSE)</formula>
    </cfRule>
    <cfRule type="expression" dxfId="1472" priority="878">
      <formula>IF(AND(AL366&gt;=0, RIGHT(TEXT(AL366,"0.#"),1)="."),TRUE,FALSE)</formula>
    </cfRule>
    <cfRule type="expression" dxfId="1471" priority="879">
      <formula>IF(AND(AL366&lt;0, RIGHT(TEXT(AL366,"0.#"),1)&lt;&gt;"."),TRUE,FALSE)</formula>
    </cfRule>
    <cfRule type="expression" dxfId="1470" priority="880">
      <formula>IF(AND(AL366&lt;0, RIGHT(TEXT(AL366,"0.#"),1)="."),TRUE,FALSE)</formula>
    </cfRule>
  </conditionalFormatting>
  <conditionalFormatting sqref="Y366:Y367">
    <cfRule type="expression" dxfId="1469" priority="875">
      <formula>IF(RIGHT(TEXT(Y366,"0.#"),1)=".",FALSE,TRUE)</formula>
    </cfRule>
    <cfRule type="expression" dxfId="1468" priority="876">
      <formula>IF(RIGHT(TEXT(Y366,"0.#"),1)=".",TRUE,FALSE)</formula>
    </cfRule>
  </conditionalFormatting>
  <conditionalFormatting sqref="Y401:Y428">
    <cfRule type="expression" dxfId="1467" priority="813">
      <formula>IF(RIGHT(TEXT(Y401,"0.#"),1)=".",FALSE,TRUE)</formula>
    </cfRule>
    <cfRule type="expression" dxfId="1466" priority="814">
      <formula>IF(RIGHT(TEXT(Y401,"0.#"),1)=".",TRUE,FALSE)</formula>
    </cfRule>
  </conditionalFormatting>
  <conditionalFormatting sqref="Y400">
    <cfRule type="expression" dxfId="1465" priority="807">
      <formula>IF(RIGHT(TEXT(Y400,"0.#"),1)=".",FALSE,TRUE)</formula>
    </cfRule>
    <cfRule type="expression" dxfId="1464" priority="808">
      <formula>IF(RIGHT(TEXT(Y400,"0.#"),1)=".",TRUE,FALSE)</formula>
    </cfRule>
  </conditionalFormatting>
  <conditionalFormatting sqref="Y434:Y461">
    <cfRule type="expression" dxfId="1463" priority="801">
      <formula>IF(RIGHT(TEXT(Y434,"0.#"),1)=".",FALSE,TRUE)</formula>
    </cfRule>
    <cfRule type="expression" dxfId="1462" priority="802">
      <formula>IF(RIGHT(TEXT(Y434,"0.#"),1)=".",TRUE,FALSE)</formula>
    </cfRule>
  </conditionalFormatting>
  <conditionalFormatting sqref="Y432:Y433">
    <cfRule type="expression" dxfId="1461" priority="795">
      <formula>IF(RIGHT(TEXT(Y432,"0.#"),1)=".",FALSE,TRUE)</formula>
    </cfRule>
    <cfRule type="expression" dxfId="1460" priority="796">
      <formula>IF(RIGHT(TEXT(Y432,"0.#"),1)=".",TRUE,FALSE)</formula>
    </cfRule>
  </conditionalFormatting>
  <conditionalFormatting sqref="Y467:Y494">
    <cfRule type="expression" dxfId="1459" priority="789">
      <formula>IF(RIGHT(TEXT(Y467,"0.#"),1)=".",FALSE,TRUE)</formula>
    </cfRule>
    <cfRule type="expression" dxfId="1458" priority="790">
      <formula>IF(RIGHT(TEXT(Y467,"0.#"),1)=".",TRUE,FALSE)</formula>
    </cfRule>
  </conditionalFormatting>
  <conditionalFormatting sqref="Y465:Y466">
    <cfRule type="expression" dxfId="1457" priority="783">
      <formula>IF(RIGHT(TEXT(Y465,"0.#"),1)=".",FALSE,TRUE)</formula>
    </cfRule>
    <cfRule type="expression" dxfId="1456" priority="784">
      <formula>IF(RIGHT(TEXT(Y465,"0.#"),1)=".",TRUE,FALSE)</formula>
    </cfRule>
  </conditionalFormatting>
  <conditionalFormatting sqref="Y500:Y527">
    <cfRule type="expression" dxfId="1455" priority="777">
      <formula>IF(RIGHT(TEXT(Y500,"0.#"),1)=".",FALSE,TRUE)</formula>
    </cfRule>
    <cfRule type="expression" dxfId="1454" priority="778">
      <formula>IF(RIGHT(TEXT(Y500,"0.#"),1)=".",TRUE,FALSE)</formula>
    </cfRule>
  </conditionalFormatting>
  <conditionalFormatting sqref="Y498:Y499">
    <cfRule type="expression" dxfId="1453" priority="771">
      <formula>IF(RIGHT(TEXT(Y498,"0.#"),1)=".",FALSE,TRUE)</formula>
    </cfRule>
    <cfRule type="expression" dxfId="1452" priority="772">
      <formula>IF(RIGHT(TEXT(Y498,"0.#"),1)=".",TRUE,FALSE)</formula>
    </cfRule>
  </conditionalFormatting>
  <conditionalFormatting sqref="Y533:Y560">
    <cfRule type="expression" dxfId="1451" priority="765">
      <formula>IF(RIGHT(TEXT(Y533,"0.#"),1)=".",FALSE,TRUE)</formula>
    </cfRule>
    <cfRule type="expression" dxfId="1450" priority="766">
      <formula>IF(RIGHT(TEXT(Y533,"0.#"),1)=".",TRUE,FALSE)</formula>
    </cfRule>
  </conditionalFormatting>
  <conditionalFormatting sqref="W23">
    <cfRule type="expression" dxfId="1449" priority="873">
      <formula>IF(RIGHT(TEXT(W23,"0.#"),1)=".",FALSE,TRUE)</formula>
    </cfRule>
    <cfRule type="expression" dxfId="1448" priority="874">
      <formula>IF(RIGHT(TEXT(W23,"0.#"),1)=".",TRUE,FALSE)</formula>
    </cfRule>
  </conditionalFormatting>
  <conditionalFormatting sqref="W24:W27">
    <cfRule type="expression" dxfId="1447" priority="871">
      <formula>IF(RIGHT(TEXT(W24,"0.#"),1)=".",FALSE,TRUE)</formula>
    </cfRule>
    <cfRule type="expression" dxfId="1446" priority="872">
      <formula>IF(RIGHT(TEXT(W24,"0.#"),1)=".",TRUE,FALSE)</formula>
    </cfRule>
  </conditionalFormatting>
  <conditionalFormatting sqref="W28">
    <cfRule type="expression" dxfId="1445" priority="869">
      <formula>IF(RIGHT(TEXT(W28,"0.#"),1)=".",FALSE,TRUE)</formula>
    </cfRule>
    <cfRule type="expression" dxfId="1444" priority="870">
      <formula>IF(RIGHT(TEXT(W28,"0.#"),1)=".",TRUE,FALSE)</formula>
    </cfRule>
  </conditionalFormatting>
  <conditionalFormatting sqref="P23">
    <cfRule type="expression" dxfId="1443" priority="867">
      <formula>IF(RIGHT(TEXT(P23,"0.#"),1)=".",FALSE,TRUE)</formula>
    </cfRule>
    <cfRule type="expression" dxfId="1442" priority="868">
      <formula>IF(RIGHT(TEXT(P23,"0.#"),1)=".",TRUE,FALSE)</formula>
    </cfRule>
  </conditionalFormatting>
  <conditionalFormatting sqref="P24:P27">
    <cfRule type="expression" dxfId="1441" priority="865">
      <formula>IF(RIGHT(TEXT(P24,"0.#"),1)=".",FALSE,TRUE)</formula>
    </cfRule>
    <cfRule type="expression" dxfId="1440" priority="866">
      <formula>IF(RIGHT(TEXT(P24,"0.#"),1)=".",TRUE,FALSE)</formula>
    </cfRule>
  </conditionalFormatting>
  <conditionalFormatting sqref="P28">
    <cfRule type="expression" dxfId="1439" priority="863">
      <formula>IF(RIGHT(TEXT(P28,"0.#"),1)=".",FALSE,TRUE)</formula>
    </cfRule>
    <cfRule type="expression" dxfId="1438" priority="864">
      <formula>IF(RIGHT(TEXT(P28,"0.#"),1)=".",TRUE,FALSE)</formula>
    </cfRule>
  </conditionalFormatting>
  <conditionalFormatting sqref="AE202">
    <cfRule type="expression" dxfId="1437" priority="861">
      <formula>IF(RIGHT(TEXT(AE202,"0.#"),1)=".",FALSE,TRUE)</formula>
    </cfRule>
    <cfRule type="expression" dxfId="1436" priority="862">
      <formula>IF(RIGHT(TEXT(AE202,"0.#"),1)=".",TRUE,FALSE)</formula>
    </cfRule>
  </conditionalFormatting>
  <conditionalFormatting sqref="AE203">
    <cfRule type="expression" dxfId="1435" priority="859">
      <formula>IF(RIGHT(TEXT(AE203,"0.#"),1)=".",FALSE,TRUE)</formula>
    </cfRule>
    <cfRule type="expression" dxfId="1434" priority="860">
      <formula>IF(RIGHT(TEXT(AE203,"0.#"),1)=".",TRUE,FALSE)</formula>
    </cfRule>
  </conditionalFormatting>
  <conditionalFormatting sqref="AE204">
    <cfRule type="expression" dxfId="1433" priority="857">
      <formula>IF(RIGHT(TEXT(AE204,"0.#"),1)=".",FALSE,TRUE)</formula>
    </cfRule>
    <cfRule type="expression" dxfId="1432" priority="858">
      <formula>IF(RIGHT(TEXT(AE204,"0.#"),1)=".",TRUE,FALSE)</formula>
    </cfRule>
  </conditionalFormatting>
  <conditionalFormatting sqref="AI204">
    <cfRule type="expression" dxfId="1431" priority="855">
      <formula>IF(RIGHT(TEXT(AI204,"0.#"),1)=".",FALSE,TRUE)</formula>
    </cfRule>
    <cfRule type="expression" dxfId="1430" priority="856">
      <formula>IF(RIGHT(TEXT(AI204,"0.#"),1)=".",TRUE,FALSE)</formula>
    </cfRule>
  </conditionalFormatting>
  <conditionalFormatting sqref="AI203">
    <cfRule type="expression" dxfId="1429" priority="853">
      <formula>IF(RIGHT(TEXT(AI203,"0.#"),1)=".",FALSE,TRUE)</formula>
    </cfRule>
    <cfRule type="expression" dxfId="1428" priority="854">
      <formula>IF(RIGHT(TEXT(AI203,"0.#"),1)=".",TRUE,FALSE)</formula>
    </cfRule>
  </conditionalFormatting>
  <conditionalFormatting sqref="AI202">
    <cfRule type="expression" dxfId="1427" priority="851">
      <formula>IF(RIGHT(TEXT(AI202,"0.#"),1)=".",FALSE,TRUE)</formula>
    </cfRule>
    <cfRule type="expression" dxfId="1426" priority="852">
      <formula>IF(RIGHT(TEXT(AI202,"0.#"),1)=".",TRUE,FALSE)</formula>
    </cfRule>
  </conditionalFormatting>
  <conditionalFormatting sqref="AM202">
    <cfRule type="expression" dxfId="1425" priority="849">
      <formula>IF(RIGHT(TEXT(AM202,"0.#"),1)=".",FALSE,TRUE)</formula>
    </cfRule>
    <cfRule type="expression" dxfId="1424" priority="850">
      <formula>IF(RIGHT(TEXT(AM202,"0.#"),1)=".",TRUE,FALSE)</formula>
    </cfRule>
  </conditionalFormatting>
  <conditionalFormatting sqref="AM203">
    <cfRule type="expression" dxfId="1423" priority="847">
      <formula>IF(RIGHT(TEXT(AM203,"0.#"),1)=".",FALSE,TRUE)</formula>
    </cfRule>
    <cfRule type="expression" dxfId="1422" priority="848">
      <formula>IF(RIGHT(TEXT(AM203,"0.#"),1)=".",TRUE,FALSE)</formula>
    </cfRule>
  </conditionalFormatting>
  <conditionalFormatting sqref="AM204">
    <cfRule type="expression" dxfId="1421" priority="845">
      <formula>IF(RIGHT(TEXT(AM204,"0.#"),1)=".",FALSE,TRUE)</formula>
    </cfRule>
    <cfRule type="expression" dxfId="1420" priority="846">
      <formula>IF(RIGHT(TEXT(AM204,"0.#"),1)=".",TRUE,FALSE)</formula>
    </cfRule>
  </conditionalFormatting>
  <conditionalFormatting sqref="AQ202:AQ204">
    <cfRule type="expression" dxfId="1419" priority="843">
      <formula>IF(RIGHT(TEXT(AQ202,"0.#"),1)=".",FALSE,TRUE)</formula>
    </cfRule>
    <cfRule type="expression" dxfId="1418" priority="844">
      <formula>IF(RIGHT(TEXT(AQ202,"0.#"),1)=".",TRUE,FALSE)</formula>
    </cfRule>
  </conditionalFormatting>
  <conditionalFormatting sqref="AU202:AU204">
    <cfRule type="expression" dxfId="1417" priority="841">
      <formula>IF(RIGHT(TEXT(AU202,"0.#"),1)=".",FALSE,TRUE)</formula>
    </cfRule>
    <cfRule type="expression" dxfId="1416" priority="842">
      <formula>IF(RIGHT(TEXT(AU202,"0.#"),1)=".",TRUE,FALSE)</formula>
    </cfRule>
  </conditionalFormatting>
  <conditionalFormatting sqref="AE205">
    <cfRule type="expression" dxfId="1415" priority="839">
      <formula>IF(RIGHT(TEXT(AE205,"0.#"),1)=".",FALSE,TRUE)</formula>
    </cfRule>
    <cfRule type="expression" dxfId="1414" priority="840">
      <formula>IF(RIGHT(TEXT(AE205,"0.#"),1)=".",TRUE,FALSE)</formula>
    </cfRule>
  </conditionalFormatting>
  <conditionalFormatting sqref="AE206">
    <cfRule type="expression" dxfId="1413" priority="837">
      <formula>IF(RIGHT(TEXT(AE206,"0.#"),1)=".",FALSE,TRUE)</formula>
    </cfRule>
    <cfRule type="expression" dxfId="1412" priority="838">
      <formula>IF(RIGHT(TEXT(AE206,"0.#"),1)=".",TRUE,FALSE)</formula>
    </cfRule>
  </conditionalFormatting>
  <conditionalFormatting sqref="AE207">
    <cfRule type="expression" dxfId="1411" priority="835">
      <formula>IF(RIGHT(TEXT(AE207,"0.#"),1)=".",FALSE,TRUE)</formula>
    </cfRule>
    <cfRule type="expression" dxfId="1410" priority="836">
      <formula>IF(RIGHT(TEXT(AE207,"0.#"),1)=".",TRUE,FALSE)</formula>
    </cfRule>
  </conditionalFormatting>
  <conditionalFormatting sqref="AI207">
    <cfRule type="expression" dxfId="1409" priority="833">
      <formula>IF(RIGHT(TEXT(AI207,"0.#"),1)=".",FALSE,TRUE)</formula>
    </cfRule>
    <cfRule type="expression" dxfId="1408" priority="834">
      <formula>IF(RIGHT(TEXT(AI207,"0.#"),1)=".",TRUE,FALSE)</formula>
    </cfRule>
  </conditionalFormatting>
  <conditionalFormatting sqref="AI206">
    <cfRule type="expression" dxfId="1407" priority="831">
      <formula>IF(RIGHT(TEXT(AI206,"0.#"),1)=".",FALSE,TRUE)</formula>
    </cfRule>
    <cfRule type="expression" dxfId="1406" priority="832">
      <formula>IF(RIGHT(TEXT(AI206,"0.#"),1)=".",TRUE,FALSE)</formula>
    </cfRule>
  </conditionalFormatting>
  <conditionalFormatting sqref="AI205">
    <cfRule type="expression" dxfId="1405" priority="829">
      <formula>IF(RIGHT(TEXT(AI205,"0.#"),1)=".",FALSE,TRUE)</formula>
    </cfRule>
    <cfRule type="expression" dxfId="1404" priority="830">
      <formula>IF(RIGHT(TEXT(AI205,"0.#"),1)=".",TRUE,FALSE)</formula>
    </cfRule>
  </conditionalFormatting>
  <conditionalFormatting sqref="AM205">
    <cfRule type="expression" dxfId="1403" priority="827">
      <formula>IF(RIGHT(TEXT(AM205,"0.#"),1)=".",FALSE,TRUE)</formula>
    </cfRule>
    <cfRule type="expression" dxfId="1402" priority="828">
      <formula>IF(RIGHT(TEXT(AM205,"0.#"),1)=".",TRUE,FALSE)</formula>
    </cfRule>
  </conditionalFormatting>
  <conditionalFormatting sqref="AM206">
    <cfRule type="expression" dxfId="1401" priority="825">
      <formula>IF(RIGHT(TEXT(AM206,"0.#"),1)=".",FALSE,TRUE)</formula>
    </cfRule>
    <cfRule type="expression" dxfId="1400" priority="826">
      <formula>IF(RIGHT(TEXT(AM206,"0.#"),1)=".",TRUE,FALSE)</formula>
    </cfRule>
  </conditionalFormatting>
  <conditionalFormatting sqref="AM207">
    <cfRule type="expression" dxfId="1399" priority="823">
      <formula>IF(RIGHT(TEXT(AM207,"0.#"),1)=".",FALSE,TRUE)</formula>
    </cfRule>
    <cfRule type="expression" dxfId="1398" priority="824">
      <formula>IF(RIGHT(TEXT(AM207,"0.#"),1)=".",TRUE,FALSE)</formula>
    </cfRule>
  </conditionalFormatting>
  <conditionalFormatting sqref="AQ205:AQ207">
    <cfRule type="expression" dxfId="1397" priority="821">
      <formula>IF(RIGHT(TEXT(AQ205,"0.#"),1)=".",FALSE,TRUE)</formula>
    </cfRule>
    <cfRule type="expression" dxfId="1396" priority="822">
      <formula>IF(RIGHT(TEXT(AQ205,"0.#"),1)=".",TRUE,FALSE)</formula>
    </cfRule>
  </conditionalFormatting>
  <conditionalFormatting sqref="AU205:AU207">
    <cfRule type="expression" dxfId="1395" priority="819">
      <formula>IF(RIGHT(TEXT(AU205,"0.#"),1)=".",FALSE,TRUE)</formula>
    </cfRule>
    <cfRule type="expression" dxfId="1394" priority="820">
      <formula>IF(RIGHT(TEXT(AU205,"0.#"),1)=".",TRUE,FALSE)</formula>
    </cfRule>
  </conditionalFormatting>
  <conditionalFormatting sqref="AL401:AO428">
    <cfRule type="expression" dxfId="1393" priority="815">
      <formula>IF(AND(AL401&gt;=0, RIGHT(TEXT(AL401,"0.#"),1)&lt;&gt;"."),TRUE,FALSE)</formula>
    </cfRule>
    <cfRule type="expression" dxfId="1392" priority="816">
      <formula>IF(AND(AL401&gt;=0, RIGHT(TEXT(AL401,"0.#"),1)="."),TRUE,FALSE)</formula>
    </cfRule>
    <cfRule type="expression" dxfId="1391" priority="817">
      <formula>IF(AND(AL401&lt;0, RIGHT(TEXT(AL401,"0.#"),1)&lt;&gt;"."),TRUE,FALSE)</formula>
    </cfRule>
    <cfRule type="expression" dxfId="1390" priority="818">
      <formula>IF(AND(AL401&lt;0, RIGHT(TEXT(AL401,"0.#"),1)="."),TRUE,FALSE)</formula>
    </cfRule>
  </conditionalFormatting>
  <conditionalFormatting sqref="AL400:AO400">
    <cfRule type="expression" dxfId="1389" priority="809">
      <formula>IF(AND(AL400&gt;=0, RIGHT(TEXT(AL400,"0.#"),1)&lt;&gt;"."),TRUE,FALSE)</formula>
    </cfRule>
    <cfRule type="expression" dxfId="1388" priority="810">
      <formula>IF(AND(AL400&gt;=0, RIGHT(TEXT(AL400,"0.#"),1)="."),TRUE,FALSE)</formula>
    </cfRule>
    <cfRule type="expression" dxfId="1387" priority="811">
      <formula>IF(AND(AL400&lt;0, RIGHT(TEXT(AL400,"0.#"),1)&lt;&gt;"."),TRUE,FALSE)</formula>
    </cfRule>
    <cfRule type="expression" dxfId="1386" priority="812">
      <formula>IF(AND(AL400&lt;0, RIGHT(TEXT(AL400,"0.#"),1)="."),TRUE,FALSE)</formula>
    </cfRule>
  </conditionalFormatting>
  <conditionalFormatting sqref="AL434:AO461">
    <cfRule type="expression" dxfId="1385" priority="803">
      <formula>IF(AND(AL434&gt;=0, RIGHT(TEXT(AL434,"0.#"),1)&lt;&gt;"."),TRUE,FALSE)</formula>
    </cfRule>
    <cfRule type="expression" dxfId="1384" priority="804">
      <formula>IF(AND(AL434&gt;=0, RIGHT(TEXT(AL434,"0.#"),1)="."),TRUE,FALSE)</formula>
    </cfRule>
    <cfRule type="expression" dxfId="1383" priority="805">
      <formula>IF(AND(AL434&lt;0, RIGHT(TEXT(AL434,"0.#"),1)&lt;&gt;"."),TRUE,FALSE)</formula>
    </cfRule>
    <cfRule type="expression" dxfId="1382" priority="806">
      <formula>IF(AND(AL434&lt;0, RIGHT(TEXT(AL434,"0.#"),1)="."),TRUE,FALSE)</formula>
    </cfRule>
  </conditionalFormatting>
  <conditionalFormatting sqref="AL433:AO433">
    <cfRule type="expression" dxfId="1381" priority="797">
      <formula>IF(AND(AL433&gt;=0, RIGHT(TEXT(AL433,"0.#"),1)&lt;&gt;"."),TRUE,FALSE)</formula>
    </cfRule>
    <cfRule type="expression" dxfId="1380" priority="798">
      <formula>IF(AND(AL433&gt;=0, RIGHT(TEXT(AL433,"0.#"),1)="."),TRUE,FALSE)</formula>
    </cfRule>
    <cfRule type="expression" dxfId="1379" priority="799">
      <formula>IF(AND(AL433&lt;0, RIGHT(TEXT(AL433,"0.#"),1)&lt;&gt;"."),TRUE,FALSE)</formula>
    </cfRule>
    <cfRule type="expression" dxfId="1378" priority="800">
      <formula>IF(AND(AL433&lt;0, RIGHT(TEXT(AL433,"0.#"),1)="."),TRUE,FALSE)</formula>
    </cfRule>
  </conditionalFormatting>
  <conditionalFormatting sqref="AL467:AO494">
    <cfRule type="expression" dxfId="1377" priority="791">
      <formula>IF(AND(AL467&gt;=0, RIGHT(TEXT(AL467,"0.#"),1)&lt;&gt;"."),TRUE,FALSE)</formula>
    </cfRule>
    <cfRule type="expression" dxfId="1376" priority="792">
      <formula>IF(AND(AL467&gt;=0, RIGHT(TEXT(AL467,"0.#"),1)="."),TRUE,FALSE)</formula>
    </cfRule>
    <cfRule type="expression" dxfId="1375" priority="793">
      <formula>IF(AND(AL467&lt;0, RIGHT(TEXT(AL467,"0.#"),1)&lt;&gt;"."),TRUE,FALSE)</formula>
    </cfRule>
    <cfRule type="expression" dxfId="1374" priority="794">
      <formula>IF(AND(AL467&lt;0, RIGHT(TEXT(AL467,"0.#"),1)="."),TRUE,FALSE)</formula>
    </cfRule>
  </conditionalFormatting>
  <conditionalFormatting sqref="AL465:AO466">
    <cfRule type="expression" dxfId="1373" priority="785">
      <formula>IF(AND(AL465&gt;=0, RIGHT(TEXT(AL465,"0.#"),1)&lt;&gt;"."),TRUE,FALSE)</formula>
    </cfRule>
    <cfRule type="expression" dxfId="1372" priority="786">
      <formula>IF(AND(AL465&gt;=0, RIGHT(TEXT(AL465,"0.#"),1)="."),TRUE,FALSE)</formula>
    </cfRule>
    <cfRule type="expression" dxfId="1371" priority="787">
      <formula>IF(AND(AL465&lt;0, RIGHT(TEXT(AL465,"0.#"),1)&lt;&gt;"."),TRUE,FALSE)</formula>
    </cfRule>
    <cfRule type="expression" dxfId="1370" priority="788">
      <formula>IF(AND(AL465&lt;0, RIGHT(TEXT(AL465,"0.#"),1)="."),TRUE,FALSE)</formula>
    </cfRule>
  </conditionalFormatting>
  <conditionalFormatting sqref="AL500:AO527">
    <cfRule type="expression" dxfId="1369" priority="779">
      <formula>IF(AND(AL500&gt;=0, RIGHT(TEXT(AL500,"0.#"),1)&lt;&gt;"."),TRUE,FALSE)</formula>
    </cfRule>
    <cfRule type="expression" dxfId="1368" priority="780">
      <formula>IF(AND(AL500&gt;=0, RIGHT(TEXT(AL500,"0.#"),1)="."),TRUE,FALSE)</formula>
    </cfRule>
    <cfRule type="expression" dxfId="1367" priority="781">
      <formula>IF(AND(AL500&lt;0, RIGHT(TEXT(AL500,"0.#"),1)&lt;&gt;"."),TRUE,FALSE)</formula>
    </cfRule>
    <cfRule type="expression" dxfId="1366" priority="782">
      <formula>IF(AND(AL500&lt;0, RIGHT(TEXT(AL500,"0.#"),1)="."),TRUE,FALSE)</formula>
    </cfRule>
  </conditionalFormatting>
  <conditionalFormatting sqref="AL498:AO499">
    <cfRule type="expression" dxfId="1365" priority="773">
      <formula>IF(AND(AL498&gt;=0, RIGHT(TEXT(AL498,"0.#"),1)&lt;&gt;"."),TRUE,FALSE)</formula>
    </cfRule>
    <cfRule type="expression" dxfId="1364" priority="774">
      <formula>IF(AND(AL498&gt;=0, RIGHT(TEXT(AL498,"0.#"),1)="."),TRUE,FALSE)</formula>
    </cfRule>
    <cfRule type="expression" dxfId="1363" priority="775">
      <formula>IF(AND(AL498&lt;0, RIGHT(TEXT(AL498,"0.#"),1)&lt;&gt;"."),TRUE,FALSE)</formula>
    </cfRule>
    <cfRule type="expression" dxfId="1362" priority="776">
      <formula>IF(AND(AL498&lt;0, RIGHT(TEXT(AL498,"0.#"),1)="."),TRUE,FALSE)</formula>
    </cfRule>
  </conditionalFormatting>
  <conditionalFormatting sqref="AL533:AO560">
    <cfRule type="expression" dxfId="1361" priority="767">
      <formula>IF(AND(AL533&gt;=0, RIGHT(TEXT(AL533,"0.#"),1)&lt;&gt;"."),TRUE,FALSE)</formula>
    </cfRule>
    <cfRule type="expression" dxfId="1360" priority="768">
      <formula>IF(AND(AL533&gt;=0, RIGHT(TEXT(AL533,"0.#"),1)="."),TRUE,FALSE)</formula>
    </cfRule>
    <cfRule type="expression" dxfId="1359" priority="769">
      <formula>IF(AND(AL533&lt;0, RIGHT(TEXT(AL533,"0.#"),1)&lt;&gt;"."),TRUE,FALSE)</formula>
    </cfRule>
    <cfRule type="expression" dxfId="1358" priority="770">
      <formula>IF(AND(AL533&lt;0, RIGHT(TEXT(AL533,"0.#"),1)="."),TRUE,FALSE)</formula>
    </cfRule>
  </conditionalFormatting>
  <conditionalFormatting sqref="AL532:AO532">
    <cfRule type="expression" dxfId="1357" priority="761">
      <formula>IF(AND(AL532&gt;=0, RIGHT(TEXT(AL532,"0.#"),1)&lt;&gt;"."),TRUE,FALSE)</formula>
    </cfRule>
    <cfRule type="expression" dxfId="1356" priority="762">
      <formula>IF(AND(AL532&gt;=0, RIGHT(TEXT(AL532,"0.#"),1)="."),TRUE,FALSE)</formula>
    </cfRule>
    <cfRule type="expression" dxfId="1355" priority="763">
      <formula>IF(AND(AL532&lt;0, RIGHT(TEXT(AL532,"0.#"),1)&lt;&gt;"."),TRUE,FALSE)</formula>
    </cfRule>
    <cfRule type="expression" dxfId="1354" priority="764">
      <formula>IF(AND(AL532&lt;0, RIGHT(TEXT(AL532,"0.#"),1)="."),TRUE,FALSE)</formula>
    </cfRule>
  </conditionalFormatting>
  <conditionalFormatting sqref="Y532">
    <cfRule type="expression" dxfId="1353" priority="759">
      <formula>IF(RIGHT(TEXT(Y532,"0.#"),1)=".",FALSE,TRUE)</formula>
    </cfRule>
    <cfRule type="expression" dxfId="1352" priority="760">
      <formula>IF(RIGHT(TEXT(Y532,"0.#"),1)=".",TRUE,FALSE)</formula>
    </cfRule>
  </conditionalFormatting>
  <conditionalFormatting sqref="AL566:AO593">
    <cfRule type="expression" dxfId="1351" priority="755">
      <formula>IF(AND(AL566&gt;=0, RIGHT(TEXT(AL566,"0.#"),1)&lt;&gt;"."),TRUE,FALSE)</formula>
    </cfRule>
    <cfRule type="expression" dxfId="1350" priority="756">
      <formula>IF(AND(AL566&gt;=0, RIGHT(TEXT(AL566,"0.#"),1)="."),TRUE,FALSE)</formula>
    </cfRule>
    <cfRule type="expression" dxfId="1349" priority="757">
      <formula>IF(AND(AL566&lt;0, RIGHT(TEXT(AL566,"0.#"),1)&lt;&gt;"."),TRUE,FALSE)</formula>
    </cfRule>
    <cfRule type="expression" dxfId="1348" priority="758">
      <formula>IF(AND(AL566&lt;0, RIGHT(TEXT(AL566,"0.#"),1)="."),TRUE,FALSE)</formula>
    </cfRule>
  </conditionalFormatting>
  <conditionalFormatting sqref="Y566:Y593">
    <cfRule type="expression" dxfId="1347" priority="753">
      <formula>IF(RIGHT(TEXT(Y566,"0.#"),1)=".",FALSE,TRUE)</formula>
    </cfRule>
    <cfRule type="expression" dxfId="1346" priority="754">
      <formula>IF(RIGHT(TEXT(Y566,"0.#"),1)=".",TRUE,FALSE)</formula>
    </cfRule>
  </conditionalFormatting>
  <conditionalFormatting sqref="AL564:AO565">
    <cfRule type="expression" dxfId="1345" priority="749">
      <formula>IF(AND(AL564&gt;=0, RIGHT(TEXT(AL564,"0.#"),1)&lt;&gt;"."),TRUE,FALSE)</formula>
    </cfRule>
    <cfRule type="expression" dxfId="1344" priority="750">
      <formula>IF(AND(AL564&gt;=0, RIGHT(TEXT(AL564,"0.#"),1)="."),TRUE,FALSE)</formula>
    </cfRule>
    <cfRule type="expression" dxfId="1343" priority="751">
      <formula>IF(AND(AL564&lt;0, RIGHT(TEXT(AL564,"0.#"),1)&lt;&gt;"."),TRUE,FALSE)</formula>
    </cfRule>
    <cfRule type="expression" dxfId="1342" priority="752">
      <formula>IF(AND(AL564&lt;0, RIGHT(TEXT(AL564,"0.#"),1)="."),TRUE,FALSE)</formula>
    </cfRule>
  </conditionalFormatting>
  <conditionalFormatting sqref="Y564:Y565">
    <cfRule type="expression" dxfId="1341" priority="747">
      <formula>IF(RIGHT(TEXT(Y564,"0.#"),1)=".",FALSE,TRUE)</formula>
    </cfRule>
    <cfRule type="expression" dxfId="1340" priority="748">
      <formula>IF(RIGHT(TEXT(Y564,"0.#"),1)=".",TRUE,FALSE)</formula>
    </cfRule>
  </conditionalFormatting>
  <conditionalFormatting sqref="AL599:AO626">
    <cfRule type="expression" dxfId="1339" priority="743">
      <formula>IF(AND(AL599&gt;=0, RIGHT(TEXT(AL599,"0.#"),1)&lt;&gt;"."),TRUE,FALSE)</formula>
    </cfRule>
    <cfRule type="expression" dxfId="1338" priority="744">
      <formula>IF(AND(AL599&gt;=0, RIGHT(TEXT(AL599,"0.#"),1)="."),TRUE,FALSE)</formula>
    </cfRule>
    <cfRule type="expression" dxfId="1337" priority="745">
      <formula>IF(AND(AL599&lt;0, RIGHT(TEXT(AL599,"0.#"),1)&lt;&gt;"."),TRUE,FALSE)</formula>
    </cfRule>
    <cfRule type="expression" dxfId="1336" priority="746">
      <formula>IF(AND(AL599&lt;0, RIGHT(TEXT(AL599,"0.#"),1)="."),TRUE,FALSE)</formula>
    </cfRule>
  </conditionalFormatting>
  <conditionalFormatting sqref="Y599:Y626">
    <cfRule type="expression" dxfId="1335" priority="741">
      <formula>IF(RIGHT(TEXT(Y599,"0.#"),1)=".",FALSE,TRUE)</formula>
    </cfRule>
    <cfRule type="expression" dxfId="1334" priority="742">
      <formula>IF(RIGHT(TEXT(Y599,"0.#"),1)=".",TRUE,FALSE)</formula>
    </cfRule>
  </conditionalFormatting>
  <conditionalFormatting sqref="AL597:AO598">
    <cfRule type="expression" dxfId="1333" priority="737">
      <formula>IF(AND(AL597&gt;=0, RIGHT(TEXT(AL597,"0.#"),1)&lt;&gt;"."),TRUE,FALSE)</formula>
    </cfRule>
    <cfRule type="expression" dxfId="1332" priority="738">
      <formula>IF(AND(AL597&gt;=0, RIGHT(TEXT(AL597,"0.#"),1)="."),TRUE,FALSE)</formula>
    </cfRule>
    <cfRule type="expression" dxfId="1331" priority="739">
      <formula>IF(AND(AL597&lt;0, RIGHT(TEXT(AL597,"0.#"),1)&lt;&gt;"."),TRUE,FALSE)</formula>
    </cfRule>
    <cfRule type="expression" dxfId="1330" priority="740">
      <formula>IF(AND(AL597&lt;0, RIGHT(TEXT(AL597,"0.#"),1)="."),TRUE,FALSE)</formula>
    </cfRule>
  </conditionalFormatting>
  <conditionalFormatting sqref="Y597:Y598">
    <cfRule type="expression" dxfId="1329" priority="735">
      <formula>IF(RIGHT(TEXT(Y597,"0.#"),1)=".",FALSE,TRUE)</formula>
    </cfRule>
    <cfRule type="expression" dxfId="1328" priority="736">
      <formula>IF(RIGHT(TEXT(Y597,"0.#"),1)=".",TRUE,FALSE)</formula>
    </cfRule>
  </conditionalFormatting>
  <conditionalFormatting sqref="AU33">
    <cfRule type="expression" dxfId="1327" priority="731">
      <formula>IF(RIGHT(TEXT(AU33,"0.#"),1)=".",FALSE,TRUE)</formula>
    </cfRule>
    <cfRule type="expression" dxfId="1326" priority="732">
      <formula>IF(RIGHT(TEXT(AU33,"0.#"),1)=".",TRUE,FALSE)</formula>
    </cfRule>
  </conditionalFormatting>
  <conditionalFormatting sqref="AU32">
    <cfRule type="expression" dxfId="1325" priority="733">
      <formula>IF(RIGHT(TEXT(AU32,"0.#"),1)=".",FALSE,TRUE)</formula>
    </cfRule>
    <cfRule type="expression" dxfId="1324" priority="734">
      <formula>IF(RIGHT(TEXT(AU32,"0.#"),1)=".",TRUE,FALSE)</formula>
    </cfRule>
  </conditionalFormatting>
  <conditionalFormatting sqref="P29:AC29">
    <cfRule type="expression" dxfId="1323" priority="729">
      <formula>IF(RIGHT(TEXT(P29,"0.#"),1)=".",FALSE,TRUE)</formula>
    </cfRule>
    <cfRule type="expression" dxfId="1322" priority="730">
      <formula>IF(RIGHT(TEXT(P29,"0.#"),1)=".",TRUE,FALSE)</formula>
    </cfRule>
  </conditionalFormatting>
  <conditionalFormatting sqref="AM41">
    <cfRule type="expression" dxfId="1321" priority="711">
      <formula>IF(RIGHT(TEXT(AM41,"0.#"),1)=".",FALSE,TRUE)</formula>
    </cfRule>
    <cfRule type="expression" dxfId="1320" priority="712">
      <formula>IF(RIGHT(TEXT(AM41,"0.#"),1)=".",TRUE,FALSE)</formula>
    </cfRule>
  </conditionalFormatting>
  <conditionalFormatting sqref="AM40">
    <cfRule type="expression" dxfId="1319" priority="713">
      <formula>IF(RIGHT(TEXT(AM40,"0.#"),1)=".",FALSE,TRUE)</formula>
    </cfRule>
    <cfRule type="expression" dxfId="1318" priority="714">
      <formula>IF(RIGHT(TEXT(AM40,"0.#"),1)=".",TRUE,FALSE)</formula>
    </cfRule>
  </conditionalFormatting>
  <conditionalFormatting sqref="AE39">
    <cfRule type="expression" dxfId="1317" priority="727">
      <formula>IF(RIGHT(TEXT(AE39,"0.#"),1)=".",FALSE,TRUE)</formula>
    </cfRule>
    <cfRule type="expression" dxfId="1316" priority="728">
      <formula>IF(RIGHT(TEXT(AE39,"0.#"),1)=".",TRUE,FALSE)</formula>
    </cfRule>
  </conditionalFormatting>
  <conditionalFormatting sqref="AQ39:AQ41">
    <cfRule type="expression" dxfId="1315" priority="709">
      <formula>IF(RIGHT(TEXT(AQ39,"0.#"),1)=".",FALSE,TRUE)</formula>
    </cfRule>
    <cfRule type="expression" dxfId="1314" priority="710">
      <formula>IF(RIGHT(TEXT(AQ39,"0.#"),1)=".",TRUE,FALSE)</formula>
    </cfRule>
  </conditionalFormatting>
  <conditionalFormatting sqref="AU39:AU41">
    <cfRule type="expression" dxfId="1313" priority="707">
      <formula>IF(RIGHT(TEXT(AU39,"0.#"),1)=".",FALSE,TRUE)</formula>
    </cfRule>
    <cfRule type="expression" dxfId="1312" priority="708">
      <formula>IF(RIGHT(TEXT(AU39,"0.#"),1)=".",TRUE,FALSE)</formula>
    </cfRule>
  </conditionalFormatting>
  <conditionalFormatting sqref="AI41">
    <cfRule type="expression" dxfId="1311" priority="721">
      <formula>IF(RIGHT(TEXT(AI41,"0.#"),1)=".",FALSE,TRUE)</formula>
    </cfRule>
    <cfRule type="expression" dxfId="1310" priority="722">
      <formula>IF(RIGHT(TEXT(AI41,"0.#"),1)=".",TRUE,FALSE)</formula>
    </cfRule>
  </conditionalFormatting>
  <conditionalFormatting sqref="AE40">
    <cfRule type="expression" dxfId="1309" priority="725">
      <formula>IF(RIGHT(TEXT(AE40,"0.#"),1)=".",FALSE,TRUE)</formula>
    </cfRule>
    <cfRule type="expression" dxfId="1308" priority="726">
      <formula>IF(RIGHT(TEXT(AE40,"0.#"),1)=".",TRUE,FALSE)</formula>
    </cfRule>
  </conditionalFormatting>
  <conditionalFormatting sqref="AE41">
    <cfRule type="expression" dxfId="1307" priority="723">
      <formula>IF(RIGHT(TEXT(AE41,"0.#"),1)=".",FALSE,TRUE)</formula>
    </cfRule>
    <cfRule type="expression" dxfId="1306" priority="724">
      <formula>IF(RIGHT(TEXT(AE41,"0.#"),1)=".",TRUE,FALSE)</formula>
    </cfRule>
  </conditionalFormatting>
  <conditionalFormatting sqref="AM39">
    <cfRule type="expression" dxfId="1305" priority="715">
      <formula>IF(RIGHT(TEXT(AM39,"0.#"),1)=".",FALSE,TRUE)</formula>
    </cfRule>
    <cfRule type="expression" dxfId="1304" priority="716">
      <formula>IF(RIGHT(TEXT(AM39,"0.#"),1)=".",TRUE,FALSE)</formula>
    </cfRule>
  </conditionalFormatting>
  <conditionalFormatting sqref="AI39">
    <cfRule type="expression" dxfId="1303" priority="717">
      <formula>IF(RIGHT(TEXT(AI39,"0.#"),1)=".",FALSE,TRUE)</formula>
    </cfRule>
    <cfRule type="expression" dxfId="1302" priority="718">
      <formula>IF(RIGHT(TEXT(AI39,"0.#"),1)=".",TRUE,FALSE)</formula>
    </cfRule>
  </conditionalFormatting>
  <conditionalFormatting sqref="AI40">
    <cfRule type="expression" dxfId="1301" priority="719">
      <formula>IF(RIGHT(TEXT(AI40,"0.#"),1)=".",FALSE,TRUE)</formula>
    </cfRule>
    <cfRule type="expression" dxfId="1300" priority="720">
      <formula>IF(RIGHT(TEXT(AI40,"0.#"),1)=".",TRUE,FALSE)</formula>
    </cfRule>
  </conditionalFormatting>
  <conditionalFormatting sqref="AM69">
    <cfRule type="expression" dxfId="1299" priority="679">
      <formula>IF(RIGHT(TEXT(AM69,"0.#"),1)=".",FALSE,TRUE)</formula>
    </cfRule>
    <cfRule type="expression" dxfId="1298" priority="680">
      <formula>IF(RIGHT(TEXT(AM69,"0.#"),1)=".",TRUE,FALSE)</formula>
    </cfRule>
  </conditionalFormatting>
  <conditionalFormatting sqref="AE70 AM70">
    <cfRule type="expression" dxfId="1297" priority="677">
      <formula>IF(RIGHT(TEXT(AE70,"0.#"),1)=".",FALSE,TRUE)</formula>
    </cfRule>
    <cfRule type="expression" dxfId="1296" priority="678">
      <formula>IF(RIGHT(TEXT(AE70,"0.#"),1)=".",TRUE,FALSE)</formula>
    </cfRule>
  </conditionalFormatting>
  <conditionalFormatting sqref="AI70">
    <cfRule type="expression" dxfId="1295" priority="675">
      <formula>IF(RIGHT(TEXT(AI70,"0.#"),1)=".",FALSE,TRUE)</formula>
    </cfRule>
    <cfRule type="expression" dxfId="1294" priority="676">
      <formula>IF(RIGHT(TEXT(AI70,"0.#"),1)=".",TRUE,FALSE)</formula>
    </cfRule>
  </conditionalFormatting>
  <conditionalFormatting sqref="AQ70">
    <cfRule type="expression" dxfId="1293" priority="673">
      <formula>IF(RIGHT(TEXT(AQ70,"0.#"),1)=".",FALSE,TRUE)</formula>
    </cfRule>
    <cfRule type="expression" dxfId="1292" priority="674">
      <formula>IF(RIGHT(TEXT(AQ70,"0.#"),1)=".",TRUE,FALSE)</formula>
    </cfRule>
  </conditionalFormatting>
  <conditionalFormatting sqref="AE69 AQ69">
    <cfRule type="expression" dxfId="1291" priority="683">
      <formula>IF(RIGHT(TEXT(AE69,"0.#"),1)=".",FALSE,TRUE)</formula>
    </cfRule>
    <cfRule type="expression" dxfId="1290" priority="684">
      <formula>IF(RIGHT(TEXT(AE69,"0.#"),1)=".",TRUE,FALSE)</formula>
    </cfRule>
  </conditionalFormatting>
  <conditionalFormatting sqref="AI69">
    <cfRule type="expression" dxfId="1289" priority="681">
      <formula>IF(RIGHT(TEXT(AI69,"0.#"),1)=".",FALSE,TRUE)</formula>
    </cfRule>
    <cfRule type="expression" dxfId="1288" priority="682">
      <formula>IF(RIGHT(TEXT(AI69,"0.#"),1)=".",TRUE,FALSE)</formula>
    </cfRule>
  </conditionalFormatting>
  <conditionalFormatting sqref="AE66 AQ66">
    <cfRule type="expression" dxfId="1287" priority="671">
      <formula>IF(RIGHT(TEXT(AE66,"0.#"),1)=".",FALSE,TRUE)</formula>
    </cfRule>
    <cfRule type="expression" dxfId="1286" priority="672">
      <formula>IF(RIGHT(TEXT(AE66,"0.#"),1)=".",TRUE,FALSE)</formula>
    </cfRule>
  </conditionalFormatting>
  <conditionalFormatting sqref="AI66">
    <cfRule type="expression" dxfId="1285" priority="669">
      <formula>IF(RIGHT(TEXT(AI66,"0.#"),1)=".",FALSE,TRUE)</formula>
    </cfRule>
    <cfRule type="expression" dxfId="1284" priority="670">
      <formula>IF(RIGHT(TEXT(AI66,"0.#"),1)=".",TRUE,FALSE)</formula>
    </cfRule>
  </conditionalFormatting>
  <conditionalFormatting sqref="AM66">
    <cfRule type="expression" dxfId="1283" priority="667">
      <formula>IF(RIGHT(TEXT(AM66,"0.#"),1)=".",FALSE,TRUE)</formula>
    </cfRule>
    <cfRule type="expression" dxfId="1282" priority="668">
      <formula>IF(RIGHT(TEXT(AM66,"0.#"),1)=".",TRUE,FALSE)</formula>
    </cfRule>
  </conditionalFormatting>
  <conditionalFormatting sqref="AE67">
    <cfRule type="expression" dxfId="1281" priority="665">
      <formula>IF(RIGHT(TEXT(AE67,"0.#"),1)=".",FALSE,TRUE)</formula>
    </cfRule>
    <cfRule type="expression" dxfId="1280" priority="666">
      <formula>IF(RIGHT(TEXT(AE67,"0.#"),1)=".",TRUE,FALSE)</formula>
    </cfRule>
  </conditionalFormatting>
  <conditionalFormatting sqref="AI67">
    <cfRule type="expression" dxfId="1279" priority="663">
      <formula>IF(RIGHT(TEXT(AI67,"0.#"),1)=".",FALSE,TRUE)</formula>
    </cfRule>
    <cfRule type="expression" dxfId="1278" priority="664">
      <formula>IF(RIGHT(TEXT(AI67,"0.#"),1)=".",TRUE,FALSE)</formula>
    </cfRule>
  </conditionalFormatting>
  <conditionalFormatting sqref="AM67">
    <cfRule type="expression" dxfId="1277" priority="661">
      <formula>IF(RIGHT(TEXT(AM67,"0.#"),1)=".",FALSE,TRUE)</formula>
    </cfRule>
    <cfRule type="expression" dxfId="1276" priority="662">
      <formula>IF(RIGHT(TEXT(AM67,"0.#"),1)=".",TRUE,FALSE)</formula>
    </cfRule>
  </conditionalFormatting>
  <conditionalFormatting sqref="AQ67">
    <cfRule type="expression" dxfId="1275" priority="659">
      <formula>IF(RIGHT(TEXT(AQ67,"0.#"),1)=".",FALSE,TRUE)</formula>
    </cfRule>
    <cfRule type="expression" dxfId="1274" priority="660">
      <formula>IF(RIGHT(TEXT(AQ67,"0.#"),1)=".",TRUE,FALSE)</formula>
    </cfRule>
  </conditionalFormatting>
  <conditionalFormatting sqref="AU66">
    <cfRule type="expression" dxfId="1273" priority="657">
      <formula>IF(RIGHT(TEXT(AU66,"0.#"),1)=".",FALSE,TRUE)</formula>
    </cfRule>
    <cfRule type="expression" dxfId="1272" priority="658">
      <formula>IF(RIGHT(TEXT(AU66,"0.#"),1)=".",TRUE,FALSE)</formula>
    </cfRule>
  </conditionalFormatting>
  <conditionalFormatting sqref="AU67">
    <cfRule type="expression" dxfId="1271" priority="655">
      <formula>IF(RIGHT(TEXT(AU67,"0.#"),1)=".",FALSE,TRUE)</formula>
    </cfRule>
    <cfRule type="expression" dxfId="1270" priority="656">
      <formula>IF(RIGHT(TEXT(AU67,"0.#"),1)=".",TRUE,FALSE)</formula>
    </cfRule>
  </conditionalFormatting>
  <conditionalFormatting sqref="AE100 AQ100">
    <cfRule type="expression" dxfId="1269" priority="617">
      <formula>IF(RIGHT(TEXT(AE100,"0.#"),1)=".",FALSE,TRUE)</formula>
    </cfRule>
    <cfRule type="expression" dxfId="1268" priority="618">
      <formula>IF(RIGHT(TEXT(AE100,"0.#"),1)=".",TRUE,FALSE)</formula>
    </cfRule>
  </conditionalFormatting>
  <conditionalFormatting sqref="AI100">
    <cfRule type="expression" dxfId="1267" priority="615">
      <formula>IF(RIGHT(TEXT(AI100,"0.#"),1)=".",FALSE,TRUE)</formula>
    </cfRule>
    <cfRule type="expression" dxfId="1266" priority="616">
      <formula>IF(RIGHT(TEXT(AI100,"0.#"),1)=".",TRUE,FALSE)</formula>
    </cfRule>
  </conditionalFormatting>
  <conditionalFormatting sqref="AM100">
    <cfRule type="expression" dxfId="1265" priority="613">
      <formula>IF(RIGHT(TEXT(AM100,"0.#"),1)=".",FALSE,TRUE)</formula>
    </cfRule>
    <cfRule type="expression" dxfId="1264" priority="614">
      <formula>IF(RIGHT(TEXT(AM100,"0.#"),1)=".",TRUE,FALSE)</formula>
    </cfRule>
  </conditionalFormatting>
  <conditionalFormatting sqref="AE101">
    <cfRule type="expression" dxfId="1263" priority="611">
      <formula>IF(RIGHT(TEXT(AE101,"0.#"),1)=".",FALSE,TRUE)</formula>
    </cfRule>
    <cfRule type="expression" dxfId="1262" priority="612">
      <formula>IF(RIGHT(TEXT(AE101,"0.#"),1)=".",TRUE,FALSE)</formula>
    </cfRule>
  </conditionalFormatting>
  <conditionalFormatting sqref="AI101">
    <cfRule type="expression" dxfId="1261" priority="609">
      <formula>IF(RIGHT(TEXT(AI101,"0.#"),1)=".",FALSE,TRUE)</formula>
    </cfRule>
    <cfRule type="expression" dxfId="1260" priority="610">
      <formula>IF(RIGHT(TEXT(AI101,"0.#"),1)=".",TRUE,FALSE)</formula>
    </cfRule>
  </conditionalFormatting>
  <conditionalFormatting sqref="AM101">
    <cfRule type="expression" dxfId="1259" priority="607">
      <formula>IF(RIGHT(TEXT(AM101,"0.#"),1)=".",FALSE,TRUE)</formula>
    </cfRule>
    <cfRule type="expression" dxfId="1258" priority="608">
      <formula>IF(RIGHT(TEXT(AM101,"0.#"),1)=".",TRUE,FALSE)</formula>
    </cfRule>
  </conditionalFormatting>
  <conditionalFormatting sqref="AQ101">
    <cfRule type="expression" dxfId="1257" priority="605">
      <formula>IF(RIGHT(TEXT(AQ101,"0.#"),1)=".",FALSE,TRUE)</formula>
    </cfRule>
    <cfRule type="expression" dxfId="1256" priority="606">
      <formula>IF(RIGHT(TEXT(AQ101,"0.#"),1)=".",TRUE,FALSE)</formula>
    </cfRule>
  </conditionalFormatting>
  <conditionalFormatting sqref="AU100">
    <cfRule type="expression" dxfId="1255" priority="603">
      <formula>IF(RIGHT(TEXT(AU100,"0.#"),1)=".",FALSE,TRUE)</formula>
    </cfRule>
    <cfRule type="expression" dxfId="1254" priority="604">
      <formula>IF(RIGHT(TEXT(AU100,"0.#"),1)=".",TRUE,FALSE)</formula>
    </cfRule>
  </conditionalFormatting>
  <conditionalFormatting sqref="AU101">
    <cfRule type="expression" dxfId="1253" priority="601">
      <formula>IF(RIGHT(TEXT(AU101,"0.#"),1)=".",FALSE,TRUE)</formula>
    </cfRule>
    <cfRule type="expression" dxfId="1252" priority="602">
      <formula>IF(RIGHT(TEXT(AU101,"0.#"),1)=".",TRUE,FALSE)</formula>
    </cfRule>
  </conditionalFormatting>
  <conditionalFormatting sqref="AM35">
    <cfRule type="expression" dxfId="1251" priority="595">
      <formula>IF(RIGHT(TEXT(AM35,"0.#"),1)=".",FALSE,TRUE)</formula>
    </cfRule>
    <cfRule type="expression" dxfId="1250" priority="596">
      <formula>IF(RIGHT(TEXT(AM35,"0.#"),1)=".",TRUE,FALSE)</formula>
    </cfRule>
  </conditionalFormatting>
  <conditionalFormatting sqref="AE36 AM36">
    <cfRule type="expression" dxfId="1249" priority="593">
      <formula>IF(RIGHT(TEXT(AE36,"0.#"),1)=".",FALSE,TRUE)</formula>
    </cfRule>
    <cfRule type="expression" dxfId="1248" priority="594">
      <formula>IF(RIGHT(TEXT(AE36,"0.#"),1)=".",TRUE,FALSE)</formula>
    </cfRule>
  </conditionalFormatting>
  <conditionalFormatting sqref="AI36">
    <cfRule type="expression" dxfId="1247" priority="591">
      <formula>IF(RIGHT(TEXT(AI36,"0.#"),1)=".",FALSE,TRUE)</formula>
    </cfRule>
    <cfRule type="expression" dxfId="1246" priority="592">
      <formula>IF(RIGHT(TEXT(AI36,"0.#"),1)=".",TRUE,FALSE)</formula>
    </cfRule>
  </conditionalFormatting>
  <conditionalFormatting sqref="AQ36">
    <cfRule type="expression" dxfId="1245" priority="589">
      <formula>IF(RIGHT(TEXT(AQ36,"0.#"),1)=".",FALSE,TRUE)</formula>
    </cfRule>
    <cfRule type="expression" dxfId="1244" priority="590">
      <formula>IF(RIGHT(TEXT(AQ36,"0.#"),1)=".",TRUE,FALSE)</formula>
    </cfRule>
  </conditionalFormatting>
  <conditionalFormatting sqref="AE35 AQ35">
    <cfRule type="expression" dxfId="1243" priority="599">
      <formula>IF(RIGHT(TEXT(AE35,"0.#"),1)=".",FALSE,TRUE)</formula>
    </cfRule>
    <cfRule type="expression" dxfId="1242" priority="600">
      <formula>IF(RIGHT(TEXT(AE35,"0.#"),1)=".",TRUE,FALSE)</formula>
    </cfRule>
  </conditionalFormatting>
  <conditionalFormatting sqref="AI35">
    <cfRule type="expression" dxfId="1241" priority="597">
      <formula>IF(RIGHT(TEXT(AI35,"0.#"),1)=".",FALSE,TRUE)</formula>
    </cfRule>
    <cfRule type="expression" dxfId="1240" priority="598">
      <formula>IF(RIGHT(TEXT(AI35,"0.#"),1)=".",TRUE,FALSE)</formula>
    </cfRule>
  </conditionalFormatting>
  <conditionalFormatting sqref="AM103">
    <cfRule type="expression" dxfId="1239" priority="583">
      <formula>IF(RIGHT(TEXT(AM103,"0.#"),1)=".",FALSE,TRUE)</formula>
    </cfRule>
    <cfRule type="expression" dxfId="1238" priority="584">
      <formula>IF(RIGHT(TEXT(AM103,"0.#"),1)=".",TRUE,FALSE)</formula>
    </cfRule>
  </conditionalFormatting>
  <conditionalFormatting sqref="AE104 AM104">
    <cfRule type="expression" dxfId="1237" priority="581">
      <formula>IF(RIGHT(TEXT(AE104,"0.#"),1)=".",FALSE,TRUE)</formula>
    </cfRule>
    <cfRule type="expression" dxfId="1236" priority="582">
      <formula>IF(RIGHT(TEXT(AE104,"0.#"),1)=".",TRUE,FALSE)</formula>
    </cfRule>
  </conditionalFormatting>
  <conditionalFormatting sqref="AI104">
    <cfRule type="expression" dxfId="1235" priority="579">
      <formula>IF(RIGHT(TEXT(AI104,"0.#"),1)=".",FALSE,TRUE)</formula>
    </cfRule>
    <cfRule type="expression" dxfId="1234" priority="580">
      <formula>IF(RIGHT(TEXT(AI104,"0.#"),1)=".",TRUE,FALSE)</formula>
    </cfRule>
  </conditionalFormatting>
  <conditionalFormatting sqref="AQ104">
    <cfRule type="expression" dxfId="1233" priority="577">
      <formula>IF(RIGHT(TEXT(AQ104,"0.#"),1)=".",FALSE,TRUE)</formula>
    </cfRule>
    <cfRule type="expression" dxfId="1232" priority="578">
      <formula>IF(RIGHT(TEXT(AQ104,"0.#"),1)=".",TRUE,FALSE)</formula>
    </cfRule>
  </conditionalFormatting>
  <conditionalFormatting sqref="AE103 AQ103">
    <cfRule type="expression" dxfId="1231" priority="587">
      <formula>IF(RIGHT(TEXT(AE103,"0.#"),1)=".",FALSE,TRUE)</formula>
    </cfRule>
    <cfRule type="expression" dxfId="1230" priority="588">
      <formula>IF(RIGHT(TEXT(AE103,"0.#"),1)=".",TRUE,FALSE)</formula>
    </cfRule>
  </conditionalFormatting>
  <conditionalFormatting sqref="AI103">
    <cfRule type="expression" dxfId="1229" priority="585">
      <formula>IF(RIGHT(TEXT(AI103,"0.#"),1)=".",FALSE,TRUE)</formula>
    </cfRule>
    <cfRule type="expression" dxfId="1228" priority="586">
      <formula>IF(RIGHT(TEXT(AI103,"0.#"),1)=".",TRUE,FALSE)</formula>
    </cfRule>
  </conditionalFormatting>
  <conditionalFormatting sqref="AM137">
    <cfRule type="expression" dxfId="1227" priority="571">
      <formula>IF(RIGHT(TEXT(AM137,"0.#"),1)=".",FALSE,TRUE)</formula>
    </cfRule>
    <cfRule type="expression" dxfId="1226" priority="572">
      <formula>IF(RIGHT(TEXT(AM137,"0.#"),1)=".",TRUE,FALSE)</formula>
    </cfRule>
  </conditionalFormatting>
  <conditionalFormatting sqref="AE138 AM138">
    <cfRule type="expression" dxfId="1225" priority="569">
      <formula>IF(RIGHT(TEXT(AE138,"0.#"),1)=".",FALSE,TRUE)</formula>
    </cfRule>
    <cfRule type="expression" dxfId="1224" priority="570">
      <formula>IF(RIGHT(TEXT(AE138,"0.#"),1)=".",TRUE,FALSE)</formula>
    </cfRule>
  </conditionalFormatting>
  <conditionalFormatting sqref="AI138">
    <cfRule type="expression" dxfId="1223" priority="567">
      <formula>IF(RIGHT(TEXT(AI138,"0.#"),1)=".",FALSE,TRUE)</formula>
    </cfRule>
    <cfRule type="expression" dxfId="1222" priority="568">
      <formula>IF(RIGHT(TEXT(AI138,"0.#"),1)=".",TRUE,FALSE)</formula>
    </cfRule>
  </conditionalFormatting>
  <conditionalFormatting sqref="AQ138">
    <cfRule type="expression" dxfId="1221" priority="565">
      <formula>IF(RIGHT(TEXT(AQ138,"0.#"),1)=".",FALSE,TRUE)</formula>
    </cfRule>
    <cfRule type="expression" dxfId="1220" priority="566">
      <formula>IF(RIGHT(TEXT(AQ138,"0.#"),1)=".",TRUE,FALSE)</formula>
    </cfRule>
  </conditionalFormatting>
  <conditionalFormatting sqref="AE137 AQ137">
    <cfRule type="expression" dxfId="1219" priority="575">
      <formula>IF(RIGHT(TEXT(AE137,"0.#"),1)=".",FALSE,TRUE)</formula>
    </cfRule>
    <cfRule type="expression" dxfId="1218" priority="576">
      <formula>IF(RIGHT(TEXT(AE137,"0.#"),1)=".",TRUE,FALSE)</formula>
    </cfRule>
  </conditionalFormatting>
  <conditionalFormatting sqref="AI137">
    <cfRule type="expression" dxfId="1217" priority="573">
      <formula>IF(RIGHT(TEXT(AI137,"0.#"),1)=".",FALSE,TRUE)</formula>
    </cfRule>
    <cfRule type="expression" dxfId="1216" priority="574">
      <formula>IF(RIGHT(TEXT(AI137,"0.#"),1)=".",TRUE,FALSE)</formula>
    </cfRule>
  </conditionalFormatting>
  <conditionalFormatting sqref="AM171">
    <cfRule type="expression" dxfId="1215" priority="559">
      <formula>IF(RIGHT(TEXT(AM171,"0.#"),1)=".",FALSE,TRUE)</formula>
    </cfRule>
    <cfRule type="expression" dxfId="1214" priority="560">
      <formula>IF(RIGHT(TEXT(AM171,"0.#"),1)=".",TRUE,FALSE)</formula>
    </cfRule>
  </conditionalFormatting>
  <conditionalFormatting sqref="AE172 AM172">
    <cfRule type="expression" dxfId="1213" priority="557">
      <formula>IF(RIGHT(TEXT(AE172,"0.#"),1)=".",FALSE,TRUE)</formula>
    </cfRule>
    <cfRule type="expression" dxfId="1212" priority="558">
      <formula>IF(RIGHT(TEXT(AE172,"0.#"),1)=".",TRUE,FALSE)</formula>
    </cfRule>
  </conditionalFormatting>
  <conditionalFormatting sqref="AI172">
    <cfRule type="expression" dxfId="1211" priority="555">
      <formula>IF(RIGHT(TEXT(AI172,"0.#"),1)=".",FALSE,TRUE)</formula>
    </cfRule>
    <cfRule type="expression" dxfId="1210" priority="556">
      <formula>IF(RIGHT(TEXT(AI172,"0.#"),1)=".",TRUE,FALSE)</formula>
    </cfRule>
  </conditionalFormatting>
  <conditionalFormatting sqref="AQ172">
    <cfRule type="expression" dxfId="1209" priority="553">
      <formula>IF(RIGHT(TEXT(AQ172,"0.#"),1)=".",FALSE,TRUE)</formula>
    </cfRule>
    <cfRule type="expression" dxfId="1208" priority="554">
      <formula>IF(RIGHT(TEXT(AQ172,"0.#"),1)=".",TRUE,FALSE)</formula>
    </cfRule>
  </conditionalFormatting>
  <conditionalFormatting sqref="AE171 AQ171">
    <cfRule type="expression" dxfId="1207" priority="563">
      <formula>IF(RIGHT(TEXT(AE171,"0.#"),1)=".",FALSE,TRUE)</formula>
    </cfRule>
    <cfRule type="expression" dxfId="1206" priority="564">
      <formula>IF(RIGHT(TEXT(AE171,"0.#"),1)=".",TRUE,FALSE)</formula>
    </cfRule>
  </conditionalFormatting>
  <conditionalFormatting sqref="AI171">
    <cfRule type="expression" dxfId="1205" priority="561">
      <formula>IF(RIGHT(TEXT(AI171,"0.#"),1)=".",FALSE,TRUE)</formula>
    </cfRule>
    <cfRule type="expression" dxfId="1204" priority="562">
      <formula>IF(RIGHT(TEXT(AI171,"0.#"),1)=".",TRUE,FALSE)</formula>
    </cfRule>
  </conditionalFormatting>
  <conditionalFormatting sqref="AE73">
    <cfRule type="expression" dxfId="1203" priority="551">
      <formula>IF(RIGHT(TEXT(AE73,"0.#"),1)=".",FALSE,TRUE)</formula>
    </cfRule>
    <cfRule type="expression" dxfId="1202" priority="552">
      <formula>IF(RIGHT(TEXT(AE73,"0.#"),1)=".",TRUE,FALSE)</formula>
    </cfRule>
  </conditionalFormatting>
  <conditionalFormatting sqref="AM75">
    <cfRule type="expression" dxfId="1201" priority="535">
      <formula>IF(RIGHT(TEXT(AM75,"0.#"),1)=".",FALSE,TRUE)</formula>
    </cfRule>
    <cfRule type="expression" dxfId="1200" priority="536">
      <formula>IF(RIGHT(TEXT(AM75,"0.#"),1)=".",TRUE,FALSE)</formula>
    </cfRule>
  </conditionalFormatting>
  <conditionalFormatting sqref="AE74">
    <cfRule type="expression" dxfId="1199" priority="549">
      <formula>IF(RIGHT(TEXT(AE74,"0.#"),1)=".",FALSE,TRUE)</formula>
    </cfRule>
    <cfRule type="expression" dxfId="1198" priority="550">
      <formula>IF(RIGHT(TEXT(AE74,"0.#"),1)=".",TRUE,FALSE)</formula>
    </cfRule>
  </conditionalFormatting>
  <conditionalFormatting sqref="AE75">
    <cfRule type="expression" dxfId="1197" priority="547">
      <formula>IF(RIGHT(TEXT(AE75,"0.#"),1)=".",FALSE,TRUE)</formula>
    </cfRule>
    <cfRule type="expression" dxfId="1196" priority="548">
      <formula>IF(RIGHT(TEXT(AE75,"0.#"),1)=".",TRUE,FALSE)</formula>
    </cfRule>
  </conditionalFormatting>
  <conditionalFormatting sqref="AI75">
    <cfRule type="expression" dxfId="1195" priority="545">
      <formula>IF(RIGHT(TEXT(AI75,"0.#"),1)=".",FALSE,TRUE)</formula>
    </cfRule>
    <cfRule type="expression" dxfId="1194" priority="546">
      <formula>IF(RIGHT(TEXT(AI75,"0.#"),1)=".",TRUE,FALSE)</formula>
    </cfRule>
  </conditionalFormatting>
  <conditionalFormatting sqref="AI74">
    <cfRule type="expression" dxfId="1193" priority="543">
      <formula>IF(RIGHT(TEXT(AI74,"0.#"),1)=".",FALSE,TRUE)</formula>
    </cfRule>
    <cfRule type="expression" dxfId="1192" priority="544">
      <formula>IF(RIGHT(TEXT(AI74,"0.#"),1)=".",TRUE,FALSE)</formula>
    </cfRule>
  </conditionalFormatting>
  <conditionalFormatting sqref="AI73">
    <cfRule type="expression" dxfId="1191" priority="541">
      <formula>IF(RIGHT(TEXT(AI73,"0.#"),1)=".",FALSE,TRUE)</formula>
    </cfRule>
    <cfRule type="expression" dxfId="1190" priority="542">
      <formula>IF(RIGHT(TEXT(AI73,"0.#"),1)=".",TRUE,FALSE)</formula>
    </cfRule>
  </conditionalFormatting>
  <conditionalFormatting sqref="AM73">
    <cfRule type="expression" dxfId="1189" priority="539">
      <formula>IF(RIGHT(TEXT(AM73,"0.#"),1)=".",FALSE,TRUE)</formula>
    </cfRule>
    <cfRule type="expression" dxfId="1188" priority="540">
      <formula>IF(RIGHT(TEXT(AM73,"0.#"),1)=".",TRUE,FALSE)</formula>
    </cfRule>
  </conditionalFormatting>
  <conditionalFormatting sqref="AM74">
    <cfRule type="expression" dxfId="1187" priority="537">
      <formula>IF(RIGHT(TEXT(AM74,"0.#"),1)=".",FALSE,TRUE)</formula>
    </cfRule>
    <cfRule type="expression" dxfId="1186" priority="538">
      <formula>IF(RIGHT(TEXT(AM74,"0.#"),1)=".",TRUE,FALSE)</formula>
    </cfRule>
  </conditionalFormatting>
  <conditionalFormatting sqref="AQ73:AQ75">
    <cfRule type="expression" dxfId="1185" priority="533">
      <formula>IF(RIGHT(TEXT(AQ73,"0.#"),1)=".",FALSE,TRUE)</formula>
    </cfRule>
    <cfRule type="expression" dxfId="1184" priority="534">
      <formula>IF(RIGHT(TEXT(AQ73,"0.#"),1)=".",TRUE,FALSE)</formula>
    </cfRule>
  </conditionalFormatting>
  <conditionalFormatting sqref="AU73:AU75">
    <cfRule type="expression" dxfId="1183" priority="531">
      <formula>IF(RIGHT(TEXT(AU73,"0.#"),1)=".",FALSE,TRUE)</formula>
    </cfRule>
    <cfRule type="expression" dxfId="1182" priority="532">
      <formula>IF(RIGHT(TEXT(AU73,"0.#"),1)=".",TRUE,FALSE)</formula>
    </cfRule>
  </conditionalFormatting>
  <conditionalFormatting sqref="AE107">
    <cfRule type="expression" dxfId="1181" priority="529">
      <formula>IF(RIGHT(TEXT(AE107,"0.#"),1)=".",FALSE,TRUE)</formula>
    </cfRule>
    <cfRule type="expression" dxfId="1180" priority="530">
      <formula>IF(RIGHT(TEXT(AE107,"0.#"),1)=".",TRUE,FALSE)</formula>
    </cfRule>
  </conditionalFormatting>
  <conditionalFormatting sqref="AM109">
    <cfRule type="expression" dxfId="1179" priority="513">
      <formula>IF(RIGHT(TEXT(AM109,"0.#"),1)=".",FALSE,TRUE)</formula>
    </cfRule>
    <cfRule type="expression" dxfId="1178" priority="514">
      <formula>IF(RIGHT(TEXT(AM109,"0.#"),1)=".",TRUE,FALSE)</formula>
    </cfRule>
  </conditionalFormatting>
  <conditionalFormatting sqref="AE108">
    <cfRule type="expression" dxfId="1177" priority="527">
      <formula>IF(RIGHT(TEXT(AE108,"0.#"),1)=".",FALSE,TRUE)</formula>
    </cfRule>
    <cfRule type="expression" dxfId="1176" priority="528">
      <formula>IF(RIGHT(TEXT(AE108,"0.#"),1)=".",TRUE,FALSE)</formula>
    </cfRule>
  </conditionalFormatting>
  <conditionalFormatting sqref="AE109">
    <cfRule type="expression" dxfId="1175" priority="525">
      <formula>IF(RIGHT(TEXT(AE109,"0.#"),1)=".",FALSE,TRUE)</formula>
    </cfRule>
    <cfRule type="expression" dxfId="1174" priority="526">
      <formula>IF(RIGHT(TEXT(AE109,"0.#"),1)=".",TRUE,FALSE)</formula>
    </cfRule>
  </conditionalFormatting>
  <conditionalFormatting sqref="AI109">
    <cfRule type="expression" dxfId="1173" priority="523">
      <formula>IF(RIGHT(TEXT(AI109,"0.#"),1)=".",FALSE,TRUE)</formula>
    </cfRule>
    <cfRule type="expression" dxfId="1172" priority="524">
      <formula>IF(RIGHT(TEXT(AI109,"0.#"),1)=".",TRUE,FALSE)</formula>
    </cfRule>
  </conditionalFormatting>
  <conditionalFormatting sqref="AI108">
    <cfRule type="expression" dxfId="1171" priority="521">
      <formula>IF(RIGHT(TEXT(AI108,"0.#"),1)=".",FALSE,TRUE)</formula>
    </cfRule>
    <cfRule type="expression" dxfId="1170" priority="522">
      <formula>IF(RIGHT(TEXT(AI108,"0.#"),1)=".",TRUE,FALSE)</formula>
    </cfRule>
  </conditionalFormatting>
  <conditionalFormatting sqref="AI107">
    <cfRule type="expression" dxfId="1169" priority="519">
      <formula>IF(RIGHT(TEXT(AI107,"0.#"),1)=".",FALSE,TRUE)</formula>
    </cfRule>
    <cfRule type="expression" dxfId="1168" priority="520">
      <formula>IF(RIGHT(TEXT(AI107,"0.#"),1)=".",TRUE,FALSE)</formula>
    </cfRule>
  </conditionalFormatting>
  <conditionalFormatting sqref="AM107">
    <cfRule type="expression" dxfId="1167" priority="517">
      <formula>IF(RIGHT(TEXT(AM107,"0.#"),1)=".",FALSE,TRUE)</formula>
    </cfRule>
    <cfRule type="expression" dxfId="1166" priority="518">
      <formula>IF(RIGHT(TEXT(AM107,"0.#"),1)=".",TRUE,FALSE)</formula>
    </cfRule>
  </conditionalFormatting>
  <conditionalFormatting sqref="AM108">
    <cfRule type="expression" dxfId="1165" priority="515">
      <formula>IF(RIGHT(TEXT(AM108,"0.#"),1)=".",FALSE,TRUE)</formula>
    </cfRule>
    <cfRule type="expression" dxfId="1164" priority="516">
      <formula>IF(RIGHT(TEXT(AM108,"0.#"),1)=".",TRUE,FALSE)</formula>
    </cfRule>
  </conditionalFormatting>
  <conditionalFormatting sqref="AQ107:AQ109">
    <cfRule type="expression" dxfId="1163" priority="511">
      <formula>IF(RIGHT(TEXT(AQ107,"0.#"),1)=".",FALSE,TRUE)</formula>
    </cfRule>
    <cfRule type="expression" dxfId="1162" priority="512">
      <formula>IF(RIGHT(TEXT(AQ107,"0.#"),1)=".",TRUE,FALSE)</formula>
    </cfRule>
  </conditionalFormatting>
  <conditionalFormatting sqref="AU107:AU109">
    <cfRule type="expression" dxfId="1161" priority="509">
      <formula>IF(RIGHT(TEXT(AU107,"0.#"),1)=".",FALSE,TRUE)</formula>
    </cfRule>
    <cfRule type="expression" dxfId="1160" priority="510">
      <formula>IF(RIGHT(TEXT(AU107,"0.#"),1)=".",TRUE,FALSE)</formula>
    </cfRule>
  </conditionalFormatting>
  <conditionalFormatting sqref="AE141">
    <cfRule type="expression" dxfId="1159" priority="507">
      <formula>IF(RIGHT(TEXT(AE141,"0.#"),1)=".",FALSE,TRUE)</formula>
    </cfRule>
    <cfRule type="expression" dxfId="1158" priority="508">
      <formula>IF(RIGHT(TEXT(AE141,"0.#"),1)=".",TRUE,FALSE)</formula>
    </cfRule>
  </conditionalFormatting>
  <conditionalFormatting sqref="AM143">
    <cfRule type="expression" dxfId="1157" priority="491">
      <formula>IF(RIGHT(TEXT(AM143,"0.#"),1)=".",FALSE,TRUE)</formula>
    </cfRule>
    <cfRule type="expression" dxfId="1156" priority="492">
      <formula>IF(RIGHT(TEXT(AM143,"0.#"),1)=".",TRUE,FALSE)</formula>
    </cfRule>
  </conditionalFormatting>
  <conditionalFormatting sqref="AE142">
    <cfRule type="expression" dxfId="1155" priority="505">
      <formula>IF(RIGHT(TEXT(AE142,"0.#"),1)=".",FALSE,TRUE)</formula>
    </cfRule>
    <cfRule type="expression" dxfId="1154" priority="506">
      <formula>IF(RIGHT(TEXT(AE142,"0.#"),1)=".",TRUE,FALSE)</formula>
    </cfRule>
  </conditionalFormatting>
  <conditionalFormatting sqref="AE143">
    <cfRule type="expression" dxfId="1153" priority="503">
      <formula>IF(RIGHT(TEXT(AE143,"0.#"),1)=".",FALSE,TRUE)</formula>
    </cfRule>
    <cfRule type="expression" dxfId="1152" priority="504">
      <formula>IF(RIGHT(TEXT(AE143,"0.#"),1)=".",TRUE,FALSE)</formula>
    </cfRule>
  </conditionalFormatting>
  <conditionalFormatting sqref="AI143">
    <cfRule type="expression" dxfId="1151" priority="501">
      <formula>IF(RIGHT(TEXT(AI143,"0.#"),1)=".",FALSE,TRUE)</formula>
    </cfRule>
    <cfRule type="expression" dxfId="1150" priority="502">
      <formula>IF(RIGHT(TEXT(AI143,"0.#"),1)=".",TRUE,FALSE)</formula>
    </cfRule>
  </conditionalFormatting>
  <conditionalFormatting sqref="AI142">
    <cfRule type="expression" dxfId="1149" priority="499">
      <formula>IF(RIGHT(TEXT(AI142,"0.#"),1)=".",FALSE,TRUE)</formula>
    </cfRule>
    <cfRule type="expression" dxfId="1148" priority="500">
      <formula>IF(RIGHT(TEXT(AI142,"0.#"),1)=".",TRUE,FALSE)</formula>
    </cfRule>
  </conditionalFormatting>
  <conditionalFormatting sqref="AI141">
    <cfRule type="expression" dxfId="1147" priority="497">
      <formula>IF(RIGHT(TEXT(AI141,"0.#"),1)=".",FALSE,TRUE)</formula>
    </cfRule>
    <cfRule type="expression" dxfId="1146" priority="498">
      <formula>IF(RIGHT(TEXT(AI141,"0.#"),1)=".",TRUE,FALSE)</formula>
    </cfRule>
  </conditionalFormatting>
  <conditionalFormatting sqref="AM141">
    <cfRule type="expression" dxfId="1145" priority="495">
      <formula>IF(RIGHT(TEXT(AM141,"0.#"),1)=".",FALSE,TRUE)</formula>
    </cfRule>
    <cfRule type="expression" dxfId="1144" priority="496">
      <formula>IF(RIGHT(TEXT(AM141,"0.#"),1)=".",TRUE,FALSE)</formula>
    </cfRule>
  </conditionalFormatting>
  <conditionalFormatting sqref="AM142">
    <cfRule type="expression" dxfId="1143" priority="493">
      <formula>IF(RIGHT(TEXT(AM142,"0.#"),1)=".",FALSE,TRUE)</formula>
    </cfRule>
    <cfRule type="expression" dxfId="1142" priority="494">
      <formula>IF(RIGHT(TEXT(AM142,"0.#"),1)=".",TRUE,FALSE)</formula>
    </cfRule>
  </conditionalFormatting>
  <conditionalFormatting sqref="AQ141:AQ143">
    <cfRule type="expression" dxfId="1141" priority="489">
      <formula>IF(RIGHT(TEXT(AQ141,"0.#"),1)=".",FALSE,TRUE)</formula>
    </cfRule>
    <cfRule type="expression" dxfId="1140" priority="490">
      <formula>IF(RIGHT(TEXT(AQ141,"0.#"),1)=".",TRUE,FALSE)</formula>
    </cfRule>
  </conditionalFormatting>
  <conditionalFormatting sqref="AU141:AU143">
    <cfRule type="expression" dxfId="1139" priority="487">
      <formula>IF(RIGHT(TEXT(AU141,"0.#"),1)=".",FALSE,TRUE)</formula>
    </cfRule>
    <cfRule type="expression" dxfId="1138" priority="488">
      <formula>IF(RIGHT(TEXT(AU141,"0.#"),1)=".",TRUE,FALSE)</formula>
    </cfRule>
  </conditionalFormatting>
  <conditionalFormatting sqref="AE175">
    <cfRule type="expression" dxfId="1137" priority="485">
      <formula>IF(RIGHT(TEXT(AE175,"0.#"),1)=".",FALSE,TRUE)</formula>
    </cfRule>
    <cfRule type="expression" dxfId="1136" priority="486">
      <formula>IF(RIGHT(TEXT(AE175,"0.#"),1)=".",TRUE,FALSE)</formula>
    </cfRule>
  </conditionalFormatting>
  <conditionalFormatting sqref="AM177">
    <cfRule type="expression" dxfId="1135" priority="469">
      <formula>IF(RIGHT(TEXT(AM177,"0.#"),1)=".",FALSE,TRUE)</formula>
    </cfRule>
    <cfRule type="expression" dxfId="1134" priority="470">
      <formula>IF(RIGHT(TEXT(AM177,"0.#"),1)=".",TRUE,FALSE)</formula>
    </cfRule>
  </conditionalFormatting>
  <conditionalFormatting sqref="AE176">
    <cfRule type="expression" dxfId="1133" priority="483">
      <formula>IF(RIGHT(TEXT(AE176,"0.#"),1)=".",FALSE,TRUE)</formula>
    </cfRule>
    <cfRule type="expression" dxfId="1132" priority="484">
      <formula>IF(RIGHT(TEXT(AE176,"0.#"),1)=".",TRUE,FALSE)</formula>
    </cfRule>
  </conditionalFormatting>
  <conditionalFormatting sqref="AE177">
    <cfRule type="expression" dxfId="1131" priority="481">
      <formula>IF(RIGHT(TEXT(AE177,"0.#"),1)=".",FALSE,TRUE)</formula>
    </cfRule>
    <cfRule type="expression" dxfId="1130" priority="482">
      <formula>IF(RIGHT(TEXT(AE177,"0.#"),1)=".",TRUE,FALSE)</formula>
    </cfRule>
  </conditionalFormatting>
  <conditionalFormatting sqref="AI177">
    <cfRule type="expression" dxfId="1129" priority="479">
      <formula>IF(RIGHT(TEXT(AI177,"0.#"),1)=".",FALSE,TRUE)</formula>
    </cfRule>
    <cfRule type="expression" dxfId="1128" priority="480">
      <formula>IF(RIGHT(TEXT(AI177,"0.#"),1)=".",TRUE,FALSE)</formula>
    </cfRule>
  </conditionalFormatting>
  <conditionalFormatting sqref="AI176">
    <cfRule type="expression" dxfId="1127" priority="477">
      <formula>IF(RIGHT(TEXT(AI176,"0.#"),1)=".",FALSE,TRUE)</formula>
    </cfRule>
    <cfRule type="expression" dxfId="1126" priority="478">
      <formula>IF(RIGHT(TEXT(AI176,"0.#"),1)=".",TRUE,FALSE)</formula>
    </cfRule>
  </conditionalFormatting>
  <conditionalFormatting sqref="AI175">
    <cfRule type="expression" dxfId="1125" priority="475">
      <formula>IF(RIGHT(TEXT(AI175,"0.#"),1)=".",FALSE,TRUE)</formula>
    </cfRule>
    <cfRule type="expression" dxfId="1124" priority="476">
      <formula>IF(RIGHT(TEXT(AI175,"0.#"),1)=".",TRUE,FALSE)</formula>
    </cfRule>
  </conditionalFormatting>
  <conditionalFormatting sqref="AM175">
    <cfRule type="expression" dxfId="1123" priority="473">
      <formula>IF(RIGHT(TEXT(AM175,"0.#"),1)=".",FALSE,TRUE)</formula>
    </cfRule>
    <cfRule type="expression" dxfId="1122" priority="474">
      <formula>IF(RIGHT(TEXT(AM175,"0.#"),1)=".",TRUE,FALSE)</formula>
    </cfRule>
  </conditionalFormatting>
  <conditionalFormatting sqref="AM176">
    <cfRule type="expression" dxfId="1121" priority="471">
      <formula>IF(RIGHT(TEXT(AM176,"0.#"),1)=".",FALSE,TRUE)</formula>
    </cfRule>
    <cfRule type="expression" dxfId="1120" priority="472">
      <formula>IF(RIGHT(TEXT(AM176,"0.#"),1)=".",TRUE,FALSE)</formula>
    </cfRule>
  </conditionalFormatting>
  <conditionalFormatting sqref="AQ175:AQ177">
    <cfRule type="expression" dxfId="1119" priority="467">
      <formula>IF(RIGHT(TEXT(AQ175,"0.#"),1)=".",FALSE,TRUE)</formula>
    </cfRule>
    <cfRule type="expression" dxfId="1118" priority="468">
      <formula>IF(RIGHT(TEXT(AQ175,"0.#"),1)=".",TRUE,FALSE)</formula>
    </cfRule>
  </conditionalFormatting>
  <conditionalFormatting sqref="AU175:AU177">
    <cfRule type="expression" dxfId="1117" priority="465">
      <formula>IF(RIGHT(TEXT(AU175,"0.#"),1)=".",FALSE,TRUE)</formula>
    </cfRule>
    <cfRule type="expression" dxfId="1116" priority="466">
      <formula>IF(RIGHT(TEXT(AU175,"0.#"),1)=".",TRUE,FALSE)</formula>
    </cfRule>
  </conditionalFormatting>
  <conditionalFormatting sqref="AE61">
    <cfRule type="expression" dxfId="1115" priority="419">
      <formula>IF(RIGHT(TEXT(AE61,"0.#"),1)=".",FALSE,TRUE)</formula>
    </cfRule>
    <cfRule type="expression" dxfId="1114" priority="420">
      <formula>IF(RIGHT(TEXT(AE61,"0.#"),1)=".",TRUE,FALSE)</formula>
    </cfRule>
  </conditionalFormatting>
  <conditionalFormatting sqref="AE62">
    <cfRule type="expression" dxfId="1113" priority="417">
      <formula>IF(RIGHT(TEXT(AE62,"0.#"),1)=".",FALSE,TRUE)</formula>
    </cfRule>
    <cfRule type="expression" dxfId="1112" priority="418">
      <formula>IF(RIGHT(TEXT(AE62,"0.#"),1)=".",TRUE,FALSE)</formula>
    </cfRule>
  </conditionalFormatting>
  <conditionalFormatting sqref="AM61">
    <cfRule type="expression" dxfId="1111" priority="407">
      <formula>IF(RIGHT(TEXT(AM61,"0.#"),1)=".",FALSE,TRUE)</formula>
    </cfRule>
    <cfRule type="expression" dxfId="1110" priority="408">
      <formula>IF(RIGHT(TEXT(AM61,"0.#"),1)=".",TRUE,FALSE)</formula>
    </cfRule>
  </conditionalFormatting>
  <conditionalFormatting sqref="AE63">
    <cfRule type="expression" dxfId="1109" priority="415">
      <formula>IF(RIGHT(TEXT(AE63,"0.#"),1)=".",FALSE,TRUE)</formula>
    </cfRule>
    <cfRule type="expression" dxfId="1108" priority="416">
      <formula>IF(RIGHT(TEXT(AE63,"0.#"),1)=".",TRUE,FALSE)</formula>
    </cfRule>
  </conditionalFormatting>
  <conditionalFormatting sqref="AI63">
    <cfRule type="expression" dxfId="1107" priority="413">
      <formula>IF(RIGHT(TEXT(AI63,"0.#"),1)=".",FALSE,TRUE)</formula>
    </cfRule>
    <cfRule type="expression" dxfId="1106" priority="414">
      <formula>IF(RIGHT(TEXT(AI63,"0.#"),1)=".",TRUE,FALSE)</formula>
    </cfRule>
  </conditionalFormatting>
  <conditionalFormatting sqref="AI62">
    <cfRule type="expression" dxfId="1105" priority="411">
      <formula>IF(RIGHT(TEXT(AI62,"0.#"),1)=".",FALSE,TRUE)</formula>
    </cfRule>
    <cfRule type="expression" dxfId="1104" priority="412">
      <formula>IF(RIGHT(TEXT(AI62,"0.#"),1)=".",TRUE,FALSE)</formula>
    </cfRule>
  </conditionalFormatting>
  <conditionalFormatting sqref="AI61">
    <cfRule type="expression" dxfId="1103" priority="409">
      <formula>IF(RIGHT(TEXT(AI61,"0.#"),1)=".",FALSE,TRUE)</formula>
    </cfRule>
    <cfRule type="expression" dxfId="1102" priority="410">
      <formula>IF(RIGHT(TEXT(AI61,"0.#"),1)=".",TRUE,FALSE)</formula>
    </cfRule>
  </conditionalFormatting>
  <conditionalFormatting sqref="AM62">
    <cfRule type="expression" dxfId="1101" priority="405">
      <formula>IF(RIGHT(TEXT(AM62,"0.#"),1)=".",FALSE,TRUE)</formula>
    </cfRule>
    <cfRule type="expression" dxfId="1100" priority="406">
      <formula>IF(RIGHT(TEXT(AM62,"0.#"),1)=".",TRUE,FALSE)</formula>
    </cfRule>
  </conditionalFormatting>
  <conditionalFormatting sqref="AM63">
    <cfRule type="expression" dxfId="1099" priority="403">
      <formula>IF(RIGHT(TEXT(AM63,"0.#"),1)=".",FALSE,TRUE)</formula>
    </cfRule>
    <cfRule type="expression" dxfId="1098" priority="404">
      <formula>IF(RIGHT(TEXT(AM63,"0.#"),1)=".",TRUE,FALSE)</formula>
    </cfRule>
  </conditionalFormatting>
  <conditionalFormatting sqref="AQ61:AQ63">
    <cfRule type="expression" dxfId="1097" priority="401">
      <formula>IF(RIGHT(TEXT(AQ61,"0.#"),1)=".",FALSE,TRUE)</formula>
    </cfRule>
    <cfRule type="expression" dxfId="1096" priority="402">
      <formula>IF(RIGHT(TEXT(AQ61,"0.#"),1)=".",TRUE,FALSE)</formula>
    </cfRule>
  </conditionalFormatting>
  <conditionalFormatting sqref="AU61:AU63">
    <cfRule type="expression" dxfId="1095" priority="399">
      <formula>IF(RIGHT(TEXT(AU61,"0.#"),1)=".",FALSE,TRUE)</formula>
    </cfRule>
    <cfRule type="expression" dxfId="1094" priority="400">
      <formula>IF(RIGHT(TEXT(AU61,"0.#"),1)=".",TRUE,FALSE)</formula>
    </cfRule>
  </conditionalFormatting>
  <conditionalFormatting sqref="AE95">
    <cfRule type="expression" dxfId="1093" priority="397">
      <formula>IF(RIGHT(TEXT(AE95,"0.#"),1)=".",FALSE,TRUE)</formula>
    </cfRule>
    <cfRule type="expression" dxfId="1092" priority="398">
      <formula>IF(RIGHT(TEXT(AE95,"0.#"),1)=".",TRUE,FALSE)</formula>
    </cfRule>
  </conditionalFormatting>
  <conditionalFormatting sqref="AE96">
    <cfRule type="expression" dxfId="1091" priority="395">
      <formula>IF(RIGHT(TEXT(AE96,"0.#"),1)=".",FALSE,TRUE)</formula>
    </cfRule>
    <cfRule type="expression" dxfId="1090" priority="396">
      <formula>IF(RIGHT(TEXT(AE96,"0.#"),1)=".",TRUE,FALSE)</formula>
    </cfRule>
  </conditionalFormatting>
  <conditionalFormatting sqref="AM95">
    <cfRule type="expression" dxfId="1089" priority="385">
      <formula>IF(RIGHT(TEXT(AM95,"0.#"),1)=".",FALSE,TRUE)</formula>
    </cfRule>
    <cfRule type="expression" dxfId="1088" priority="386">
      <formula>IF(RIGHT(TEXT(AM95,"0.#"),1)=".",TRUE,FALSE)</formula>
    </cfRule>
  </conditionalFormatting>
  <conditionalFormatting sqref="AE97">
    <cfRule type="expression" dxfId="1087" priority="393">
      <formula>IF(RIGHT(TEXT(AE97,"0.#"),1)=".",FALSE,TRUE)</formula>
    </cfRule>
    <cfRule type="expression" dxfId="1086" priority="394">
      <formula>IF(RIGHT(TEXT(AE97,"0.#"),1)=".",TRUE,FALSE)</formula>
    </cfRule>
  </conditionalFormatting>
  <conditionalFormatting sqref="AI97">
    <cfRule type="expression" dxfId="1085" priority="391">
      <formula>IF(RIGHT(TEXT(AI97,"0.#"),1)=".",FALSE,TRUE)</formula>
    </cfRule>
    <cfRule type="expression" dxfId="1084" priority="392">
      <formula>IF(RIGHT(TEXT(AI97,"0.#"),1)=".",TRUE,FALSE)</formula>
    </cfRule>
  </conditionalFormatting>
  <conditionalFormatting sqref="AI96">
    <cfRule type="expression" dxfId="1083" priority="389">
      <formula>IF(RIGHT(TEXT(AI96,"0.#"),1)=".",FALSE,TRUE)</formula>
    </cfRule>
    <cfRule type="expression" dxfId="1082" priority="390">
      <formula>IF(RIGHT(TEXT(AI96,"0.#"),1)=".",TRUE,FALSE)</formula>
    </cfRule>
  </conditionalFormatting>
  <conditionalFormatting sqref="AI95">
    <cfRule type="expression" dxfId="1081" priority="387">
      <formula>IF(RIGHT(TEXT(AI95,"0.#"),1)=".",FALSE,TRUE)</formula>
    </cfRule>
    <cfRule type="expression" dxfId="1080" priority="388">
      <formula>IF(RIGHT(TEXT(AI95,"0.#"),1)=".",TRUE,FALSE)</formula>
    </cfRule>
  </conditionalFormatting>
  <conditionalFormatting sqref="AM96">
    <cfRule type="expression" dxfId="1079" priority="383">
      <formula>IF(RIGHT(TEXT(AM96,"0.#"),1)=".",FALSE,TRUE)</formula>
    </cfRule>
    <cfRule type="expression" dxfId="1078" priority="384">
      <formula>IF(RIGHT(TEXT(AM96,"0.#"),1)=".",TRUE,FALSE)</formula>
    </cfRule>
  </conditionalFormatting>
  <conditionalFormatting sqref="AM97">
    <cfRule type="expression" dxfId="1077" priority="381">
      <formula>IF(RIGHT(TEXT(AM97,"0.#"),1)=".",FALSE,TRUE)</formula>
    </cfRule>
    <cfRule type="expression" dxfId="1076" priority="382">
      <formula>IF(RIGHT(TEXT(AM97,"0.#"),1)=".",TRUE,FALSE)</formula>
    </cfRule>
  </conditionalFormatting>
  <conditionalFormatting sqref="AQ95:AQ97">
    <cfRule type="expression" dxfId="1075" priority="379">
      <formula>IF(RIGHT(TEXT(AQ95,"0.#"),1)=".",FALSE,TRUE)</formula>
    </cfRule>
    <cfRule type="expression" dxfId="1074" priority="380">
      <formula>IF(RIGHT(TEXT(AQ95,"0.#"),1)=".",TRUE,FALSE)</formula>
    </cfRule>
  </conditionalFormatting>
  <conditionalFormatting sqref="AU95:AU97">
    <cfRule type="expression" dxfId="1073" priority="377">
      <formula>IF(RIGHT(TEXT(AU95,"0.#"),1)=".",FALSE,TRUE)</formula>
    </cfRule>
    <cfRule type="expression" dxfId="1072" priority="378">
      <formula>IF(RIGHT(TEXT(AU95,"0.#"),1)=".",TRUE,FALSE)</formula>
    </cfRule>
  </conditionalFormatting>
  <conditionalFormatting sqref="AE129">
    <cfRule type="expression" dxfId="1071" priority="375">
      <formula>IF(RIGHT(TEXT(AE129,"0.#"),1)=".",FALSE,TRUE)</formula>
    </cfRule>
    <cfRule type="expression" dxfId="1070" priority="376">
      <formula>IF(RIGHT(TEXT(AE129,"0.#"),1)=".",TRUE,FALSE)</formula>
    </cfRule>
  </conditionalFormatting>
  <conditionalFormatting sqref="AE130">
    <cfRule type="expression" dxfId="1069" priority="373">
      <formula>IF(RIGHT(TEXT(AE130,"0.#"),1)=".",FALSE,TRUE)</formula>
    </cfRule>
    <cfRule type="expression" dxfId="1068" priority="374">
      <formula>IF(RIGHT(TEXT(AE130,"0.#"),1)=".",TRUE,FALSE)</formula>
    </cfRule>
  </conditionalFormatting>
  <conditionalFormatting sqref="AM129">
    <cfRule type="expression" dxfId="1067" priority="363">
      <formula>IF(RIGHT(TEXT(AM129,"0.#"),1)=".",FALSE,TRUE)</formula>
    </cfRule>
    <cfRule type="expression" dxfId="1066" priority="364">
      <formula>IF(RIGHT(TEXT(AM129,"0.#"),1)=".",TRUE,FALSE)</formula>
    </cfRule>
  </conditionalFormatting>
  <conditionalFormatting sqref="AE131">
    <cfRule type="expression" dxfId="1065" priority="371">
      <formula>IF(RIGHT(TEXT(AE131,"0.#"),1)=".",FALSE,TRUE)</formula>
    </cfRule>
    <cfRule type="expression" dxfId="1064" priority="372">
      <formula>IF(RIGHT(TEXT(AE131,"0.#"),1)=".",TRUE,FALSE)</formula>
    </cfRule>
  </conditionalFormatting>
  <conditionalFormatting sqref="AI131">
    <cfRule type="expression" dxfId="1063" priority="369">
      <formula>IF(RIGHT(TEXT(AI131,"0.#"),1)=".",FALSE,TRUE)</formula>
    </cfRule>
    <cfRule type="expression" dxfId="1062" priority="370">
      <formula>IF(RIGHT(TEXT(AI131,"0.#"),1)=".",TRUE,FALSE)</formula>
    </cfRule>
  </conditionalFormatting>
  <conditionalFormatting sqref="AI130">
    <cfRule type="expression" dxfId="1061" priority="367">
      <formula>IF(RIGHT(TEXT(AI130,"0.#"),1)=".",FALSE,TRUE)</formula>
    </cfRule>
    <cfRule type="expression" dxfId="1060" priority="368">
      <formula>IF(RIGHT(TEXT(AI130,"0.#"),1)=".",TRUE,FALSE)</formula>
    </cfRule>
  </conditionalFormatting>
  <conditionalFormatting sqref="AI129">
    <cfRule type="expression" dxfId="1059" priority="365">
      <formula>IF(RIGHT(TEXT(AI129,"0.#"),1)=".",FALSE,TRUE)</formula>
    </cfRule>
    <cfRule type="expression" dxfId="1058" priority="366">
      <formula>IF(RIGHT(TEXT(AI129,"0.#"),1)=".",TRUE,FALSE)</formula>
    </cfRule>
  </conditionalFormatting>
  <conditionalFormatting sqref="AM130">
    <cfRule type="expression" dxfId="1057" priority="361">
      <formula>IF(RIGHT(TEXT(AM130,"0.#"),1)=".",FALSE,TRUE)</formula>
    </cfRule>
    <cfRule type="expression" dxfId="1056" priority="362">
      <formula>IF(RIGHT(TEXT(AM130,"0.#"),1)=".",TRUE,FALSE)</formula>
    </cfRule>
  </conditionalFormatting>
  <conditionalFormatting sqref="AM131">
    <cfRule type="expression" dxfId="1055" priority="359">
      <formula>IF(RIGHT(TEXT(AM131,"0.#"),1)=".",FALSE,TRUE)</formula>
    </cfRule>
    <cfRule type="expression" dxfId="1054" priority="360">
      <formula>IF(RIGHT(TEXT(AM131,"0.#"),1)=".",TRUE,FALSE)</formula>
    </cfRule>
  </conditionalFormatting>
  <conditionalFormatting sqref="AQ129:AQ131">
    <cfRule type="expression" dxfId="1053" priority="357">
      <formula>IF(RIGHT(TEXT(AQ129,"0.#"),1)=".",FALSE,TRUE)</formula>
    </cfRule>
    <cfRule type="expression" dxfId="1052" priority="358">
      <formula>IF(RIGHT(TEXT(AQ129,"0.#"),1)=".",TRUE,FALSE)</formula>
    </cfRule>
  </conditionalFormatting>
  <conditionalFormatting sqref="AU129:AU131">
    <cfRule type="expression" dxfId="1051" priority="355">
      <formula>IF(RIGHT(TEXT(AU129,"0.#"),1)=".",FALSE,TRUE)</formula>
    </cfRule>
    <cfRule type="expression" dxfId="1050" priority="356">
      <formula>IF(RIGHT(TEXT(AU129,"0.#"),1)=".",TRUE,FALSE)</formula>
    </cfRule>
  </conditionalFormatting>
  <conditionalFormatting sqref="AE163">
    <cfRule type="expression" dxfId="1049" priority="353">
      <formula>IF(RIGHT(TEXT(AE163,"0.#"),1)=".",FALSE,TRUE)</formula>
    </cfRule>
    <cfRule type="expression" dxfId="1048" priority="354">
      <formula>IF(RIGHT(TEXT(AE163,"0.#"),1)=".",TRUE,FALSE)</formula>
    </cfRule>
  </conditionalFormatting>
  <conditionalFormatting sqref="AE164">
    <cfRule type="expression" dxfId="1047" priority="351">
      <formula>IF(RIGHT(TEXT(AE164,"0.#"),1)=".",FALSE,TRUE)</formula>
    </cfRule>
    <cfRule type="expression" dxfId="1046" priority="352">
      <formula>IF(RIGHT(TEXT(AE164,"0.#"),1)=".",TRUE,FALSE)</formula>
    </cfRule>
  </conditionalFormatting>
  <conditionalFormatting sqref="AM163">
    <cfRule type="expression" dxfId="1045" priority="341">
      <formula>IF(RIGHT(TEXT(AM163,"0.#"),1)=".",FALSE,TRUE)</formula>
    </cfRule>
    <cfRule type="expression" dxfId="1044" priority="342">
      <formula>IF(RIGHT(TEXT(AM163,"0.#"),1)=".",TRUE,FALSE)</formula>
    </cfRule>
  </conditionalFormatting>
  <conditionalFormatting sqref="AE165">
    <cfRule type="expression" dxfId="1043" priority="349">
      <formula>IF(RIGHT(TEXT(AE165,"0.#"),1)=".",FALSE,TRUE)</formula>
    </cfRule>
    <cfRule type="expression" dxfId="1042" priority="350">
      <formula>IF(RIGHT(TEXT(AE165,"0.#"),1)=".",TRUE,FALSE)</formula>
    </cfRule>
  </conditionalFormatting>
  <conditionalFormatting sqref="AI165">
    <cfRule type="expression" dxfId="1041" priority="347">
      <formula>IF(RIGHT(TEXT(AI165,"0.#"),1)=".",FALSE,TRUE)</formula>
    </cfRule>
    <cfRule type="expression" dxfId="1040" priority="348">
      <formula>IF(RIGHT(TEXT(AI165,"0.#"),1)=".",TRUE,FALSE)</formula>
    </cfRule>
  </conditionalFormatting>
  <conditionalFormatting sqref="AI164">
    <cfRule type="expression" dxfId="1039" priority="345">
      <formula>IF(RIGHT(TEXT(AI164,"0.#"),1)=".",FALSE,TRUE)</formula>
    </cfRule>
    <cfRule type="expression" dxfId="1038" priority="346">
      <formula>IF(RIGHT(TEXT(AI164,"0.#"),1)=".",TRUE,FALSE)</formula>
    </cfRule>
  </conditionalFormatting>
  <conditionalFormatting sqref="AI163">
    <cfRule type="expression" dxfId="1037" priority="343">
      <formula>IF(RIGHT(TEXT(AI163,"0.#"),1)=".",FALSE,TRUE)</formula>
    </cfRule>
    <cfRule type="expression" dxfId="1036" priority="344">
      <formula>IF(RIGHT(TEXT(AI163,"0.#"),1)=".",TRUE,FALSE)</formula>
    </cfRule>
  </conditionalFormatting>
  <conditionalFormatting sqref="AM164">
    <cfRule type="expression" dxfId="1035" priority="339">
      <formula>IF(RIGHT(TEXT(AM164,"0.#"),1)=".",FALSE,TRUE)</formula>
    </cfRule>
    <cfRule type="expression" dxfId="1034" priority="340">
      <formula>IF(RIGHT(TEXT(AM164,"0.#"),1)=".",TRUE,FALSE)</formula>
    </cfRule>
  </conditionalFormatting>
  <conditionalFormatting sqref="AM165">
    <cfRule type="expression" dxfId="1033" priority="337">
      <formula>IF(RIGHT(TEXT(AM165,"0.#"),1)=".",FALSE,TRUE)</formula>
    </cfRule>
    <cfRule type="expression" dxfId="1032" priority="338">
      <formula>IF(RIGHT(TEXT(AM165,"0.#"),1)=".",TRUE,FALSE)</formula>
    </cfRule>
  </conditionalFormatting>
  <conditionalFormatting sqref="AQ163:AQ165">
    <cfRule type="expression" dxfId="1031" priority="335">
      <formula>IF(RIGHT(TEXT(AQ163,"0.#"),1)=".",FALSE,TRUE)</formula>
    </cfRule>
    <cfRule type="expression" dxfId="1030" priority="336">
      <formula>IF(RIGHT(TEXT(AQ163,"0.#"),1)=".",TRUE,FALSE)</formula>
    </cfRule>
  </conditionalFormatting>
  <conditionalFormatting sqref="AU163:AU165">
    <cfRule type="expression" dxfId="1029" priority="333">
      <formula>IF(RIGHT(TEXT(AU163,"0.#"),1)=".",FALSE,TRUE)</formula>
    </cfRule>
    <cfRule type="expression" dxfId="1028" priority="334">
      <formula>IF(RIGHT(TEXT(AU163,"0.#"),1)=".",TRUE,FALSE)</formula>
    </cfRule>
  </conditionalFormatting>
  <conditionalFormatting sqref="AE197">
    <cfRule type="expression" dxfId="1027" priority="331">
      <formula>IF(RIGHT(TEXT(AE197,"0.#"),1)=".",FALSE,TRUE)</formula>
    </cfRule>
    <cfRule type="expression" dxfId="1026" priority="332">
      <formula>IF(RIGHT(TEXT(AE197,"0.#"),1)=".",TRUE,FALSE)</formula>
    </cfRule>
  </conditionalFormatting>
  <conditionalFormatting sqref="AE198">
    <cfRule type="expression" dxfId="1025" priority="329">
      <formula>IF(RIGHT(TEXT(AE198,"0.#"),1)=".",FALSE,TRUE)</formula>
    </cfRule>
    <cfRule type="expression" dxfId="1024" priority="330">
      <formula>IF(RIGHT(TEXT(AE198,"0.#"),1)=".",TRUE,FALSE)</formula>
    </cfRule>
  </conditionalFormatting>
  <conditionalFormatting sqref="AM197">
    <cfRule type="expression" dxfId="1023" priority="319">
      <formula>IF(RIGHT(TEXT(AM197,"0.#"),1)=".",FALSE,TRUE)</formula>
    </cfRule>
    <cfRule type="expression" dxfId="1022" priority="320">
      <formula>IF(RIGHT(TEXT(AM197,"0.#"),1)=".",TRUE,FALSE)</formula>
    </cfRule>
  </conditionalFormatting>
  <conditionalFormatting sqref="AE199">
    <cfRule type="expression" dxfId="1021" priority="327">
      <formula>IF(RIGHT(TEXT(AE199,"0.#"),1)=".",FALSE,TRUE)</formula>
    </cfRule>
    <cfRule type="expression" dxfId="1020" priority="328">
      <formula>IF(RIGHT(TEXT(AE199,"0.#"),1)=".",TRUE,FALSE)</formula>
    </cfRule>
  </conditionalFormatting>
  <conditionalFormatting sqref="AI199">
    <cfRule type="expression" dxfId="1019" priority="325">
      <formula>IF(RIGHT(TEXT(AI199,"0.#"),1)=".",FALSE,TRUE)</formula>
    </cfRule>
    <cfRule type="expression" dxfId="1018" priority="326">
      <formula>IF(RIGHT(TEXT(AI199,"0.#"),1)=".",TRUE,FALSE)</formula>
    </cfRule>
  </conditionalFormatting>
  <conditionalFormatting sqref="AI198">
    <cfRule type="expression" dxfId="1017" priority="323">
      <formula>IF(RIGHT(TEXT(AI198,"0.#"),1)=".",FALSE,TRUE)</formula>
    </cfRule>
    <cfRule type="expression" dxfId="1016" priority="324">
      <formula>IF(RIGHT(TEXT(AI198,"0.#"),1)=".",TRUE,FALSE)</formula>
    </cfRule>
  </conditionalFormatting>
  <conditionalFormatting sqref="AI197">
    <cfRule type="expression" dxfId="1015" priority="321">
      <formula>IF(RIGHT(TEXT(AI197,"0.#"),1)=".",FALSE,TRUE)</formula>
    </cfRule>
    <cfRule type="expression" dxfId="1014" priority="322">
      <formula>IF(RIGHT(TEXT(AI197,"0.#"),1)=".",TRUE,FALSE)</formula>
    </cfRule>
  </conditionalFormatting>
  <conditionalFormatting sqref="AM198">
    <cfRule type="expression" dxfId="1013" priority="317">
      <formula>IF(RIGHT(TEXT(AM198,"0.#"),1)=".",FALSE,TRUE)</formula>
    </cfRule>
    <cfRule type="expression" dxfId="1012" priority="318">
      <formula>IF(RIGHT(TEXT(AM198,"0.#"),1)=".",TRUE,FALSE)</formula>
    </cfRule>
  </conditionalFormatting>
  <conditionalFormatting sqref="AM199">
    <cfRule type="expression" dxfId="1011" priority="315">
      <formula>IF(RIGHT(TEXT(AM199,"0.#"),1)=".",FALSE,TRUE)</formula>
    </cfRule>
    <cfRule type="expression" dxfId="1010" priority="316">
      <formula>IF(RIGHT(TEXT(AM199,"0.#"),1)=".",TRUE,FALSE)</formula>
    </cfRule>
  </conditionalFormatting>
  <conditionalFormatting sqref="AQ197:AQ199">
    <cfRule type="expression" dxfId="1009" priority="313">
      <formula>IF(RIGHT(TEXT(AQ197,"0.#"),1)=".",FALSE,TRUE)</formula>
    </cfRule>
    <cfRule type="expression" dxfId="1008" priority="314">
      <formula>IF(RIGHT(TEXT(AQ197,"0.#"),1)=".",TRUE,FALSE)</formula>
    </cfRule>
  </conditionalFormatting>
  <conditionalFormatting sqref="AU197:AU199">
    <cfRule type="expression" dxfId="1007" priority="311">
      <formula>IF(RIGHT(TEXT(AU197,"0.#"),1)=".",FALSE,TRUE)</formula>
    </cfRule>
    <cfRule type="expression" dxfId="1006" priority="312">
      <formula>IF(RIGHT(TEXT(AU197,"0.#"),1)=".",TRUE,FALSE)</formula>
    </cfRule>
  </conditionalFormatting>
  <conditionalFormatting sqref="AE134 AQ134">
    <cfRule type="expression" dxfId="1005" priority="309">
      <formula>IF(RIGHT(TEXT(AE134,"0.#"),1)=".",FALSE,TRUE)</formula>
    </cfRule>
    <cfRule type="expression" dxfId="1004" priority="310">
      <formula>IF(RIGHT(TEXT(AE134,"0.#"),1)=".",TRUE,FALSE)</formula>
    </cfRule>
  </conditionalFormatting>
  <conditionalFormatting sqref="AI134">
    <cfRule type="expression" dxfId="1003" priority="307">
      <formula>IF(RIGHT(TEXT(AI134,"0.#"),1)=".",FALSE,TRUE)</formula>
    </cfRule>
    <cfRule type="expression" dxfId="1002" priority="308">
      <formula>IF(RIGHT(TEXT(AI134,"0.#"),1)=".",TRUE,FALSE)</formula>
    </cfRule>
  </conditionalFormatting>
  <conditionalFormatting sqref="AM134">
    <cfRule type="expression" dxfId="1001" priority="305">
      <formula>IF(RIGHT(TEXT(AM134,"0.#"),1)=".",FALSE,TRUE)</formula>
    </cfRule>
    <cfRule type="expression" dxfId="1000" priority="306">
      <formula>IF(RIGHT(TEXT(AM134,"0.#"),1)=".",TRUE,FALSE)</formula>
    </cfRule>
  </conditionalFormatting>
  <conditionalFormatting sqref="AE135">
    <cfRule type="expression" dxfId="999" priority="303">
      <formula>IF(RIGHT(TEXT(AE135,"0.#"),1)=".",FALSE,TRUE)</formula>
    </cfRule>
    <cfRule type="expression" dxfId="998" priority="304">
      <formula>IF(RIGHT(TEXT(AE135,"0.#"),1)=".",TRUE,FALSE)</formula>
    </cfRule>
  </conditionalFormatting>
  <conditionalFormatting sqref="AI135">
    <cfRule type="expression" dxfId="997" priority="301">
      <formula>IF(RIGHT(TEXT(AI135,"0.#"),1)=".",FALSE,TRUE)</formula>
    </cfRule>
    <cfRule type="expression" dxfId="996" priority="302">
      <formula>IF(RIGHT(TEXT(AI135,"0.#"),1)=".",TRUE,FALSE)</formula>
    </cfRule>
  </conditionalFormatting>
  <conditionalFormatting sqref="AM135">
    <cfRule type="expression" dxfId="995" priority="299">
      <formula>IF(RIGHT(TEXT(AM135,"0.#"),1)=".",FALSE,TRUE)</formula>
    </cfRule>
    <cfRule type="expression" dxfId="994" priority="300">
      <formula>IF(RIGHT(TEXT(AM135,"0.#"),1)=".",TRUE,FALSE)</formula>
    </cfRule>
  </conditionalFormatting>
  <conditionalFormatting sqref="AQ135">
    <cfRule type="expression" dxfId="993" priority="297">
      <formula>IF(RIGHT(TEXT(AQ135,"0.#"),1)=".",FALSE,TRUE)</formula>
    </cfRule>
    <cfRule type="expression" dxfId="992" priority="298">
      <formula>IF(RIGHT(TEXT(AQ135,"0.#"),1)=".",TRUE,FALSE)</formula>
    </cfRule>
  </conditionalFormatting>
  <conditionalFormatting sqref="AU134">
    <cfRule type="expression" dxfId="991" priority="295">
      <formula>IF(RIGHT(TEXT(AU134,"0.#"),1)=".",FALSE,TRUE)</formula>
    </cfRule>
    <cfRule type="expression" dxfId="990" priority="296">
      <formula>IF(RIGHT(TEXT(AU134,"0.#"),1)=".",TRUE,FALSE)</formula>
    </cfRule>
  </conditionalFormatting>
  <conditionalFormatting sqref="AU135">
    <cfRule type="expression" dxfId="989" priority="293">
      <formula>IF(RIGHT(TEXT(AU135,"0.#"),1)=".",FALSE,TRUE)</formula>
    </cfRule>
    <cfRule type="expression" dxfId="988" priority="294">
      <formula>IF(RIGHT(TEXT(AU135,"0.#"),1)=".",TRUE,FALSE)</formula>
    </cfRule>
  </conditionalFormatting>
  <conditionalFormatting sqref="AE168 AQ168">
    <cfRule type="expression" dxfId="987" priority="291">
      <formula>IF(RIGHT(TEXT(AE168,"0.#"),1)=".",FALSE,TRUE)</formula>
    </cfRule>
    <cfRule type="expression" dxfId="986" priority="292">
      <formula>IF(RIGHT(TEXT(AE168,"0.#"),1)=".",TRUE,FALSE)</formula>
    </cfRule>
  </conditionalFormatting>
  <conditionalFormatting sqref="AI168">
    <cfRule type="expression" dxfId="985" priority="289">
      <formula>IF(RIGHT(TEXT(AI168,"0.#"),1)=".",FALSE,TRUE)</formula>
    </cfRule>
    <cfRule type="expression" dxfId="984" priority="290">
      <formula>IF(RIGHT(TEXT(AI168,"0.#"),1)=".",TRUE,FALSE)</formula>
    </cfRule>
  </conditionalFormatting>
  <conditionalFormatting sqref="AM168">
    <cfRule type="expression" dxfId="983" priority="287">
      <formula>IF(RIGHT(TEXT(AM168,"0.#"),1)=".",FALSE,TRUE)</formula>
    </cfRule>
    <cfRule type="expression" dxfId="982" priority="288">
      <formula>IF(RIGHT(TEXT(AM168,"0.#"),1)=".",TRUE,FALSE)</formula>
    </cfRule>
  </conditionalFormatting>
  <conditionalFormatting sqref="AE169">
    <cfRule type="expression" dxfId="981" priority="285">
      <formula>IF(RIGHT(TEXT(AE169,"0.#"),1)=".",FALSE,TRUE)</formula>
    </cfRule>
    <cfRule type="expression" dxfId="980" priority="286">
      <formula>IF(RIGHT(TEXT(AE169,"0.#"),1)=".",TRUE,FALSE)</formula>
    </cfRule>
  </conditionalFormatting>
  <conditionalFormatting sqref="AI169">
    <cfRule type="expression" dxfId="979" priority="283">
      <formula>IF(RIGHT(TEXT(AI169,"0.#"),1)=".",FALSE,TRUE)</formula>
    </cfRule>
    <cfRule type="expression" dxfId="978" priority="284">
      <formula>IF(RIGHT(TEXT(AI169,"0.#"),1)=".",TRUE,FALSE)</formula>
    </cfRule>
  </conditionalFormatting>
  <conditionalFormatting sqref="AM169">
    <cfRule type="expression" dxfId="977" priority="281">
      <formula>IF(RIGHT(TEXT(AM169,"0.#"),1)=".",FALSE,TRUE)</formula>
    </cfRule>
    <cfRule type="expression" dxfId="976" priority="282">
      <formula>IF(RIGHT(TEXT(AM169,"0.#"),1)=".",TRUE,FALSE)</formula>
    </cfRule>
  </conditionalFormatting>
  <conditionalFormatting sqref="AQ169">
    <cfRule type="expression" dxfId="975" priority="279">
      <formula>IF(RIGHT(TEXT(AQ169,"0.#"),1)=".",FALSE,TRUE)</formula>
    </cfRule>
    <cfRule type="expression" dxfId="974" priority="280">
      <formula>IF(RIGHT(TEXT(AQ169,"0.#"),1)=".",TRUE,FALSE)</formula>
    </cfRule>
  </conditionalFormatting>
  <conditionalFormatting sqref="AU168">
    <cfRule type="expression" dxfId="973" priority="277">
      <formula>IF(RIGHT(TEXT(AU168,"0.#"),1)=".",FALSE,TRUE)</formula>
    </cfRule>
    <cfRule type="expression" dxfId="972" priority="278">
      <formula>IF(RIGHT(TEXT(AU168,"0.#"),1)=".",TRUE,FALSE)</formula>
    </cfRule>
  </conditionalFormatting>
  <conditionalFormatting sqref="AU169">
    <cfRule type="expression" dxfId="971" priority="275">
      <formula>IF(RIGHT(TEXT(AU169,"0.#"),1)=".",FALSE,TRUE)</formula>
    </cfRule>
    <cfRule type="expression" dxfId="970" priority="276">
      <formula>IF(RIGHT(TEXT(AU169,"0.#"),1)=".",TRUE,FALSE)</formula>
    </cfRule>
  </conditionalFormatting>
  <conditionalFormatting sqref="AE90">
    <cfRule type="expression" dxfId="969" priority="273">
      <formula>IF(RIGHT(TEXT(AE90,"0.#"),1)=".",FALSE,TRUE)</formula>
    </cfRule>
    <cfRule type="expression" dxfId="968" priority="274">
      <formula>IF(RIGHT(TEXT(AE90,"0.#"),1)=".",TRUE,FALSE)</formula>
    </cfRule>
  </conditionalFormatting>
  <conditionalFormatting sqref="AE91">
    <cfRule type="expression" dxfId="967" priority="271">
      <formula>IF(RIGHT(TEXT(AE91,"0.#"),1)=".",FALSE,TRUE)</formula>
    </cfRule>
    <cfRule type="expression" dxfId="966" priority="272">
      <formula>IF(RIGHT(TEXT(AE91,"0.#"),1)=".",TRUE,FALSE)</formula>
    </cfRule>
  </conditionalFormatting>
  <conditionalFormatting sqref="AM90">
    <cfRule type="expression" dxfId="965" priority="261">
      <formula>IF(RIGHT(TEXT(AM90,"0.#"),1)=".",FALSE,TRUE)</formula>
    </cfRule>
    <cfRule type="expression" dxfId="964" priority="262">
      <formula>IF(RIGHT(TEXT(AM90,"0.#"),1)=".",TRUE,FALSE)</formula>
    </cfRule>
  </conditionalFormatting>
  <conditionalFormatting sqref="AE92">
    <cfRule type="expression" dxfId="963" priority="269">
      <formula>IF(RIGHT(TEXT(AE92,"0.#"),1)=".",FALSE,TRUE)</formula>
    </cfRule>
    <cfRule type="expression" dxfId="962" priority="270">
      <formula>IF(RIGHT(TEXT(AE92,"0.#"),1)=".",TRUE,FALSE)</formula>
    </cfRule>
  </conditionalFormatting>
  <conditionalFormatting sqref="AI92">
    <cfRule type="expression" dxfId="961" priority="267">
      <formula>IF(RIGHT(TEXT(AI92,"0.#"),1)=".",FALSE,TRUE)</formula>
    </cfRule>
    <cfRule type="expression" dxfId="960" priority="268">
      <formula>IF(RIGHT(TEXT(AI92,"0.#"),1)=".",TRUE,FALSE)</formula>
    </cfRule>
  </conditionalFormatting>
  <conditionalFormatting sqref="AI91">
    <cfRule type="expression" dxfId="959" priority="265">
      <formula>IF(RIGHT(TEXT(AI91,"0.#"),1)=".",FALSE,TRUE)</formula>
    </cfRule>
    <cfRule type="expression" dxfId="958" priority="266">
      <formula>IF(RIGHT(TEXT(AI91,"0.#"),1)=".",TRUE,FALSE)</formula>
    </cfRule>
  </conditionalFormatting>
  <conditionalFormatting sqref="AI90">
    <cfRule type="expression" dxfId="957" priority="263">
      <formula>IF(RIGHT(TEXT(AI90,"0.#"),1)=".",FALSE,TRUE)</formula>
    </cfRule>
    <cfRule type="expression" dxfId="956" priority="264">
      <formula>IF(RIGHT(TEXT(AI90,"0.#"),1)=".",TRUE,FALSE)</formula>
    </cfRule>
  </conditionalFormatting>
  <conditionalFormatting sqref="AM91">
    <cfRule type="expression" dxfId="955" priority="259">
      <formula>IF(RIGHT(TEXT(AM91,"0.#"),1)=".",FALSE,TRUE)</formula>
    </cfRule>
    <cfRule type="expression" dxfId="954" priority="260">
      <formula>IF(RIGHT(TEXT(AM91,"0.#"),1)=".",TRUE,FALSE)</formula>
    </cfRule>
  </conditionalFormatting>
  <conditionalFormatting sqref="AM92">
    <cfRule type="expression" dxfId="953" priority="257">
      <formula>IF(RIGHT(TEXT(AM92,"0.#"),1)=".",FALSE,TRUE)</formula>
    </cfRule>
    <cfRule type="expression" dxfId="952" priority="258">
      <formula>IF(RIGHT(TEXT(AM92,"0.#"),1)=".",TRUE,FALSE)</formula>
    </cfRule>
  </conditionalFormatting>
  <conditionalFormatting sqref="AQ90:AQ92">
    <cfRule type="expression" dxfId="951" priority="255">
      <formula>IF(RIGHT(TEXT(AQ90,"0.#"),1)=".",FALSE,TRUE)</formula>
    </cfRule>
    <cfRule type="expression" dxfId="950" priority="256">
      <formula>IF(RIGHT(TEXT(AQ90,"0.#"),1)=".",TRUE,FALSE)</formula>
    </cfRule>
  </conditionalFormatting>
  <conditionalFormatting sqref="AU90:AU92">
    <cfRule type="expression" dxfId="949" priority="253">
      <formula>IF(RIGHT(TEXT(AU90,"0.#"),1)=".",FALSE,TRUE)</formula>
    </cfRule>
    <cfRule type="expression" dxfId="948" priority="254">
      <formula>IF(RIGHT(TEXT(AU90,"0.#"),1)=".",TRUE,FALSE)</formula>
    </cfRule>
  </conditionalFormatting>
  <conditionalFormatting sqref="AE85">
    <cfRule type="expression" dxfId="947" priority="251">
      <formula>IF(RIGHT(TEXT(AE85,"0.#"),1)=".",FALSE,TRUE)</formula>
    </cfRule>
    <cfRule type="expression" dxfId="946" priority="252">
      <formula>IF(RIGHT(TEXT(AE85,"0.#"),1)=".",TRUE,FALSE)</formula>
    </cfRule>
  </conditionalFormatting>
  <conditionalFormatting sqref="AE86">
    <cfRule type="expression" dxfId="945" priority="249">
      <formula>IF(RIGHT(TEXT(AE86,"0.#"),1)=".",FALSE,TRUE)</formula>
    </cfRule>
    <cfRule type="expression" dxfId="944" priority="250">
      <formula>IF(RIGHT(TEXT(AE86,"0.#"),1)=".",TRUE,FALSE)</formula>
    </cfRule>
  </conditionalFormatting>
  <conditionalFormatting sqref="AM85">
    <cfRule type="expression" dxfId="943" priority="239">
      <formula>IF(RIGHT(TEXT(AM85,"0.#"),1)=".",FALSE,TRUE)</formula>
    </cfRule>
    <cfRule type="expression" dxfId="942" priority="240">
      <formula>IF(RIGHT(TEXT(AM85,"0.#"),1)=".",TRUE,FALSE)</formula>
    </cfRule>
  </conditionalFormatting>
  <conditionalFormatting sqref="AE87">
    <cfRule type="expression" dxfId="941" priority="247">
      <formula>IF(RIGHT(TEXT(AE87,"0.#"),1)=".",FALSE,TRUE)</formula>
    </cfRule>
    <cfRule type="expression" dxfId="940" priority="248">
      <formula>IF(RIGHT(TEXT(AE87,"0.#"),1)=".",TRUE,FALSE)</formula>
    </cfRule>
  </conditionalFormatting>
  <conditionalFormatting sqref="AI87">
    <cfRule type="expression" dxfId="939" priority="245">
      <formula>IF(RIGHT(TEXT(AI87,"0.#"),1)=".",FALSE,TRUE)</formula>
    </cfRule>
    <cfRule type="expression" dxfId="938" priority="246">
      <formula>IF(RIGHT(TEXT(AI87,"0.#"),1)=".",TRUE,FALSE)</formula>
    </cfRule>
  </conditionalFormatting>
  <conditionalFormatting sqref="AI86">
    <cfRule type="expression" dxfId="937" priority="243">
      <formula>IF(RIGHT(TEXT(AI86,"0.#"),1)=".",FALSE,TRUE)</formula>
    </cfRule>
    <cfRule type="expression" dxfId="936" priority="244">
      <formula>IF(RIGHT(TEXT(AI86,"0.#"),1)=".",TRUE,FALSE)</formula>
    </cfRule>
  </conditionalFormatting>
  <conditionalFormatting sqref="AI85">
    <cfRule type="expression" dxfId="935" priority="241">
      <formula>IF(RIGHT(TEXT(AI85,"0.#"),1)=".",FALSE,TRUE)</formula>
    </cfRule>
    <cfRule type="expression" dxfId="934" priority="242">
      <formula>IF(RIGHT(TEXT(AI85,"0.#"),1)=".",TRUE,FALSE)</formula>
    </cfRule>
  </conditionalFormatting>
  <conditionalFormatting sqref="AM86">
    <cfRule type="expression" dxfId="933" priority="237">
      <formula>IF(RIGHT(TEXT(AM86,"0.#"),1)=".",FALSE,TRUE)</formula>
    </cfRule>
    <cfRule type="expression" dxfId="932" priority="238">
      <formula>IF(RIGHT(TEXT(AM86,"0.#"),1)=".",TRUE,FALSE)</formula>
    </cfRule>
  </conditionalFormatting>
  <conditionalFormatting sqref="AM87">
    <cfRule type="expression" dxfId="931" priority="235">
      <formula>IF(RIGHT(TEXT(AM87,"0.#"),1)=".",FALSE,TRUE)</formula>
    </cfRule>
    <cfRule type="expression" dxfId="930" priority="236">
      <formula>IF(RIGHT(TEXT(AM87,"0.#"),1)=".",TRUE,FALSE)</formula>
    </cfRule>
  </conditionalFormatting>
  <conditionalFormatting sqref="AQ85:AQ87">
    <cfRule type="expression" dxfId="929" priority="233">
      <formula>IF(RIGHT(TEXT(AQ85,"0.#"),1)=".",FALSE,TRUE)</formula>
    </cfRule>
    <cfRule type="expression" dxfId="928" priority="234">
      <formula>IF(RIGHT(TEXT(AQ85,"0.#"),1)=".",TRUE,FALSE)</formula>
    </cfRule>
  </conditionalFormatting>
  <conditionalFormatting sqref="AU85:AU87">
    <cfRule type="expression" dxfId="927" priority="231">
      <formula>IF(RIGHT(TEXT(AU85,"0.#"),1)=".",FALSE,TRUE)</formula>
    </cfRule>
    <cfRule type="expression" dxfId="926" priority="232">
      <formula>IF(RIGHT(TEXT(AU85,"0.#"),1)=".",TRUE,FALSE)</formula>
    </cfRule>
  </conditionalFormatting>
  <conditionalFormatting sqref="AE124">
    <cfRule type="expression" dxfId="925" priority="229">
      <formula>IF(RIGHT(TEXT(AE124,"0.#"),1)=".",FALSE,TRUE)</formula>
    </cfRule>
    <cfRule type="expression" dxfId="924" priority="230">
      <formula>IF(RIGHT(TEXT(AE124,"0.#"),1)=".",TRUE,FALSE)</formula>
    </cfRule>
  </conditionalFormatting>
  <conditionalFormatting sqref="AE125">
    <cfRule type="expression" dxfId="923" priority="227">
      <formula>IF(RIGHT(TEXT(AE125,"0.#"),1)=".",FALSE,TRUE)</formula>
    </cfRule>
    <cfRule type="expression" dxfId="922" priority="228">
      <formula>IF(RIGHT(TEXT(AE125,"0.#"),1)=".",TRUE,FALSE)</formula>
    </cfRule>
  </conditionalFormatting>
  <conditionalFormatting sqref="AM124">
    <cfRule type="expression" dxfId="921" priority="217">
      <formula>IF(RIGHT(TEXT(AM124,"0.#"),1)=".",FALSE,TRUE)</formula>
    </cfRule>
    <cfRule type="expression" dxfId="920" priority="218">
      <formula>IF(RIGHT(TEXT(AM124,"0.#"),1)=".",TRUE,FALSE)</formula>
    </cfRule>
  </conditionalFormatting>
  <conditionalFormatting sqref="AE126">
    <cfRule type="expression" dxfId="919" priority="225">
      <formula>IF(RIGHT(TEXT(AE126,"0.#"),1)=".",FALSE,TRUE)</formula>
    </cfRule>
    <cfRule type="expression" dxfId="918" priority="226">
      <formula>IF(RIGHT(TEXT(AE126,"0.#"),1)=".",TRUE,FALSE)</formula>
    </cfRule>
  </conditionalFormatting>
  <conditionalFormatting sqref="AI126">
    <cfRule type="expression" dxfId="917" priority="223">
      <formula>IF(RIGHT(TEXT(AI126,"0.#"),1)=".",FALSE,TRUE)</formula>
    </cfRule>
    <cfRule type="expression" dxfId="916" priority="224">
      <formula>IF(RIGHT(TEXT(AI126,"0.#"),1)=".",TRUE,FALSE)</formula>
    </cfRule>
  </conditionalFormatting>
  <conditionalFormatting sqref="AI125">
    <cfRule type="expression" dxfId="915" priority="221">
      <formula>IF(RIGHT(TEXT(AI125,"0.#"),1)=".",FALSE,TRUE)</formula>
    </cfRule>
    <cfRule type="expression" dxfId="914" priority="222">
      <formula>IF(RIGHT(TEXT(AI125,"0.#"),1)=".",TRUE,FALSE)</formula>
    </cfRule>
  </conditionalFormatting>
  <conditionalFormatting sqref="AI124">
    <cfRule type="expression" dxfId="913" priority="219">
      <formula>IF(RIGHT(TEXT(AI124,"0.#"),1)=".",FALSE,TRUE)</formula>
    </cfRule>
    <cfRule type="expression" dxfId="912" priority="220">
      <formula>IF(RIGHT(TEXT(AI124,"0.#"),1)=".",TRUE,FALSE)</formula>
    </cfRule>
  </conditionalFormatting>
  <conditionalFormatting sqref="AM125">
    <cfRule type="expression" dxfId="911" priority="215">
      <formula>IF(RIGHT(TEXT(AM125,"0.#"),1)=".",FALSE,TRUE)</formula>
    </cfRule>
    <cfRule type="expression" dxfId="910" priority="216">
      <formula>IF(RIGHT(TEXT(AM125,"0.#"),1)=".",TRUE,FALSE)</formula>
    </cfRule>
  </conditionalFormatting>
  <conditionalFormatting sqref="AM126">
    <cfRule type="expression" dxfId="909" priority="213">
      <formula>IF(RIGHT(TEXT(AM126,"0.#"),1)=".",FALSE,TRUE)</formula>
    </cfRule>
    <cfRule type="expression" dxfId="908" priority="214">
      <formula>IF(RIGHT(TEXT(AM126,"0.#"),1)=".",TRUE,FALSE)</formula>
    </cfRule>
  </conditionalFormatting>
  <conditionalFormatting sqref="AQ124:AQ126">
    <cfRule type="expression" dxfId="907" priority="211">
      <formula>IF(RIGHT(TEXT(AQ124,"0.#"),1)=".",FALSE,TRUE)</formula>
    </cfRule>
    <cfRule type="expression" dxfId="906" priority="212">
      <formula>IF(RIGHT(TEXT(AQ124,"0.#"),1)=".",TRUE,FALSE)</formula>
    </cfRule>
  </conditionalFormatting>
  <conditionalFormatting sqref="AU124:AU126">
    <cfRule type="expression" dxfId="905" priority="209">
      <formula>IF(RIGHT(TEXT(AU124,"0.#"),1)=".",FALSE,TRUE)</formula>
    </cfRule>
    <cfRule type="expression" dxfId="904" priority="210">
      <formula>IF(RIGHT(TEXT(AU124,"0.#"),1)=".",TRUE,FALSE)</formula>
    </cfRule>
  </conditionalFormatting>
  <conditionalFormatting sqref="AE119">
    <cfRule type="expression" dxfId="903" priority="207">
      <formula>IF(RIGHT(TEXT(AE119,"0.#"),1)=".",FALSE,TRUE)</formula>
    </cfRule>
    <cfRule type="expression" dxfId="902" priority="208">
      <formula>IF(RIGHT(TEXT(AE119,"0.#"),1)=".",TRUE,FALSE)</formula>
    </cfRule>
  </conditionalFormatting>
  <conditionalFormatting sqref="AE120">
    <cfRule type="expression" dxfId="901" priority="205">
      <formula>IF(RIGHT(TEXT(AE120,"0.#"),1)=".",FALSE,TRUE)</formula>
    </cfRule>
    <cfRule type="expression" dxfId="900" priority="206">
      <formula>IF(RIGHT(TEXT(AE120,"0.#"),1)=".",TRUE,FALSE)</formula>
    </cfRule>
  </conditionalFormatting>
  <conditionalFormatting sqref="AM119">
    <cfRule type="expression" dxfId="899" priority="195">
      <formula>IF(RIGHT(TEXT(AM119,"0.#"),1)=".",FALSE,TRUE)</formula>
    </cfRule>
    <cfRule type="expression" dxfId="898" priority="196">
      <formula>IF(RIGHT(TEXT(AM119,"0.#"),1)=".",TRUE,FALSE)</formula>
    </cfRule>
  </conditionalFormatting>
  <conditionalFormatting sqref="AE121">
    <cfRule type="expression" dxfId="897" priority="203">
      <formula>IF(RIGHT(TEXT(AE121,"0.#"),1)=".",FALSE,TRUE)</formula>
    </cfRule>
    <cfRule type="expression" dxfId="896" priority="204">
      <formula>IF(RIGHT(TEXT(AE121,"0.#"),1)=".",TRUE,FALSE)</formula>
    </cfRule>
  </conditionalFormatting>
  <conditionalFormatting sqref="AI121">
    <cfRule type="expression" dxfId="895" priority="201">
      <formula>IF(RIGHT(TEXT(AI121,"0.#"),1)=".",FALSE,TRUE)</formula>
    </cfRule>
    <cfRule type="expression" dxfId="894" priority="202">
      <formula>IF(RIGHT(TEXT(AI121,"0.#"),1)=".",TRUE,FALSE)</formula>
    </cfRule>
  </conditionalFormatting>
  <conditionalFormatting sqref="AI120">
    <cfRule type="expression" dxfId="893" priority="199">
      <formula>IF(RIGHT(TEXT(AI120,"0.#"),1)=".",FALSE,TRUE)</formula>
    </cfRule>
    <cfRule type="expression" dxfId="892" priority="200">
      <formula>IF(RIGHT(TEXT(AI120,"0.#"),1)=".",TRUE,FALSE)</formula>
    </cfRule>
  </conditionalFormatting>
  <conditionalFormatting sqref="AI119">
    <cfRule type="expression" dxfId="891" priority="197">
      <formula>IF(RIGHT(TEXT(AI119,"0.#"),1)=".",FALSE,TRUE)</formula>
    </cfRule>
    <cfRule type="expression" dxfId="890" priority="198">
      <formula>IF(RIGHT(TEXT(AI119,"0.#"),1)=".",TRUE,FALSE)</formula>
    </cfRule>
  </conditionalFormatting>
  <conditionalFormatting sqref="AM120">
    <cfRule type="expression" dxfId="889" priority="193">
      <formula>IF(RIGHT(TEXT(AM120,"0.#"),1)=".",FALSE,TRUE)</formula>
    </cfRule>
    <cfRule type="expression" dxfId="888" priority="194">
      <formula>IF(RIGHT(TEXT(AM120,"0.#"),1)=".",TRUE,FALSE)</formula>
    </cfRule>
  </conditionalFormatting>
  <conditionalFormatting sqref="AM121">
    <cfRule type="expression" dxfId="887" priority="191">
      <formula>IF(RIGHT(TEXT(AM121,"0.#"),1)=".",FALSE,TRUE)</formula>
    </cfRule>
    <cfRule type="expression" dxfId="886" priority="192">
      <formula>IF(RIGHT(TEXT(AM121,"0.#"),1)=".",TRUE,FALSE)</formula>
    </cfRule>
  </conditionalFormatting>
  <conditionalFormatting sqref="AQ119:AQ121">
    <cfRule type="expression" dxfId="885" priority="189">
      <formula>IF(RIGHT(TEXT(AQ119,"0.#"),1)=".",FALSE,TRUE)</formula>
    </cfRule>
    <cfRule type="expression" dxfId="884" priority="190">
      <formula>IF(RIGHT(TEXT(AQ119,"0.#"),1)=".",TRUE,FALSE)</formula>
    </cfRule>
  </conditionalFormatting>
  <conditionalFormatting sqref="AU119:AU121">
    <cfRule type="expression" dxfId="883" priority="187">
      <formula>IF(RIGHT(TEXT(AU119,"0.#"),1)=".",FALSE,TRUE)</formula>
    </cfRule>
    <cfRule type="expression" dxfId="882" priority="188">
      <formula>IF(RIGHT(TEXT(AU119,"0.#"),1)=".",TRUE,FALSE)</formula>
    </cfRule>
  </conditionalFormatting>
  <conditionalFormatting sqref="AE158">
    <cfRule type="expression" dxfId="881" priority="185">
      <formula>IF(RIGHT(TEXT(AE158,"0.#"),1)=".",FALSE,TRUE)</formula>
    </cfRule>
    <cfRule type="expression" dxfId="880" priority="186">
      <formula>IF(RIGHT(TEXT(AE158,"0.#"),1)=".",TRUE,FALSE)</formula>
    </cfRule>
  </conditionalFormatting>
  <conditionalFormatting sqref="AE159">
    <cfRule type="expression" dxfId="879" priority="183">
      <formula>IF(RIGHT(TEXT(AE159,"0.#"),1)=".",FALSE,TRUE)</formula>
    </cfRule>
    <cfRule type="expression" dxfId="878" priority="184">
      <formula>IF(RIGHT(TEXT(AE159,"0.#"),1)=".",TRUE,FALSE)</formula>
    </cfRule>
  </conditionalFormatting>
  <conditionalFormatting sqref="AM158">
    <cfRule type="expression" dxfId="877" priority="173">
      <formula>IF(RIGHT(TEXT(AM158,"0.#"),1)=".",FALSE,TRUE)</formula>
    </cfRule>
    <cfRule type="expression" dxfId="876" priority="174">
      <formula>IF(RIGHT(TEXT(AM158,"0.#"),1)=".",TRUE,FALSE)</formula>
    </cfRule>
  </conditionalFormatting>
  <conditionalFormatting sqref="AE160">
    <cfRule type="expression" dxfId="875" priority="181">
      <formula>IF(RIGHT(TEXT(AE160,"0.#"),1)=".",FALSE,TRUE)</formula>
    </cfRule>
    <cfRule type="expression" dxfId="874" priority="182">
      <formula>IF(RIGHT(TEXT(AE160,"0.#"),1)=".",TRUE,FALSE)</formula>
    </cfRule>
  </conditionalFormatting>
  <conditionalFormatting sqref="AI160">
    <cfRule type="expression" dxfId="873" priority="179">
      <formula>IF(RIGHT(TEXT(AI160,"0.#"),1)=".",FALSE,TRUE)</formula>
    </cfRule>
    <cfRule type="expression" dxfId="872" priority="180">
      <formula>IF(RIGHT(TEXT(AI160,"0.#"),1)=".",TRUE,FALSE)</formula>
    </cfRule>
  </conditionalFormatting>
  <conditionalFormatting sqref="AI159">
    <cfRule type="expression" dxfId="871" priority="177">
      <formula>IF(RIGHT(TEXT(AI159,"0.#"),1)=".",FALSE,TRUE)</formula>
    </cfRule>
    <cfRule type="expression" dxfId="870" priority="178">
      <formula>IF(RIGHT(TEXT(AI159,"0.#"),1)=".",TRUE,FALSE)</formula>
    </cfRule>
  </conditionalFormatting>
  <conditionalFormatting sqref="AI158">
    <cfRule type="expression" dxfId="869" priority="175">
      <formula>IF(RIGHT(TEXT(AI158,"0.#"),1)=".",FALSE,TRUE)</formula>
    </cfRule>
    <cfRule type="expression" dxfId="868" priority="176">
      <formula>IF(RIGHT(TEXT(AI158,"0.#"),1)=".",TRUE,FALSE)</formula>
    </cfRule>
  </conditionalFormatting>
  <conditionalFormatting sqref="AM159">
    <cfRule type="expression" dxfId="867" priority="171">
      <formula>IF(RIGHT(TEXT(AM159,"0.#"),1)=".",FALSE,TRUE)</formula>
    </cfRule>
    <cfRule type="expression" dxfId="866" priority="172">
      <formula>IF(RIGHT(TEXT(AM159,"0.#"),1)=".",TRUE,FALSE)</formula>
    </cfRule>
  </conditionalFormatting>
  <conditionalFormatting sqref="AM160">
    <cfRule type="expression" dxfId="865" priority="169">
      <formula>IF(RIGHT(TEXT(AM160,"0.#"),1)=".",FALSE,TRUE)</formula>
    </cfRule>
    <cfRule type="expression" dxfId="864" priority="170">
      <formula>IF(RIGHT(TEXT(AM160,"0.#"),1)=".",TRUE,FALSE)</formula>
    </cfRule>
  </conditionalFormatting>
  <conditionalFormatting sqref="AQ158:AQ160">
    <cfRule type="expression" dxfId="863" priority="167">
      <formula>IF(RIGHT(TEXT(AQ158,"0.#"),1)=".",FALSE,TRUE)</formula>
    </cfRule>
    <cfRule type="expression" dxfId="862" priority="168">
      <formula>IF(RIGHT(TEXT(AQ158,"0.#"),1)=".",TRUE,FALSE)</formula>
    </cfRule>
  </conditionalFormatting>
  <conditionalFormatting sqref="AU158:AU160">
    <cfRule type="expression" dxfId="861" priority="165">
      <formula>IF(RIGHT(TEXT(AU158,"0.#"),1)=".",FALSE,TRUE)</formula>
    </cfRule>
    <cfRule type="expression" dxfId="860" priority="166">
      <formula>IF(RIGHT(TEXT(AU158,"0.#"),1)=".",TRUE,FALSE)</formula>
    </cfRule>
  </conditionalFormatting>
  <conditionalFormatting sqref="AE153">
    <cfRule type="expression" dxfId="859" priority="163">
      <formula>IF(RIGHT(TEXT(AE153,"0.#"),1)=".",FALSE,TRUE)</formula>
    </cfRule>
    <cfRule type="expression" dxfId="858" priority="164">
      <formula>IF(RIGHT(TEXT(AE153,"0.#"),1)=".",TRUE,FALSE)</formula>
    </cfRule>
  </conditionalFormatting>
  <conditionalFormatting sqref="AE154">
    <cfRule type="expression" dxfId="857" priority="161">
      <formula>IF(RIGHT(TEXT(AE154,"0.#"),1)=".",FALSE,TRUE)</formula>
    </cfRule>
    <cfRule type="expression" dxfId="856" priority="162">
      <formula>IF(RIGHT(TEXT(AE154,"0.#"),1)=".",TRUE,FALSE)</formula>
    </cfRule>
  </conditionalFormatting>
  <conditionalFormatting sqref="AM153">
    <cfRule type="expression" dxfId="855" priority="151">
      <formula>IF(RIGHT(TEXT(AM153,"0.#"),1)=".",FALSE,TRUE)</formula>
    </cfRule>
    <cfRule type="expression" dxfId="854" priority="152">
      <formula>IF(RIGHT(TEXT(AM153,"0.#"),1)=".",TRUE,FALSE)</formula>
    </cfRule>
  </conditionalFormatting>
  <conditionalFormatting sqref="AE155">
    <cfRule type="expression" dxfId="853" priority="159">
      <formula>IF(RIGHT(TEXT(AE155,"0.#"),1)=".",FALSE,TRUE)</formula>
    </cfRule>
    <cfRule type="expression" dxfId="852" priority="160">
      <formula>IF(RIGHT(TEXT(AE155,"0.#"),1)=".",TRUE,FALSE)</formula>
    </cfRule>
  </conditionalFormatting>
  <conditionalFormatting sqref="AI155">
    <cfRule type="expression" dxfId="851" priority="157">
      <formula>IF(RIGHT(TEXT(AI155,"0.#"),1)=".",FALSE,TRUE)</formula>
    </cfRule>
    <cfRule type="expression" dxfId="850" priority="158">
      <formula>IF(RIGHT(TEXT(AI155,"0.#"),1)=".",TRUE,FALSE)</formula>
    </cfRule>
  </conditionalFormatting>
  <conditionalFormatting sqref="AI154">
    <cfRule type="expression" dxfId="849" priority="155">
      <formula>IF(RIGHT(TEXT(AI154,"0.#"),1)=".",FALSE,TRUE)</formula>
    </cfRule>
    <cfRule type="expression" dxfId="848" priority="156">
      <formula>IF(RIGHT(TEXT(AI154,"0.#"),1)=".",TRUE,FALSE)</formula>
    </cfRule>
  </conditionalFormatting>
  <conditionalFormatting sqref="AI153">
    <cfRule type="expression" dxfId="847" priority="153">
      <formula>IF(RIGHT(TEXT(AI153,"0.#"),1)=".",FALSE,TRUE)</formula>
    </cfRule>
    <cfRule type="expression" dxfId="846" priority="154">
      <formula>IF(RIGHT(TEXT(AI153,"0.#"),1)=".",TRUE,FALSE)</formula>
    </cfRule>
  </conditionalFormatting>
  <conditionalFormatting sqref="AM154">
    <cfRule type="expression" dxfId="845" priority="149">
      <formula>IF(RIGHT(TEXT(AM154,"0.#"),1)=".",FALSE,TRUE)</formula>
    </cfRule>
    <cfRule type="expression" dxfId="844" priority="150">
      <formula>IF(RIGHT(TEXT(AM154,"0.#"),1)=".",TRUE,FALSE)</formula>
    </cfRule>
  </conditionalFormatting>
  <conditionalFormatting sqref="AM155">
    <cfRule type="expression" dxfId="843" priority="147">
      <formula>IF(RIGHT(TEXT(AM155,"0.#"),1)=".",FALSE,TRUE)</formula>
    </cfRule>
    <cfRule type="expression" dxfId="842" priority="148">
      <formula>IF(RIGHT(TEXT(AM155,"0.#"),1)=".",TRUE,FALSE)</formula>
    </cfRule>
  </conditionalFormatting>
  <conditionalFormatting sqref="AQ153:AQ155">
    <cfRule type="expression" dxfId="841" priority="145">
      <formula>IF(RIGHT(TEXT(AQ153,"0.#"),1)=".",FALSE,TRUE)</formula>
    </cfRule>
    <cfRule type="expression" dxfId="840" priority="146">
      <formula>IF(RIGHT(TEXT(AQ153,"0.#"),1)=".",TRUE,FALSE)</formula>
    </cfRule>
  </conditionalFormatting>
  <conditionalFormatting sqref="AU153:AU155">
    <cfRule type="expression" dxfId="839" priority="143">
      <formula>IF(RIGHT(TEXT(AU153,"0.#"),1)=".",FALSE,TRUE)</formula>
    </cfRule>
    <cfRule type="expression" dxfId="838" priority="144">
      <formula>IF(RIGHT(TEXT(AU153,"0.#"),1)=".",TRUE,FALSE)</formula>
    </cfRule>
  </conditionalFormatting>
  <conditionalFormatting sqref="AE192">
    <cfRule type="expression" dxfId="837" priority="141">
      <formula>IF(RIGHT(TEXT(AE192,"0.#"),1)=".",FALSE,TRUE)</formula>
    </cfRule>
    <cfRule type="expression" dxfId="836" priority="142">
      <formula>IF(RIGHT(TEXT(AE192,"0.#"),1)=".",TRUE,FALSE)</formula>
    </cfRule>
  </conditionalFormatting>
  <conditionalFormatting sqref="AE193">
    <cfRule type="expression" dxfId="835" priority="139">
      <formula>IF(RIGHT(TEXT(AE193,"0.#"),1)=".",FALSE,TRUE)</formula>
    </cfRule>
    <cfRule type="expression" dxfId="834" priority="140">
      <formula>IF(RIGHT(TEXT(AE193,"0.#"),1)=".",TRUE,FALSE)</formula>
    </cfRule>
  </conditionalFormatting>
  <conditionalFormatting sqref="AM192">
    <cfRule type="expression" dxfId="833" priority="129">
      <formula>IF(RIGHT(TEXT(AM192,"0.#"),1)=".",FALSE,TRUE)</formula>
    </cfRule>
    <cfRule type="expression" dxfId="832" priority="130">
      <formula>IF(RIGHT(TEXT(AM192,"0.#"),1)=".",TRUE,FALSE)</formula>
    </cfRule>
  </conditionalFormatting>
  <conditionalFormatting sqref="AE194">
    <cfRule type="expression" dxfId="831" priority="137">
      <formula>IF(RIGHT(TEXT(AE194,"0.#"),1)=".",FALSE,TRUE)</formula>
    </cfRule>
    <cfRule type="expression" dxfId="830" priority="138">
      <formula>IF(RIGHT(TEXT(AE194,"0.#"),1)=".",TRUE,FALSE)</formula>
    </cfRule>
  </conditionalFormatting>
  <conditionalFormatting sqref="AI194">
    <cfRule type="expression" dxfId="829" priority="135">
      <formula>IF(RIGHT(TEXT(AI194,"0.#"),1)=".",FALSE,TRUE)</formula>
    </cfRule>
    <cfRule type="expression" dxfId="828" priority="136">
      <formula>IF(RIGHT(TEXT(AI194,"0.#"),1)=".",TRUE,FALSE)</formula>
    </cfRule>
  </conditionalFormatting>
  <conditionalFormatting sqref="AI193">
    <cfRule type="expression" dxfId="827" priority="133">
      <formula>IF(RIGHT(TEXT(AI193,"0.#"),1)=".",FALSE,TRUE)</formula>
    </cfRule>
    <cfRule type="expression" dxfId="826" priority="134">
      <formula>IF(RIGHT(TEXT(AI193,"0.#"),1)=".",TRUE,FALSE)</formula>
    </cfRule>
  </conditionalFormatting>
  <conditionalFormatting sqref="AI192">
    <cfRule type="expression" dxfId="825" priority="131">
      <formula>IF(RIGHT(TEXT(AI192,"0.#"),1)=".",FALSE,TRUE)</formula>
    </cfRule>
    <cfRule type="expression" dxfId="824" priority="132">
      <formula>IF(RIGHT(TEXT(AI192,"0.#"),1)=".",TRUE,FALSE)</formula>
    </cfRule>
  </conditionalFormatting>
  <conditionalFormatting sqref="AM193">
    <cfRule type="expression" dxfId="823" priority="127">
      <formula>IF(RIGHT(TEXT(AM193,"0.#"),1)=".",FALSE,TRUE)</formula>
    </cfRule>
    <cfRule type="expression" dxfId="822" priority="128">
      <formula>IF(RIGHT(TEXT(AM193,"0.#"),1)=".",TRUE,FALSE)</formula>
    </cfRule>
  </conditionalFormatting>
  <conditionalFormatting sqref="AM194">
    <cfRule type="expression" dxfId="821" priority="125">
      <formula>IF(RIGHT(TEXT(AM194,"0.#"),1)=".",FALSE,TRUE)</formula>
    </cfRule>
    <cfRule type="expression" dxfId="820" priority="126">
      <formula>IF(RIGHT(TEXT(AM194,"0.#"),1)=".",TRUE,FALSE)</formula>
    </cfRule>
  </conditionalFormatting>
  <conditionalFormatting sqref="AQ192:AQ194">
    <cfRule type="expression" dxfId="819" priority="123">
      <formula>IF(RIGHT(TEXT(AQ192,"0.#"),1)=".",FALSE,TRUE)</formula>
    </cfRule>
    <cfRule type="expression" dxfId="818" priority="124">
      <formula>IF(RIGHT(TEXT(AQ192,"0.#"),1)=".",TRUE,FALSE)</formula>
    </cfRule>
  </conditionalFormatting>
  <conditionalFormatting sqref="AU192:AU194">
    <cfRule type="expression" dxfId="817" priority="121">
      <formula>IF(RIGHT(TEXT(AU192,"0.#"),1)=".",FALSE,TRUE)</formula>
    </cfRule>
    <cfRule type="expression" dxfId="816" priority="122">
      <formula>IF(RIGHT(TEXT(AU192,"0.#"),1)=".",TRUE,FALSE)</formula>
    </cfRule>
  </conditionalFormatting>
  <conditionalFormatting sqref="AE187">
    <cfRule type="expression" dxfId="815" priority="119">
      <formula>IF(RIGHT(TEXT(AE187,"0.#"),1)=".",FALSE,TRUE)</formula>
    </cfRule>
    <cfRule type="expression" dxfId="814" priority="120">
      <formula>IF(RIGHT(TEXT(AE187,"0.#"),1)=".",TRUE,FALSE)</formula>
    </cfRule>
  </conditionalFormatting>
  <conditionalFormatting sqref="AE188">
    <cfRule type="expression" dxfId="813" priority="117">
      <formula>IF(RIGHT(TEXT(AE188,"0.#"),1)=".",FALSE,TRUE)</formula>
    </cfRule>
    <cfRule type="expression" dxfId="812" priority="118">
      <formula>IF(RIGHT(TEXT(AE188,"0.#"),1)=".",TRUE,FALSE)</formula>
    </cfRule>
  </conditionalFormatting>
  <conditionalFormatting sqref="AM187">
    <cfRule type="expression" dxfId="811" priority="107">
      <formula>IF(RIGHT(TEXT(AM187,"0.#"),1)=".",FALSE,TRUE)</formula>
    </cfRule>
    <cfRule type="expression" dxfId="810" priority="108">
      <formula>IF(RIGHT(TEXT(AM187,"0.#"),1)=".",TRUE,FALSE)</formula>
    </cfRule>
  </conditionalFormatting>
  <conditionalFormatting sqref="AE189">
    <cfRule type="expression" dxfId="809" priority="115">
      <formula>IF(RIGHT(TEXT(AE189,"0.#"),1)=".",FALSE,TRUE)</formula>
    </cfRule>
    <cfRule type="expression" dxfId="808" priority="116">
      <formula>IF(RIGHT(TEXT(AE189,"0.#"),1)=".",TRUE,FALSE)</formula>
    </cfRule>
  </conditionalFormatting>
  <conditionalFormatting sqref="AI189">
    <cfRule type="expression" dxfId="807" priority="113">
      <formula>IF(RIGHT(TEXT(AI189,"0.#"),1)=".",FALSE,TRUE)</formula>
    </cfRule>
    <cfRule type="expression" dxfId="806" priority="114">
      <formula>IF(RIGHT(TEXT(AI189,"0.#"),1)=".",TRUE,FALSE)</formula>
    </cfRule>
  </conditionalFormatting>
  <conditionalFormatting sqref="AI188">
    <cfRule type="expression" dxfId="805" priority="111">
      <formula>IF(RIGHT(TEXT(AI188,"0.#"),1)=".",FALSE,TRUE)</formula>
    </cfRule>
    <cfRule type="expression" dxfId="804" priority="112">
      <formula>IF(RIGHT(TEXT(AI188,"0.#"),1)=".",TRUE,FALSE)</formula>
    </cfRule>
  </conditionalFormatting>
  <conditionalFormatting sqref="AI187">
    <cfRule type="expression" dxfId="803" priority="109">
      <formula>IF(RIGHT(TEXT(AI187,"0.#"),1)=".",FALSE,TRUE)</formula>
    </cfRule>
    <cfRule type="expression" dxfId="802" priority="110">
      <formula>IF(RIGHT(TEXT(AI187,"0.#"),1)=".",TRUE,FALSE)</formula>
    </cfRule>
  </conditionalFormatting>
  <conditionalFormatting sqref="AM188">
    <cfRule type="expression" dxfId="801" priority="105">
      <formula>IF(RIGHT(TEXT(AM188,"0.#"),1)=".",FALSE,TRUE)</formula>
    </cfRule>
    <cfRule type="expression" dxfId="800" priority="106">
      <formula>IF(RIGHT(TEXT(AM188,"0.#"),1)=".",TRUE,FALSE)</formula>
    </cfRule>
  </conditionalFormatting>
  <conditionalFormatting sqref="AM189">
    <cfRule type="expression" dxfId="799" priority="103">
      <formula>IF(RIGHT(TEXT(AM189,"0.#"),1)=".",FALSE,TRUE)</formula>
    </cfRule>
    <cfRule type="expression" dxfId="798" priority="104">
      <formula>IF(RIGHT(TEXT(AM189,"0.#"),1)=".",TRUE,FALSE)</formula>
    </cfRule>
  </conditionalFormatting>
  <conditionalFormatting sqref="AQ187:AQ189">
    <cfRule type="expression" dxfId="797" priority="101">
      <formula>IF(RIGHT(TEXT(AQ187,"0.#"),1)=".",FALSE,TRUE)</formula>
    </cfRule>
    <cfRule type="expression" dxfId="796" priority="102">
      <formula>IF(RIGHT(TEXT(AQ187,"0.#"),1)=".",TRUE,FALSE)</formula>
    </cfRule>
  </conditionalFormatting>
  <conditionalFormatting sqref="AU187:AU189">
    <cfRule type="expression" dxfId="795" priority="99">
      <formula>IF(RIGHT(TEXT(AU187,"0.#"),1)=".",FALSE,TRUE)</formula>
    </cfRule>
    <cfRule type="expression" dxfId="794" priority="100">
      <formula>IF(RIGHT(TEXT(AU187,"0.#"),1)=".",TRUE,FALSE)</formula>
    </cfRule>
  </conditionalFormatting>
  <conditionalFormatting sqref="AE56">
    <cfRule type="expression" dxfId="793" priority="97">
      <formula>IF(RIGHT(TEXT(AE56,"0.#"),1)=".",FALSE,TRUE)</formula>
    </cfRule>
    <cfRule type="expression" dxfId="792" priority="98">
      <formula>IF(RIGHT(TEXT(AE56,"0.#"),1)=".",TRUE,FALSE)</formula>
    </cfRule>
  </conditionalFormatting>
  <conditionalFormatting sqref="AE57">
    <cfRule type="expression" dxfId="791" priority="95">
      <formula>IF(RIGHT(TEXT(AE57,"0.#"),1)=".",FALSE,TRUE)</formula>
    </cfRule>
    <cfRule type="expression" dxfId="790" priority="96">
      <formula>IF(RIGHT(TEXT(AE57,"0.#"),1)=".",TRUE,FALSE)</formula>
    </cfRule>
  </conditionalFormatting>
  <conditionalFormatting sqref="AM56">
    <cfRule type="expression" dxfId="789" priority="85">
      <formula>IF(RIGHT(TEXT(AM56,"0.#"),1)=".",FALSE,TRUE)</formula>
    </cfRule>
    <cfRule type="expression" dxfId="788" priority="86">
      <formula>IF(RIGHT(TEXT(AM56,"0.#"),1)=".",TRUE,FALSE)</formula>
    </cfRule>
  </conditionalFormatting>
  <conditionalFormatting sqref="AE58">
    <cfRule type="expression" dxfId="787" priority="93">
      <formula>IF(RIGHT(TEXT(AE58,"0.#"),1)=".",FALSE,TRUE)</formula>
    </cfRule>
    <cfRule type="expression" dxfId="786" priority="94">
      <formula>IF(RIGHT(TEXT(AE58,"0.#"),1)=".",TRUE,FALSE)</formula>
    </cfRule>
  </conditionalFormatting>
  <conditionalFormatting sqref="AI58">
    <cfRule type="expression" dxfId="785" priority="91">
      <formula>IF(RIGHT(TEXT(AI58,"0.#"),1)=".",FALSE,TRUE)</formula>
    </cfRule>
    <cfRule type="expression" dxfId="784" priority="92">
      <formula>IF(RIGHT(TEXT(AI58,"0.#"),1)=".",TRUE,FALSE)</formula>
    </cfRule>
  </conditionalFormatting>
  <conditionalFormatting sqref="AI57">
    <cfRule type="expression" dxfId="783" priority="89">
      <formula>IF(RIGHT(TEXT(AI57,"0.#"),1)=".",FALSE,TRUE)</formula>
    </cfRule>
    <cfRule type="expression" dxfId="782" priority="90">
      <formula>IF(RIGHT(TEXT(AI57,"0.#"),1)=".",TRUE,FALSE)</formula>
    </cfRule>
  </conditionalFormatting>
  <conditionalFormatting sqref="AI56">
    <cfRule type="expression" dxfId="781" priority="87">
      <formula>IF(RIGHT(TEXT(AI56,"0.#"),1)=".",FALSE,TRUE)</formula>
    </cfRule>
    <cfRule type="expression" dxfId="780" priority="88">
      <formula>IF(RIGHT(TEXT(AI56,"0.#"),1)=".",TRUE,FALSE)</formula>
    </cfRule>
  </conditionalFormatting>
  <conditionalFormatting sqref="AM57">
    <cfRule type="expression" dxfId="779" priority="83">
      <formula>IF(RIGHT(TEXT(AM57,"0.#"),1)=".",FALSE,TRUE)</formula>
    </cfRule>
    <cfRule type="expression" dxfId="778" priority="84">
      <formula>IF(RIGHT(TEXT(AM57,"0.#"),1)=".",TRUE,FALSE)</formula>
    </cfRule>
  </conditionalFormatting>
  <conditionalFormatting sqref="AM58">
    <cfRule type="expression" dxfId="777" priority="81">
      <formula>IF(RIGHT(TEXT(AM58,"0.#"),1)=".",FALSE,TRUE)</formula>
    </cfRule>
    <cfRule type="expression" dxfId="776" priority="82">
      <formula>IF(RIGHT(TEXT(AM58,"0.#"),1)=".",TRUE,FALSE)</formula>
    </cfRule>
  </conditionalFormatting>
  <conditionalFormatting sqref="AQ56:AQ58">
    <cfRule type="expression" dxfId="775" priority="79">
      <formula>IF(RIGHT(TEXT(AQ56,"0.#"),1)=".",FALSE,TRUE)</formula>
    </cfRule>
    <cfRule type="expression" dxfId="774" priority="80">
      <formula>IF(RIGHT(TEXT(AQ56,"0.#"),1)=".",TRUE,FALSE)</formula>
    </cfRule>
  </conditionalFormatting>
  <conditionalFormatting sqref="AU56:AU58">
    <cfRule type="expression" dxfId="773" priority="77">
      <formula>IF(RIGHT(TEXT(AU56,"0.#"),1)=".",FALSE,TRUE)</formula>
    </cfRule>
    <cfRule type="expression" dxfId="772" priority="78">
      <formula>IF(RIGHT(TEXT(AU56,"0.#"),1)=".",TRUE,FALSE)</formula>
    </cfRule>
  </conditionalFormatting>
  <conditionalFormatting sqref="AE51">
    <cfRule type="expression" dxfId="771" priority="75">
      <formula>IF(RIGHT(TEXT(AE51,"0.#"),1)=".",FALSE,TRUE)</formula>
    </cfRule>
    <cfRule type="expression" dxfId="770" priority="76">
      <formula>IF(RIGHT(TEXT(AE51,"0.#"),1)=".",TRUE,FALSE)</formula>
    </cfRule>
  </conditionalFormatting>
  <conditionalFormatting sqref="AE52">
    <cfRule type="expression" dxfId="769" priority="73">
      <formula>IF(RIGHT(TEXT(AE52,"0.#"),1)=".",FALSE,TRUE)</formula>
    </cfRule>
    <cfRule type="expression" dxfId="768" priority="74">
      <formula>IF(RIGHT(TEXT(AE52,"0.#"),1)=".",TRUE,FALSE)</formula>
    </cfRule>
  </conditionalFormatting>
  <conditionalFormatting sqref="AM51">
    <cfRule type="expression" dxfId="767" priority="63">
      <formula>IF(RIGHT(TEXT(AM51,"0.#"),1)=".",FALSE,TRUE)</formula>
    </cfRule>
    <cfRule type="expression" dxfId="766" priority="64">
      <formula>IF(RIGHT(TEXT(AM51,"0.#"),1)=".",TRUE,FALSE)</formula>
    </cfRule>
  </conditionalFormatting>
  <conditionalFormatting sqref="AE53">
    <cfRule type="expression" dxfId="765" priority="71">
      <formula>IF(RIGHT(TEXT(AE53,"0.#"),1)=".",FALSE,TRUE)</formula>
    </cfRule>
    <cfRule type="expression" dxfId="764" priority="72">
      <formula>IF(RIGHT(TEXT(AE53,"0.#"),1)=".",TRUE,FALSE)</formula>
    </cfRule>
  </conditionalFormatting>
  <conditionalFormatting sqref="AI53">
    <cfRule type="expression" dxfId="763" priority="69">
      <formula>IF(RIGHT(TEXT(AI53,"0.#"),1)=".",FALSE,TRUE)</formula>
    </cfRule>
    <cfRule type="expression" dxfId="762" priority="70">
      <formula>IF(RIGHT(TEXT(AI53,"0.#"),1)=".",TRUE,FALSE)</formula>
    </cfRule>
  </conditionalFormatting>
  <conditionalFormatting sqref="AI52">
    <cfRule type="expression" dxfId="761" priority="67">
      <formula>IF(RIGHT(TEXT(AI52,"0.#"),1)=".",FALSE,TRUE)</formula>
    </cfRule>
    <cfRule type="expression" dxfId="760" priority="68">
      <formula>IF(RIGHT(TEXT(AI52,"0.#"),1)=".",TRUE,FALSE)</formula>
    </cfRule>
  </conditionalFormatting>
  <conditionalFormatting sqref="AI51">
    <cfRule type="expression" dxfId="759" priority="65">
      <formula>IF(RIGHT(TEXT(AI51,"0.#"),1)=".",FALSE,TRUE)</formula>
    </cfRule>
    <cfRule type="expression" dxfId="758" priority="66">
      <formula>IF(RIGHT(TEXT(AI51,"0.#"),1)=".",TRUE,FALSE)</formula>
    </cfRule>
  </conditionalFormatting>
  <conditionalFormatting sqref="AM52">
    <cfRule type="expression" dxfId="757" priority="61">
      <formula>IF(RIGHT(TEXT(AM52,"0.#"),1)=".",FALSE,TRUE)</formula>
    </cfRule>
    <cfRule type="expression" dxfId="756" priority="62">
      <formula>IF(RIGHT(TEXT(AM52,"0.#"),1)=".",TRUE,FALSE)</formula>
    </cfRule>
  </conditionalFormatting>
  <conditionalFormatting sqref="AM53">
    <cfRule type="expression" dxfId="755" priority="59">
      <formula>IF(RIGHT(TEXT(AM53,"0.#"),1)=".",FALSE,TRUE)</formula>
    </cfRule>
    <cfRule type="expression" dxfId="754" priority="60">
      <formula>IF(RIGHT(TEXT(AM53,"0.#"),1)=".",TRUE,FALSE)</formula>
    </cfRule>
  </conditionalFormatting>
  <conditionalFormatting sqref="AQ51:AQ53">
    <cfRule type="expression" dxfId="753" priority="57">
      <formula>IF(RIGHT(TEXT(AQ51,"0.#"),1)=".",FALSE,TRUE)</formula>
    </cfRule>
    <cfRule type="expression" dxfId="752" priority="58">
      <formula>IF(RIGHT(TEXT(AQ51,"0.#"),1)=".",TRUE,FALSE)</formula>
    </cfRule>
  </conditionalFormatting>
  <conditionalFormatting sqref="AU51:AU53">
    <cfRule type="expression" dxfId="751" priority="55">
      <formula>IF(RIGHT(TEXT(AU51,"0.#"),1)=".",FALSE,TRUE)</formula>
    </cfRule>
    <cfRule type="expression" dxfId="750" priority="56">
      <formula>IF(RIGHT(TEXT(AU51,"0.#"),1)=".",TRUE,FALSE)</formula>
    </cfRule>
  </conditionalFormatting>
  <conditionalFormatting sqref="AL367:AO367">
    <cfRule type="expression" dxfId="749" priority="51">
      <formula>IF(AND(AL367&gt;=0, RIGHT(TEXT(AL367,"0.#"),1)&lt;&gt;"."),TRUE,FALSE)</formula>
    </cfRule>
    <cfRule type="expression" dxfId="748" priority="52">
      <formula>IF(AND(AL367&gt;=0, RIGHT(TEXT(AL367,"0.#"),1)="."),TRUE,FALSE)</formula>
    </cfRule>
    <cfRule type="expression" dxfId="747" priority="53">
      <formula>IF(AND(AL367&lt;0, RIGHT(TEXT(AL367,"0.#"),1)&lt;&gt;"."),TRUE,FALSE)</formula>
    </cfRule>
    <cfRule type="expression" dxfId="746" priority="54">
      <formula>IF(AND(AL367&lt;0, RIGHT(TEXT(AL367,"0.#"),1)="."),TRUE,FALSE)</formula>
    </cfRule>
  </conditionalFormatting>
  <conditionalFormatting sqref="Y399">
    <cfRule type="expression" dxfId="745" priority="49">
      <formula>IF(RIGHT(TEXT(Y399,"0.#"),1)=".",FALSE,TRUE)</formula>
    </cfRule>
    <cfRule type="expression" dxfId="744" priority="50">
      <formula>IF(RIGHT(TEXT(Y399,"0.#"),1)=".",TRUE,FALSE)</formula>
    </cfRule>
  </conditionalFormatting>
  <conditionalFormatting sqref="AL399:AO399">
    <cfRule type="expression" dxfId="743" priority="45">
      <formula>IF(AND(AL399&gt;=0, RIGHT(TEXT(AL399,"0.#"),1)&lt;&gt;"."),TRUE,FALSE)</formula>
    </cfRule>
    <cfRule type="expression" dxfId="742" priority="46">
      <formula>IF(AND(AL399&gt;=0, RIGHT(TEXT(AL399,"0.#"),1)="."),TRUE,FALSE)</formula>
    </cfRule>
    <cfRule type="expression" dxfId="741" priority="47">
      <formula>IF(AND(AL399&lt;0, RIGHT(TEXT(AL399,"0.#"),1)&lt;&gt;"."),TRUE,FALSE)</formula>
    </cfRule>
    <cfRule type="expression" dxfId="740" priority="48">
      <formula>IF(AND(AL399&lt;0, RIGHT(TEXT(AL399,"0.#"),1)="."),TRUE,FALSE)</formula>
    </cfRule>
  </conditionalFormatting>
  <conditionalFormatting sqref="AL432:AO432">
    <cfRule type="expression" dxfId="739" priority="41">
      <formula>IF(AND(AL432&gt;=0, RIGHT(TEXT(AL432,"0.#"),1)&lt;&gt;"."),TRUE,FALSE)</formula>
    </cfRule>
    <cfRule type="expression" dxfId="738" priority="42">
      <formula>IF(AND(AL432&gt;=0, RIGHT(TEXT(AL432,"0.#"),1)="."),TRUE,FALSE)</formula>
    </cfRule>
    <cfRule type="expression" dxfId="737" priority="43">
      <formula>IF(AND(AL432&lt;0, RIGHT(TEXT(AL432,"0.#"),1)&lt;&gt;"."),TRUE,FALSE)</formula>
    </cfRule>
    <cfRule type="expression" dxfId="736" priority="44">
      <formula>IF(AND(AL432&lt;0, RIGHT(TEXT(AL432,"0.#"),1)="."),TRUE,FALSE)</formula>
    </cfRule>
  </conditionalFormatting>
  <conditionalFormatting sqref="Y531">
    <cfRule type="expression" dxfId="735" priority="35">
      <formula>IF(RIGHT(TEXT(Y531,"0.#"),1)=".",FALSE,TRUE)</formula>
    </cfRule>
    <cfRule type="expression" dxfId="734" priority="36">
      <formula>IF(RIGHT(TEXT(Y531,"0.#"),1)=".",TRUE,FALSE)</formula>
    </cfRule>
  </conditionalFormatting>
  <conditionalFormatting sqref="AL531:AO531">
    <cfRule type="expression" dxfId="733" priority="37">
      <formula>IF(AND(AL531&gt;=0, RIGHT(TEXT(AL531,"0.#"),1)&lt;&gt;"."),TRUE,FALSE)</formula>
    </cfRule>
    <cfRule type="expression" dxfId="732" priority="38">
      <formula>IF(AND(AL531&gt;=0, RIGHT(TEXT(AL531,"0.#"),1)="."),TRUE,FALSE)</formula>
    </cfRule>
    <cfRule type="expression" dxfId="731" priority="39">
      <formula>IF(AND(AL531&lt;0, RIGHT(TEXT(AL531,"0.#"),1)&lt;&gt;"."),TRUE,FALSE)</formula>
    </cfRule>
    <cfRule type="expression" dxfId="730" priority="40">
      <formula>IF(AND(AL531&lt;0, RIGHT(TEXT(AL531,"0.#"),1)="."),TRUE,FALSE)</formula>
    </cfRule>
  </conditionalFormatting>
  <conditionalFormatting sqref="AL631:AO631">
    <cfRule type="expression" dxfId="729" priority="31">
      <formula>IF(AND(AL631&gt;=0, RIGHT(TEXT(AL631,"0.#"),1)&lt;&gt;"."),TRUE,FALSE)</formula>
    </cfRule>
    <cfRule type="expression" dxfId="728" priority="32">
      <formula>IF(AND(AL631&gt;=0, RIGHT(TEXT(AL631,"0.#"),1)="."),TRUE,FALSE)</formula>
    </cfRule>
    <cfRule type="expression" dxfId="727" priority="33">
      <formula>IF(AND(AL631&lt;0, RIGHT(TEXT(AL631,"0.#"),1)&lt;&gt;"."),TRUE,FALSE)</formula>
    </cfRule>
    <cfRule type="expression" dxfId="726" priority="34">
      <formula>IF(AND(AL631&lt;0, RIGHT(TEXT(AL631,"0.#"),1)="."),TRUE,FALSE)</formula>
    </cfRule>
  </conditionalFormatting>
  <conditionalFormatting sqref="Y631">
    <cfRule type="expression" dxfId="725" priority="29">
      <formula>IF(RIGHT(TEXT(Y631,"0.#"),1)=".",FALSE,TRUE)</formula>
    </cfRule>
    <cfRule type="expression" dxfId="724" priority="30">
      <formula>IF(RIGHT(TEXT(Y631,"0.#"),1)=".",TRUE,FALSE)</formula>
    </cfRule>
  </conditionalFormatting>
  <conditionalFormatting sqref="Y632">
    <cfRule type="expression" dxfId="723" priority="27">
      <formula>IF(RIGHT(TEXT(Y632,"0.#"),1)=".",FALSE,TRUE)</formula>
    </cfRule>
    <cfRule type="expression" dxfId="722" priority="28">
      <formula>IF(RIGHT(TEXT(Y632,"0.#"),1)=".",TRUE,FALSE)</formula>
    </cfRule>
  </conditionalFormatting>
  <conditionalFormatting sqref="Y633">
    <cfRule type="expression" dxfId="721" priority="21">
      <formula>IF(RIGHT(TEXT(Y633,"0.#"),1)=".",FALSE,TRUE)</formula>
    </cfRule>
    <cfRule type="expression" dxfId="720" priority="22">
      <formula>IF(RIGHT(TEXT(Y633,"0.#"),1)=".",TRUE,FALSE)</formula>
    </cfRule>
  </conditionalFormatting>
  <conditionalFormatting sqref="AL633:AO633">
    <cfRule type="expression" dxfId="719" priority="17">
      <formula>IF(AND(AL633&gt;=0, RIGHT(TEXT(AL633,"0.#"),1)&lt;&gt;"."),TRUE,FALSE)</formula>
    </cfRule>
    <cfRule type="expression" dxfId="718" priority="18">
      <formula>IF(AND(AL633&gt;=0, RIGHT(TEXT(AL633,"0.#"),1)="."),TRUE,FALSE)</formula>
    </cfRule>
    <cfRule type="expression" dxfId="717" priority="19">
      <formula>IF(AND(AL633&lt;0, RIGHT(TEXT(AL633,"0.#"),1)&lt;&gt;"."),TRUE,FALSE)</formula>
    </cfRule>
    <cfRule type="expression" dxfId="716" priority="20">
      <formula>IF(AND(AL633&lt;0, RIGHT(TEXT(AL633,"0.#"),1)="."),TRUE,FALSE)</formula>
    </cfRule>
  </conditionalFormatting>
  <conditionalFormatting sqref="Y634">
    <cfRule type="expression" dxfId="715" priority="11">
      <formula>IF(RIGHT(TEXT(Y634,"0.#"),1)=".",FALSE,TRUE)</formula>
    </cfRule>
    <cfRule type="expression" dxfId="714" priority="12">
      <formula>IF(RIGHT(TEXT(Y634,"0.#"),1)=".",TRUE,FALSE)</formula>
    </cfRule>
  </conditionalFormatting>
  <conditionalFormatting sqref="AL634:AO634">
    <cfRule type="expression" dxfId="713" priority="13">
      <formula>IF(AND(AL634&gt;=0, RIGHT(TEXT(AL634,"0.#"),1)&lt;&gt;"."),TRUE,FALSE)</formula>
    </cfRule>
    <cfRule type="expression" dxfId="712" priority="14">
      <formula>IF(AND(AL634&gt;=0, RIGHT(TEXT(AL634,"0.#"),1)="."),TRUE,FALSE)</formula>
    </cfRule>
    <cfRule type="expression" dxfId="711" priority="15">
      <formula>IF(AND(AL634&lt;0, RIGHT(TEXT(AL634,"0.#"),1)&lt;&gt;"."),TRUE,FALSE)</formula>
    </cfRule>
    <cfRule type="expression" dxfId="710" priority="16">
      <formula>IF(AND(AL634&lt;0, RIGHT(TEXT(AL634,"0.#"),1)="."),TRUE,FALSE)</formula>
    </cfRule>
  </conditionalFormatting>
  <conditionalFormatting sqref="Y635">
    <cfRule type="expression" dxfId="709" priority="5">
      <formula>IF(RIGHT(TEXT(Y635,"0.#"),1)=".",FALSE,TRUE)</formula>
    </cfRule>
    <cfRule type="expression" dxfId="708" priority="6">
      <formula>IF(RIGHT(TEXT(Y635,"0.#"),1)=".",TRUE,FALSE)</formula>
    </cfRule>
  </conditionalFormatting>
  <conditionalFormatting sqref="AL635:AO635">
    <cfRule type="expression" dxfId="707" priority="7">
      <formula>IF(AND(AL635&gt;=0, RIGHT(TEXT(AL635,"0.#"),1)&lt;&gt;"."),TRUE,FALSE)</formula>
    </cfRule>
    <cfRule type="expression" dxfId="706" priority="8">
      <formula>IF(AND(AL635&gt;=0, RIGHT(TEXT(AL635,"0.#"),1)="."),TRUE,FALSE)</formula>
    </cfRule>
    <cfRule type="expression" dxfId="705" priority="9">
      <formula>IF(AND(AL635&lt;0, RIGHT(TEXT(AL635,"0.#"),1)&lt;&gt;"."),TRUE,FALSE)</formula>
    </cfRule>
    <cfRule type="expression" dxfId="704" priority="10">
      <formula>IF(AND(AL635&lt;0, RIGHT(TEXT(AL635,"0.#"),1)="."),TRUE,FALSE)</formula>
    </cfRule>
  </conditionalFormatting>
  <conditionalFormatting sqref="AL632:AO632">
    <cfRule type="expression" dxfId="703" priority="1">
      <formula>IF(AND(AL632&gt;=0, RIGHT(TEXT(AL632,"0.#"),1)&lt;&gt;"."),TRUE,FALSE)</formula>
    </cfRule>
    <cfRule type="expression" dxfId="702" priority="2">
      <formula>IF(AND(AL632&gt;=0, RIGHT(TEXT(AL632,"0.#"),1)="."),TRUE,FALSE)</formula>
    </cfRule>
    <cfRule type="expression" dxfId="701" priority="3">
      <formula>IF(AND(AL632&lt;0, RIGHT(TEXT(AL632,"0.#"),1)&lt;&gt;"."),TRUE,FALSE)</formula>
    </cfRule>
    <cfRule type="expression" dxfId="700" priority="4">
      <formula>IF(AND(AL632&lt;0, RIGHT(TEXT(AL632,"0.#"),1)="."),TRUE,FALSE)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68" max="16383" man="1"/>
    <brk id="360" max="16383"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691</v>
      </c>
      <c r="H2" s="13" t="str">
        <f>IF(G2="","",F2)</f>
        <v>一般会計</v>
      </c>
      <c r="I2" s="13" t="str">
        <f>IF(H2="","",IF(I1&lt;&gt;"",CONCATENATE(I1,"、",H2),H2))</f>
        <v>一般会計</v>
      </c>
      <c r="K2" s="14" t="s">
        <v>98</v>
      </c>
      <c r="L2" s="15" t="s">
        <v>691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691</v>
      </c>
      <c r="R3" s="13" t="str">
        <f t="shared" ref="R3:R8" si="3">IF(Q3="","",P3)</f>
        <v>委託・請負</v>
      </c>
      <c r="S3" s="13" t="str">
        <f t="shared" ref="S3:S8" si="4">IF(R3="",S2,IF(S2&lt;&gt;"",CONCATENATE(S2,"、",R3),R3))</f>
        <v>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691</v>
      </c>
      <c r="M11" s="13" t="str">
        <f t="shared" si="2"/>
        <v>その他の事項経費</v>
      </c>
      <c r="N11" s="13" t="str">
        <f t="shared" si="6"/>
        <v>社会保障、その他の事項経費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310</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365</v>
      </c>
      <c r="AF2" s="963"/>
      <c r="AG2" s="963"/>
      <c r="AH2" s="900"/>
      <c r="AI2" s="963" t="s">
        <v>461</v>
      </c>
      <c r="AJ2" s="963"/>
      <c r="AK2" s="963"/>
      <c r="AL2" s="900"/>
      <c r="AM2" s="963" t="s">
        <v>462</v>
      </c>
      <c r="AN2" s="963"/>
      <c r="AO2" s="963"/>
      <c r="AP2" s="900"/>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223</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337</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310</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365</v>
      </c>
      <c r="AF9" s="963"/>
      <c r="AG9" s="963"/>
      <c r="AH9" s="900"/>
      <c r="AI9" s="963" t="s">
        <v>461</v>
      </c>
      <c r="AJ9" s="963"/>
      <c r="AK9" s="963"/>
      <c r="AL9" s="900"/>
      <c r="AM9" s="963" t="s">
        <v>462</v>
      </c>
      <c r="AN9" s="963"/>
      <c r="AO9" s="963"/>
      <c r="AP9" s="900"/>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223</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337</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310</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365</v>
      </c>
      <c r="AF16" s="963"/>
      <c r="AG16" s="963"/>
      <c r="AH16" s="900"/>
      <c r="AI16" s="963" t="s">
        <v>461</v>
      </c>
      <c r="AJ16" s="963"/>
      <c r="AK16" s="963"/>
      <c r="AL16" s="900"/>
      <c r="AM16" s="963" t="s">
        <v>462</v>
      </c>
      <c r="AN16" s="963"/>
      <c r="AO16" s="963"/>
      <c r="AP16" s="900"/>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223</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337</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310</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365</v>
      </c>
      <c r="AF23" s="963"/>
      <c r="AG23" s="963"/>
      <c r="AH23" s="900"/>
      <c r="AI23" s="963" t="s">
        <v>461</v>
      </c>
      <c r="AJ23" s="963"/>
      <c r="AK23" s="963"/>
      <c r="AL23" s="900"/>
      <c r="AM23" s="963" t="s">
        <v>462</v>
      </c>
      <c r="AN23" s="963"/>
      <c r="AO23" s="963"/>
      <c r="AP23" s="900"/>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223</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337</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310</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365</v>
      </c>
      <c r="AF30" s="963"/>
      <c r="AG30" s="963"/>
      <c r="AH30" s="900"/>
      <c r="AI30" s="963" t="s">
        <v>461</v>
      </c>
      <c r="AJ30" s="963"/>
      <c r="AK30" s="963"/>
      <c r="AL30" s="900"/>
      <c r="AM30" s="963" t="s">
        <v>462</v>
      </c>
      <c r="AN30" s="963"/>
      <c r="AO30" s="963"/>
      <c r="AP30" s="900"/>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223</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337</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310</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365</v>
      </c>
      <c r="AF37" s="963"/>
      <c r="AG37" s="963"/>
      <c r="AH37" s="900"/>
      <c r="AI37" s="963" t="s">
        <v>461</v>
      </c>
      <c r="AJ37" s="963"/>
      <c r="AK37" s="963"/>
      <c r="AL37" s="900"/>
      <c r="AM37" s="963" t="s">
        <v>462</v>
      </c>
      <c r="AN37" s="963"/>
      <c r="AO37" s="963"/>
      <c r="AP37" s="900"/>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223</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337</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310</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365</v>
      </c>
      <c r="AF44" s="963"/>
      <c r="AG44" s="963"/>
      <c r="AH44" s="900"/>
      <c r="AI44" s="963" t="s">
        <v>461</v>
      </c>
      <c r="AJ44" s="963"/>
      <c r="AK44" s="963"/>
      <c r="AL44" s="900"/>
      <c r="AM44" s="963" t="s">
        <v>462</v>
      </c>
      <c r="AN44" s="963"/>
      <c r="AO44" s="963"/>
      <c r="AP44" s="900"/>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223</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337</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310</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365</v>
      </c>
      <c r="AF51" s="963"/>
      <c r="AG51" s="963"/>
      <c r="AH51" s="900"/>
      <c r="AI51" s="963" t="s">
        <v>461</v>
      </c>
      <c r="AJ51" s="963"/>
      <c r="AK51" s="963"/>
      <c r="AL51" s="900"/>
      <c r="AM51" s="963" t="s">
        <v>462</v>
      </c>
      <c r="AN51" s="963"/>
      <c r="AO51" s="963"/>
      <c r="AP51" s="900"/>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223</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337</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310</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365</v>
      </c>
      <c r="AF58" s="963"/>
      <c r="AG58" s="963"/>
      <c r="AH58" s="900"/>
      <c r="AI58" s="963" t="s">
        <v>461</v>
      </c>
      <c r="AJ58" s="963"/>
      <c r="AK58" s="963"/>
      <c r="AL58" s="900"/>
      <c r="AM58" s="963" t="s">
        <v>462</v>
      </c>
      <c r="AN58" s="963"/>
      <c r="AO58" s="963"/>
      <c r="AP58" s="900"/>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223</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337</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310</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365</v>
      </c>
      <c r="AF65" s="963"/>
      <c r="AG65" s="963"/>
      <c r="AH65" s="900"/>
      <c r="AI65" s="963" t="s">
        <v>461</v>
      </c>
      <c r="AJ65" s="963"/>
      <c r="AK65" s="963"/>
      <c r="AL65" s="900"/>
      <c r="AM65" s="963" t="s">
        <v>462</v>
      </c>
      <c r="AN65" s="963"/>
      <c r="AO65" s="963"/>
      <c r="AP65" s="900"/>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223</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337</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323</v>
      </c>
      <c r="H2" s="818"/>
      <c r="I2" s="818"/>
      <c r="J2" s="818"/>
      <c r="K2" s="818"/>
      <c r="L2" s="818"/>
      <c r="M2" s="818"/>
      <c r="N2" s="818"/>
      <c r="O2" s="818"/>
      <c r="P2" s="818"/>
      <c r="Q2" s="818"/>
      <c r="R2" s="818"/>
      <c r="S2" s="818"/>
      <c r="T2" s="818"/>
      <c r="U2" s="818"/>
      <c r="V2" s="818"/>
      <c r="W2" s="818"/>
      <c r="X2" s="818"/>
      <c r="Y2" s="818"/>
      <c r="Z2" s="818"/>
      <c r="AA2" s="818"/>
      <c r="AB2" s="819"/>
      <c r="AC2" s="817" t="s">
        <v>325</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272</v>
      </c>
      <c r="K3" s="990"/>
      <c r="L3" s="990"/>
      <c r="M3" s="990"/>
      <c r="N3" s="990"/>
      <c r="O3" s="990"/>
      <c r="P3" s="430" t="s">
        <v>25</v>
      </c>
      <c r="Q3" s="430"/>
      <c r="R3" s="430"/>
      <c r="S3" s="430"/>
      <c r="T3" s="430"/>
      <c r="U3" s="430"/>
      <c r="V3" s="430"/>
      <c r="W3" s="430"/>
      <c r="X3" s="430"/>
      <c r="Y3" s="864" t="s">
        <v>313</v>
      </c>
      <c r="Z3" s="865"/>
      <c r="AA3" s="865"/>
      <c r="AB3" s="865"/>
      <c r="AC3" s="989" t="s">
        <v>304</v>
      </c>
      <c r="AD3" s="989"/>
      <c r="AE3" s="989"/>
      <c r="AF3" s="989"/>
      <c r="AG3" s="989"/>
      <c r="AH3" s="864" t="s">
        <v>235</v>
      </c>
      <c r="AI3" s="862"/>
      <c r="AJ3" s="862"/>
      <c r="AK3" s="862"/>
      <c r="AL3" s="862" t="s">
        <v>19</v>
      </c>
      <c r="AM3" s="862"/>
      <c r="AN3" s="862"/>
      <c r="AO3" s="866"/>
      <c r="AP3" s="991" t="s">
        <v>273</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272</v>
      </c>
      <c r="K36" s="990"/>
      <c r="L36" s="990"/>
      <c r="M36" s="990"/>
      <c r="N36" s="990"/>
      <c r="O36" s="990"/>
      <c r="P36" s="430" t="s">
        <v>25</v>
      </c>
      <c r="Q36" s="430"/>
      <c r="R36" s="430"/>
      <c r="S36" s="430"/>
      <c r="T36" s="430"/>
      <c r="U36" s="430"/>
      <c r="V36" s="430"/>
      <c r="W36" s="430"/>
      <c r="X36" s="430"/>
      <c r="Y36" s="864" t="s">
        <v>313</v>
      </c>
      <c r="Z36" s="865"/>
      <c r="AA36" s="865"/>
      <c r="AB36" s="865"/>
      <c r="AC36" s="989" t="s">
        <v>304</v>
      </c>
      <c r="AD36" s="989"/>
      <c r="AE36" s="989"/>
      <c r="AF36" s="989"/>
      <c r="AG36" s="989"/>
      <c r="AH36" s="864" t="s">
        <v>235</v>
      </c>
      <c r="AI36" s="862"/>
      <c r="AJ36" s="862"/>
      <c r="AK36" s="862"/>
      <c r="AL36" s="862" t="s">
        <v>19</v>
      </c>
      <c r="AM36" s="862"/>
      <c r="AN36" s="862"/>
      <c r="AO36" s="866"/>
      <c r="AP36" s="991" t="s">
        <v>273</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272</v>
      </c>
      <c r="K69" s="990"/>
      <c r="L69" s="990"/>
      <c r="M69" s="990"/>
      <c r="N69" s="990"/>
      <c r="O69" s="990"/>
      <c r="P69" s="430" t="s">
        <v>25</v>
      </c>
      <c r="Q69" s="430"/>
      <c r="R69" s="430"/>
      <c r="S69" s="430"/>
      <c r="T69" s="430"/>
      <c r="U69" s="430"/>
      <c r="V69" s="430"/>
      <c r="W69" s="430"/>
      <c r="X69" s="430"/>
      <c r="Y69" s="864" t="s">
        <v>313</v>
      </c>
      <c r="Z69" s="865"/>
      <c r="AA69" s="865"/>
      <c r="AB69" s="865"/>
      <c r="AC69" s="989" t="s">
        <v>304</v>
      </c>
      <c r="AD69" s="989"/>
      <c r="AE69" s="989"/>
      <c r="AF69" s="989"/>
      <c r="AG69" s="989"/>
      <c r="AH69" s="864" t="s">
        <v>235</v>
      </c>
      <c r="AI69" s="862"/>
      <c r="AJ69" s="862"/>
      <c r="AK69" s="862"/>
      <c r="AL69" s="862" t="s">
        <v>19</v>
      </c>
      <c r="AM69" s="862"/>
      <c r="AN69" s="862"/>
      <c r="AO69" s="866"/>
      <c r="AP69" s="991" t="s">
        <v>273</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272</v>
      </c>
      <c r="K102" s="990"/>
      <c r="L102" s="990"/>
      <c r="M102" s="990"/>
      <c r="N102" s="990"/>
      <c r="O102" s="990"/>
      <c r="P102" s="430" t="s">
        <v>25</v>
      </c>
      <c r="Q102" s="430"/>
      <c r="R102" s="430"/>
      <c r="S102" s="430"/>
      <c r="T102" s="430"/>
      <c r="U102" s="430"/>
      <c r="V102" s="430"/>
      <c r="W102" s="430"/>
      <c r="X102" s="430"/>
      <c r="Y102" s="864" t="s">
        <v>313</v>
      </c>
      <c r="Z102" s="865"/>
      <c r="AA102" s="865"/>
      <c r="AB102" s="865"/>
      <c r="AC102" s="989" t="s">
        <v>304</v>
      </c>
      <c r="AD102" s="989"/>
      <c r="AE102" s="989"/>
      <c r="AF102" s="989"/>
      <c r="AG102" s="989"/>
      <c r="AH102" s="864" t="s">
        <v>235</v>
      </c>
      <c r="AI102" s="862"/>
      <c r="AJ102" s="862"/>
      <c r="AK102" s="862"/>
      <c r="AL102" s="862" t="s">
        <v>19</v>
      </c>
      <c r="AM102" s="862"/>
      <c r="AN102" s="862"/>
      <c r="AO102" s="866"/>
      <c r="AP102" s="991" t="s">
        <v>273</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272</v>
      </c>
      <c r="K135" s="990"/>
      <c r="L135" s="990"/>
      <c r="M135" s="990"/>
      <c r="N135" s="990"/>
      <c r="O135" s="990"/>
      <c r="P135" s="430" t="s">
        <v>25</v>
      </c>
      <c r="Q135" s="430"/>
      <c r="R135" s="430"/>
      <c r="S135" s="430"/>
      <c r="T135" s="430"/>
      <c r="U135" s="430"/>
      <c r="V135" s="430"/>
      <c r="W135" s="430"/>
      <c r="X135" s="430"/>
      <c r="Y135" s="864" t="s">
        <v>313</v>
      </c>
      <c r="Z135" s="865"/>
      <c r="AA135" s="865"/>
      <c r="AB135" s="865"/>
      <c r="AC135" s="989" t="s">
        <v>304</v>
      </c>
      <c r="AD135" s="989"/>
      <c r="AE135" s="989"/>
      <c r="AF135" s="989"/>
      <c r="AG135" s="989"/>
      <c r="AH135" s="864" t="s">
        <v>235</v>
      </c>
      <c r="AI135" s="862"/>
      <c r="AJ135" s="862"/>
      <c r="AK135" s="862"/>
      <c r="AL135" s="862" t="s">
        <v>19</v>
      </c>
      <c r="AM135" s="862"/>
      <c r="AN135" s="862"/>
      <c r="AO135" s="866"/>
      <c r="AP135" s="991" t="s">
        <v>273</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272</v>
      </c>
      <c r="K168" s="990"/>
      <c r="L168" s="990"/>
      <c r="M168" s="990"/>
      <c r="N168" s="990"/>
      <c r="O168" s="990"/>
      <c r="P168" s="430" t="s">
        <v>25</v>
      </c>
      <c r="Q168" s="430"/>
      <c r="R168" s="430"/>
      <c r="S168" s="430"/>
      <c r="T168" s="430"/>
      <c r="U168" s="430"/>
      <c r="V168" s="430"/>
      <c r="W168" s="430"/>
      <c r="X168" s="430"/>
      <c r="Y168" s="864" t="s">
        <v>313</v>
      </c>
      <c r="Z168" s="865"/>
      <c r="AA168" s="865"/>
      <c r="AB168" s="865"/>
      <c r="AC168" s="989" t="s">
        <v>304</v>
      </c>
      <c r="AD168" s="989"/>
      <c r="AE168" s="989"/>
      <c r="AF168" s="989"/>
      <c r="AG168" s="989"/>
      <c r="AH168" s="864" t="s">
        <v>235</v>
      </c>
      <c r="AI168" s="862"/>
      <c r="AJ168" s="862"/>
      <c r="AK168" s="862"/>
      <c r="AL168" s="862" t="s">
        <v>19</v>
      </c>
      <c r="AM168" s="862"/>
      <c r="AN168" s="862"/>
      <c r="AO168" s="866"/>
      <c r="AP168" s="991" t="s">
        <v>273</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272</v>
      </c>
      <c r="K201" s="990"/>
      <c r="L201" s="990"/>
      <c r="M201" s="990"/>
      <c r="N201" s="990"/>
      <c r="O201" s="990"/>
      <c r="P201" s="430" t="s">
        <v>25</v>
      </c>
      <c r="Q201" s="430"/>
      <c r="R201" s="430"/>
      <c r="S201" s="430"/>
      <c r="T201" s="430"/>
      <c r="U201" s="430"/>
      <c r="V201" s="430"/>
      <c r="W201" s="430"/>
      <c r="X201" s="430"/>
      <c r="Y201" s="864" t="s">
        <v>313</v>
      </c>
      <c r="Z201" s="865"/>
      <c r="AA201" s="865"/>
      <c r="AB201" s="865"/>
      <c r="AC201" s="989" t="s">
        <v>304</v>
      </c>
      <c r="AD201" s="989"/>
      <c r="AE201" s="989"/>
      <c r="AF201" s="989"/>
      <c r="AG201" s="989"/>
      <c r="AH201" s="864" t="s">
        <v>235</v>
      </c>
      <c r="AI201" s="862"/>
      <c r="AJ201" s="862"/>
      <c r="AK201" s="862"/>
      <c r="AL201" s="862" t="s">
        <v>19</v>
      </c>
      <c r="AM201" s="862"/>
      <c r="AN201" s="862"/>
      <c r="AO201" s="866"/>
      <c r="AP201" s="991" t="s">
        <v>273</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272</v>
      </c>
      <c r="K234" s="990"/>
      <c r="L234" s="990"/>
      <c r="M234" s="990"/>
      <c r="N234" s="990"/>
      <c r="O234" s="990"/>
      <c r="P234" s="430" t="s">
        <v>25</v>
      </c>
      <c r="Q234" s="430"/>
      <c r="R234" s="430"/>
      <c r="S234" s="430"/>
      <c r="T234" s="430"/>
      <c r="U234" s="430"/>
      <c r="V234" s="430"/>
      <c r="W234" s="430"/>
      <c r="X234" s="430"/>
      <c r="Y234" s="864" t="s">
        <v>313</v>
      </c>
      <c r="Z234" s="865"/>
      <c r="AA234" s="865"/>
      <c r="AB234" s="865"/>
      <c r="AC234" s="989" t="s">
        <v>304</v>
      </c>
      <c r="AD234" s="989"/>
      <c r="AE234" s="989"/>
      <c r="AF234" s="989"/>
      <c r="AG234" s="989"/>
      <c r="AH234" s="864" t="s">
        <v>235</v>
      </c>
      <c r="AI234" s="862"/>
      <c r="AJ234" s="862"/>
      <c r="AK234" s="862"/>
      <c r="AL234" s="862" t="s">
        <v>19</v>
      </c>
      <c r="AM234" s="862"/>
      <c r="AN234" s="862"/>
      <c r="AO234" s="866"/>
      <c r="AP234" s="991" t="s">
        <v>273</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272</v>
      </c>
      <c r="K267" s="990"/>
      <c r="L267" s="990"/>
      <c r="M267" s="990"/>
      <c r="N267" s="990"/>
      <c r="O267" s="990"/>
      <c r="P267" s="430" t="s">
        <v>25</v>
      </c>
      <c r="Q267" s="430"/>
      <c r="R267" s="430"/>
      <c r="S267" s="430"/>
      <c r="T267" s="430"/>
      <c r="U267" s="430"/>
      <c r="V267" s="430"/>
      <c r="W267" s="430"/>
      <c r="X267" s="430"/>
      <c r="Y267" s="864" t="s">
        <v>313</v>
      </c>
      <c r="Z267" s="865"/>
      <c r="AA267" s="865"/>
      <c r="AB267" s="865"/>
      <c r="AC267" s="989" t="s">
        <v>304</v>
      </c>
      <c r="AD267" s="989"/>
      <c r="AE267" s="989"/>
      <c r="AF267" s="989"/>
      <c r="AG267" s="989"/>
      <c r="AH267" s="864" t="s">
        <v>235</v>
      </c>
      <c r="AI267" s="862"/>
      <c r="AJ267" s="862"/>
      <c r="AK267" s="862"/>
      <c r="AL267" s="862" t="s">
        <v>19</v>
      </c>
      <c r="AM267" s="862"/>
      <c r="AN267" s="862"/>
      <c r="AO267" s="866"/>
      <c r="AP267" s="991" t="s">
        <v>273</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272</v>
      </c>
      <c r="K300" s="990"/>
      <c r="L300" s="990"/>
      <c r="M300" s="990"/>
      <c r="N300" s="990"/>
      <c r="O300" s="990"/>
      <c r="P300" s="430" t="s">
        <v>25</v>
      </c>
      <c r="Q300" s="430"/>
      <c r="R300" s="430"/>
      <c r="S300" s="430"/>
      <c r="T300" s="430"/>
      <c r="U300" s="430"/>
      <c r="V300" s="430"/>
      <c r="W300" s="430"/>
      <c r="X300" s="430"/>
      <c r="Y300" s="864" t="s">
        <v>313</v>
      </c>
      <c r="Z300" s="865"/>
      <c r="AA300" s="865"/>
      <c r="AB300" s="865"/>
      <c r="AC300" s="989" t="s">
        <v>304</v>
      </c>
      <c r="AD300" s="989"/>
      <c r="AE300" s="989"/>
      <c r="AF300" s="989"/>
      <c r="AG300" s="989"/>
      <c r="AH300" s="864" t="s">
        <v>235</v>
      </c>
      <c r="AI300" s="862"/>
      <c r="AJ300" s="862"/>
      <c r="AK300" s="862"/>
      <c r="AL300" s="862" t="s">
        <v>19</v>
      </c>
      <c r="AM300" s="862"/>
      <c r="AN300" s="862"/>
      <c r="AO300" s="866"/>
      <c r="AP300" s="991" t="s">
        <v>273</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272</v>
      </c>
      <c r="K333" s="990"/>
      <c r="L333" s="990"/>
      <c r="M333" s="990"/>
      <c r="N333" s="990"/>
      <c r="O333" s="990"/>
      <c r="P333" s="430" t="s">
        <v>25</v>
      </c>
      <c r="Q333" s="430"/>
      <c r="R333" s="430"/>
      <c r="S333" s="430"/>
      <c r="T333" s="430"/>
      <c r="U333" s="430"/>
      <c r="V333" s="430"/>
      <c r="W333" s="430"/>
      <c r="X333" s="430"/>
      <c r="Y333" s="864" t="s">
        <v>313</v>
      </c>
      <c r="Z333" s="865"/>
      <c r="AA333" s="865"/>
      <c r="AB333" s="865"/>
      <c r="AC333" s="989" t="s">
        <v>304</v>
      </c>
      <c r="AD333" s="989"/>
      <c r="AE333" s="989"/>
      <c r="AF333" s="989"/>
      <c r="AG333" s="989"/>
      <c r="AH333" s="864" t="s">
        <v>235</v>
      </c>
      <c r="AI333" s="862"/>
      <c r="AJ333" s="862"/>
      <c r="AK333" s="862"/>
      <c r="AL333" s="862" t="s">
        <v>19</v>
      </c>
      <c r="AM333" s="862"/>
      <c r="AN333" s="862"/>
      <c r="AO333" s="866"/>
      <c r="AP333" s="991" t="s">
        <v>273</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272</v>
      </c>
      <c r="K366" s="990"/>
      <c r="L366" s="990"/>
      <c r="M366" s="990"/>
      <c r="N366" s="990"/>
      <c r="O366" s="990"/>
      <c r="P366" s="430" t="s">
        <v>25</v>
      </c>
      <c r="Q366" s="430"/>
      <c r="R366" s="430"/>
      <c r="S366" s="430"/>
      <c r="T366" s="430"/>
      <c r="U366" s="430"/>
      <c r="V366" s="430"/>
      <c r="W366" s="430"/>
      <c r="X366" s="430"/>
      <c r="Y366" s="864" t="s">
        <v>313</v>
      </c>
      <c r="Z366" s="865"/>
      <c r="AA366" s="865"/>
      <c r="AB366" s="865"/>
      <c r="AC366" s="989" t="s">
        <v>304</v>
      </c>
      <c r="AD366" s="989"/>
      <c r="AE366" s="989"/>
      <c r="AF366" s="989"/>
      <c r="AG366" s="989"/>
      <c r="AH366" s="864" t="s">
        <v>235</v>
      </c>
      <c r="AI366" s="862"/>
      <c r="AJ366" s="862"/>
      <c r="AK366" s="862"/>
      <c r="AL366" s="862" t="s">
        <v>19</v>
      </c>
      <c r="AM366" s="862"/>
      <c r="AN366" s="862"/>
      <c r="AO366" s="866"/>
      <c r="AP366" s="991" t="s">
        <v>273</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272</v>
      </c>
      <c r="K399" s="990"/>
      <c r="L399" s="990"/>
      <c r="M399" s="990"/>
      <c r="N399" s="990"/>
      <c r="O399" s="990"/>
      <c r="P399" s="430" t="s">
        <v>25</v>
      </c>
      <c r="Q399" s="430"/>
      <c r="R399" s="430"/>
      <c r="S399" s="430"/>
      <c r="T399" s="430"/>
      <c r="U399" s="430"/>
      <c r="V399" s="430"/>
      <c r="W399" s="430"/>
      <c r="X399" s="430"/>
      <c r="Y399" s="864" t="s">
        <v>313</v>
      </c>
      <c r="Z399" s="865"/>
      <c r="AA399" s="865"/>
      <c r="AB399" s="865"/>
      <c r="AC399" s="989" t="s">
        <v>304</v>
      </c>
      <c r="AD399" s="989"/>
      <c r="AE399" s="989"/>
      <c r="AF399" s="989"/>
      <c r="AG399" s="989"/>
      <c r="AH399" s="864" t="s">
        <v>235</v>
      </c>
      <c r="AI399" s="862"/>
      <c r="AJ399" s="862"/>
      <c r="AK399" s="862"/>
      <c r="AL399" s="862" t="s">
        <v>19</v>
      </c>
      <c r="AM399" s="862"/>
      <c r="AN399" s="862"/>
      <c r="AO399" s="866"/>
      <c r="AP399" s="991" t="s">
        <v>273</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272</v>
      </c>
      <c r="K432" s="990"/>
      <c r="L432" s="990"/>
      <c r="M432" s="990"/>
      <c r="N432" s="990"/>
      <c r="O432" s="990"/>
      <c r="P432" s="430" t="s">
        <v>25</v>
      </c>
      <c r="Q432" s="430"/>
      <c r="R432" s="430"/>
      <c r="S432" s="430"/>
      <c r="T432" s="430"/>
      <c r="U432" s="430"/>
      <c r="V432" s="430"/>
      <c r="W432" s="430"/>
      <c r="X432" s="430"/>
      <c r="Y432" s="864" t="s">
        <v>313</v>
      </c>
      <c r="Z432" s="865"/>
      <c r="AA432" s="865"/>
      <c r="AB432" s="865"/>
      <c r="AC432" s="989" t="s">
        <v>304</v>
      </c>
      <c r="AD432" s="989"/>
      <c r="AE432" s="989"/>
      <c r="AF432" s="989"/>
      <c r="AG432" s="989"/>
      <c r="AH432" s="864" t="s">
        <v>235</v>
      </c>
      <c r="AI432" s="862"/>
      <c r="AJ432" s="862"/>
      <c r="AK432" s="862"/>
      <c r="AL432" s="862" t="s">
        <v>19</v>
      </c>
      <c r="AM432" s="862"/>
      <c r="AN432" s="862"/>
      <c r="AO432" s="866"/>
      <c r="AP432" s="991" t="s">
        <v>273</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272</v>
      </c>
      <c r="K465" s="990"/>
      <c r="L465" s="990"/>
      <c r="M465" s="990"/>
      <c r="N465" s="990"/>
      <c r="O465" s="990"/>
      <c r="P465" s="430" t="s">
        <v>25</v>
      </c>
      <c r="Q465" s="430"/>
      <c r="R465" s="430"/>
      <c r="S465" s="430"/>
      <c r="T465" s="430"/>
      <c r="U465" s="430"/>
      <c r="V465" s="430"/>
      <c r="W465" s="430"/>
      <c r="X465" s="430"/>
      <c r="Y465" s="864" t="s">
        <v>313</v>
      </c>
      <c r="Z465" s="865"/>
      <c r="AA465" s="865"/>
      <c r="AB465" s="865"/>
      <c r="AC465" s="989" t="s">
        <v>304</v>
      </c>
      <c r="AD465" s="989"/>
      <c r="AE465" s="989"/>
      <c r="AF465" s="989"/>
      <c r="AG465" s="989"/>
      <c r="AH465" s="864" t="s">
        <v>235</v>
      </c>
      <c r="AI465" s="862"/>
      <c r="AJ465" s="862"/>
      <c r="AK465" s="862"/>
      <c r="AL465" s="862" t="s">
        <v>19</v>
      </c>
      <c r="AM465" s="862"/>
      <c r="AN465" s="862"/>
      <c r="AO465" s="866"/>
      <c r="AP465" s="991" t="s">
        <v>273</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272</v>
      </c>
      <c r="K498" s="990"/>
      <c r="L498" s="990"/>
      <c r="M498" s="990"/>
      <c r="N498" s="990"/>
      <c r="O498" s="990"/>
      <c r="P498" s="430" t="s">
        <v>25</v>
      </c>
      <c r="Q498" s="430"/>
      <c r="R498" s="430"/>
      <c r="S498" s="430"/>
      <c r="T498" s="430"/>
      <c r="U498" s="430"/>
      <c r="V498" s="430"/>
      <c r="W498" s="430"/>
      <c r="X498" s="430"/>
      <c r="Y498" s="864" t="s">
        <v>313</v>
      </c>
      <c r="Z498" s="865"/>
      <c r="AA498" s="865"/>
      <c r="AB498" s="865"/>
      <c r="AC498" s="989" t="s">
        <v>304</v>
      </c>
      <c r="AD498" s="989"/>
      <c r="AE498" s="989"/>
      <c r="AF498" s="989"/>
      <c r="AG498" s="989"/>
      <c r="AH498" s="864" t="s">
        <v>235</v>
      </c>
      <c r="AI498" s="862"/>
      <c r="AJ498" s="862"/>
      <c r="AK498" s="862"/>
      <c r="AL498" s="862" t="s">
        <v>19</v>
      </c>
      <c r="AM498" s="862"/>
      <c r="AN498" s="862"/>
      <c r="AO498" s="866"/>
      <c r="AP498" s="991" t="s">
        <v>273</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272</v>
      </c>
      <c r="K531" s="990"/>
      <c r="L531" s="990"/>
      <c r="M531" s="990"/>
      <c r="N531" s="990"/>
      <c r="O531" s="990"/>
      <c r="P531" s="430" t="s">
        <v>25</v>
      </c>
      <c r="Q531" s="430"/>
      <c r="R531" s="430"/>
      <c r="S531" s="430"/>
      <c r="T531" s="430"/>
      <c r="U531" s="430"/>
      <c r="V531" s="430"/>
      <c r="W531" s="430"/>
      <c r="X531" s="430"/>
      <c r="Y531" s="864" t="s">
        <v>313</v>
      </c>
      <c r="Z531" s="865"/>
      <c r="AA531" s="865"/>
      <c r="AB531" s="865"/>
      <c r="AC531" s="989" t="s">
        <v>304</v>
      </c>
      <c r="AD531" s="989"/>
      <c r="AE531" s="989"/>
      <c r="AF531" s="989"/>
      <c r="AG531" s="989"/>
      <c r="AH531" s="864" t="s">
        <v>235</v>
      </c>
      <c r="AI531" s="862"/>
      <c r="AJ531" s="862"/>
      <c r="AK531" s="862"/>
      <c r="AL531" s="862" t="s">
        <v>19</v>
      </c>
      <c r="AM531" s="862"/>
      <c r="AN531" s="862"/>
      <c r="AO531" s="866"/>
      <c r="AP531" s="991" t="s">
        <v>273</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272</v>
      </c>
      <c r="K564" s="990"/>
      <c r="L564" s="990"/>
      <c r="M564" s="990"/>
      <c r="N564" s="990"/>
      <c r="O564" s="990"/>
      <c r="P564" s="430" t="s">
        <v>25</v>
      </c>
      <c r="Q564" s="430"/>
      <c r="R564" s="430"/>
      <c r="S564" s="430"/>
      <c r="T564" s="430"/>
      <c r="U564" s="430"/>
      <c r="V564" s="430"/>
      <c r="W564" s="430"/>
      <c r="X564" s="430"/>
      <c r="Y564" s="864" t="s">
        <v>313</v>
      </c>
      <c r="Z564" s="865"/>
      <c r="AA564" s="865"/>
      <c r="AB564" s="865"/>
      <c r="AC564" s="989" t="s">
        <v>304</v>
      </c>
      <c r="AD564" s="989"/>
      <c r="AE564" s="989"/>
      <c r="AF564" s="989"/>
      <c r="AG564" s="989"/>
      <c r="AH564" s="864" t="s">
        <v>235</v>
      </c>
      <c r="AI564" s="862"/>
      <c r="AJ564" s="862"/>
      <c r="AK564" s="862"/>
      <c r="AL564" s="862" t="s">
        <v>19</v>
      </c>
      <c r="AM564" s="862"/>
      <c r="AN564" s="862"/>
      <c r="AO564" s="866"/>
      <c r="AP564" s="991" t="s">
        <v>273</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272</v>
      </c>
      <c r="K597" s="990"/>
      <c r="L597" s="990"/>
      <c r="M597" s="990"/>
      <c r="N597" s="990"/>
      <c r="O597" s="990"/>
      <c r="P597" s="430" t="s">
        <v>25</v>
      </c>
      <c r="Q597" s="430"/>
      <c r="R597" s="430"/>
      <c r="S597" s="430"/>
      <c r="T597" s="430"/>
      <c r="U597" s="430"/>
      <c r="V597" s="430"/>
      <c r="W597" s="430"/>
      <c r="X597" s="430"/>
      <c r="Y597" s="864" t="s">
        <v>313</v>
      </c>
      <c r="Z597" s="865"/>
      <c r="AA597" s="865"/>
      <c r="AB597" s="865"/>
      <c r="AC597" s="989" t="s">
        <v>304</v>
      </c>
      <c r="AD597" s="989"/>
      <c r="AE597" s="989"/>
      <c r="AF597" s="989"/>
      <c r="AG597" s="989"/>
      <c r="AH597" s="864" t="s">
        <v>235</v>
      </c>
      <c r="AI597" s="862"/>
      <c r="AJ597" s="862"/>
      <c r="AK597" s="862"/>
      <c r="AL597" s="862" t="s">
        <v>19</v>
      </c>
      <c r="AM597" s="862"/>
      <c r="AN597" s="862"/>
      <c r="AO597" s="866"/>
      <c r="AP597" s="991" t="s">
        <v>273</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272</v>
      </c>
      <c r="K630" s="990"/>
      <c r="L630" s="990"/>
      <c r="M630" s="990"/>
      <c r="N630" s="990"/>
      <c r="O630" s="990"/>
      <c r="P630" s="430" t="s">
        <v>25</v>
      </c>
      <c r="Q630" s="430"/>
      <c r="R630" s="430"/>
      <c r="S630" s="430"/>
      <c r="T630" s="430"/>
      <c r="U630" s="430"/>
      <c r="V630" s="430"/>
      <c r="W630" s="430"/>
      <c r="X630" s="430"/>
      <c r="Y630" s="864" t="s">
        <v>313</v>
      </c>
      <c r="Z630" s="865"/>
      <c r="AA630" s="865"/>
      <c r="AB630" s="865"/>
      <c r="AC630" s="989" t="s">
        <v>304</v>
      </c>
      <c r="AD630" s="989"/>
      <c r="AE630" s="989"/>
      <c r="AF630" s="989"/>
      <c r="AG630" s="989"/>
      <c r="AH630" s="864" t="s">
        <v>235</v>
      </c>
      <c r="AI630" s="862"/>
      <c r="AJ630" s="862"/>
      <c r="AK630" s="862"/>
      <c r="AL630" s="862" t="s">
        <v>19</v>
      </c>
      <c r="AM630" s="862"/>
      <c r="AN630" s="862"/>
      <c r="AO630" s="866"/>
      <c r="AP630" s="991" t="s">
        <v>273</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272</v>
      </c>
      <c r="K663" s="990"/>
      <c r="L663" s="990"/>
      <c r="M663" s="990"/>
      <c r="N663" s="990"/>
      <c r="O663" s="990"/>
      <c r="P663" s="430" t="s">
        <v>25</v>
      </c>
      <c r="Q663" s="430"/>
      <c r="R663" s="430"/>
      <c r="S663" s="430"/>
      <c r="T663" s="430"/>
      <c r="U663" s="430"/>
      <c r="V663" s="430"/>
      <c r="W663" s="430"/>
      <c r="X663" s="430"/>
      <c r="Y663" s="864" t="s">
        <v>313</v>
      </c>
      <c r="Z663" s="865"/>
      <c r="AA663" s="865"/>
      <c r="AB663" s="865"/>
      <c r="AC663" s="989" t="s">
        <v>304</v>
      </c>
      <c r="AD663" s="989"/>
      <c r="AE663" s="989"/>
      <c r="AF663" s="989"/>
      <c r="AG663" s="989"/>
      <c r="AH663" s="864" t="s">
        <v>235</v>
      </c>
      <c r="AI663" s="862"/>
      <c r="AJ663" s="862"/>
      <c r="AK663" s="862"/>
      <c r="AL663" s="862" t="s">
        <v>19</v>
      </c>
      <c r="AM663" s="862"/>
      <c r="AN663" s="862"/>
      <c r="AO663" s="866"/>
      <c r="AP663" s="991" t="s">
        <v>273</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272</v>
      </c>
      <c r="K696" s="990"/>
      <c r="L696" s="990"/>
      <c r="M696" s="990"/>
      <c r="N696" s="990"/>
      <c r="O696" s="990"/>
      <c r="P696" s="430" t="s">
        <v>25</v>
      </c>
      <c r="Q696" s="430"/>
      <c r="R696" s="430"/>
      <c r="S696" s="430"/>
      <c r="T696" s="430"/>
      <c r="U696" s="430"/>
      <c r="V696" s="430"/>
      <c r="W696" s="430"/>
      <c r="X696" s="430"/>
      <c r="Y696" s="864" t="s">
        <v>313</v>
      </c>
      <c r="Z696" s="865"/>
      <c r="AA696" s="865"/>
      <c r="AB696" s="865"/>
      <c r="AC696" s="989" t="s">
        <v>304</v>
      </c>
      <c r="AD696" s="989"/>
      <c r="AE696" s="989"/>
      <c r="AF696" s="989"/>
      <c r="AG696" s="989"/>
      <c r="AH696" s="864" t="s">
        <v>235</v>
      </c>
      <c r="AI696" s="862"/>
      <c r="AJ696" s="862"/>
      <c r="AK696" s="862"/>
      <c r="AL696" s="862" t="s">
        <v>19</v>
      </c>
      <c r="AM696" s="862"/>
      <c r="AN696" s="862"/>
      <c r="AO696" s="866"/>
      <c r="AP696" s="991" t="s">
        <v>273</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272</v>
      </c>
      <c r="K729" s="990"/>
      <c r="L729" s="990"/>
      <c r="M729" s="990"/>
      <c r="N729" s="990"/>
      <c r="O729" s="990"/>
      <c r="P729" s="430" t="s">
        <v>25</v>
      </c>
      <c r="Q729" s="430"/>
      <c r="R729" s="430"/>
      <c r="S729" s="430"/>
      <c r="T729" s="430"/>
      <c r="U729" s="430"/>
      <c r="V729" s="430"/>
      <c r="W729" s="430"/>
      <c r="X729" s="430"/>
      <c r="Y729" s="864" t="s">
        <v>313</v>
      </c>
      <c r="Z729" s="865"/>
      <c r="AA729" s="865"/>
      <c r="AB729" s="865"/>
      <c r="AC729" s="989" t="s">
        <v>304</v>
      </c>
      <c r="AD729" s="989"/>
      <c r="AE729" s="989"/>
      <c r="AF729" s="989"/>
      <c r="AG729" s="989"/>
      <c r="AH729" s="864" t="s">
        <v>235</v>
      </c>
      <c r="AI729" s="862"/>
      <c r="AJ729" s="862"/>
      <c r="AK729" s="862"/>
      <c r="AL729" s="862" t="s">
        <v>19</v>
      </c>
      <c r="AM729" s="862"/>
      <c r="AN729" s="862"/>
      <c r="AO729" s="866"/>
      <c r="AP729" s="991" t="s">
        <v>273</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272</v>
      </c>
      <c r="K762" s="990"/>
      <c r="L762" s="990"/>
      <c r="M762" s="990"/>
      <c r="N762" s="990"/>
      <c r="O762" s="990"/>
      <c r="P762" s="430" t="s">
        <v>25</v>
      </c>
      <c r="Q762" s="430"/>
      <c r="R762" s="430"/>
      <c r="S762" s="430"/>
      <c r="T762" s="430"/>
      <c r="U762" s="430"/>
      <c r="V762" s="430"/>
      <c r="W762" s="430"/>
      <c r="X762" s="430"/>
      <c r="Y762" s="864" t="s">
        <v>313</v>
      </c>
      <c r="Z762" s="865"/>
      <c r="AA762" s="865"/>
      <c r="AB762" s="865"/>
      <c r="AC762" s="989" t="s">
        <v>304</v>
      </c>
      <c r="AD762" s="989"/>
      <c r="AE762" s="989"/>
      <c r="AF762" s="989"/>
      <c r="AG762" s="989"/>
      <c r="AH762" s="864" t="s">
        <v>235</v>
      </c>
      <c r="AI762" s="862"/>
      <c r="AJ762" s="862"/>
      <c r="AK762" s="862"/>
      <c r="AL762" s="862" t="s">
        <v>19</v>
      </c>
      <c r="AM762" s="862"/>
      <c r="AN762" s="862"/>
      <c r="AO762" s="866"/>
      <c r="AP762" s="991" t="s">
        <v>273</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272</v>
      </c>
      <c r="K795" s="990"/>
      <c r="L795" s="990"/>
      <c r="M795" s="990"/>
      <c r="N795" s="990"/>
      <c r="O795" s="990"/>
      <c r="P795" s="430" t="s">
        <v>25</v>
      </c>
      <c r="Q795" s="430"/>
      <c r="R795" s="430"/>
      <c r="S795" s="430"/>
      <c r="T795" s="430"/>
      <c r="U795" s="430"/>
      <c r="V795" s="430"/>
      <c r="W795" s="430"/>
      <c r="X795" s="430"/>
      <c r="Y795" s="864" t="s">
        <v>313</v>
      </c>
      <c r="Z795" s="865"/>
      <c r="AA795" s="865"/>
      <c r="AB795" s="865"/>
      <c r="AC795" s="989" t="s">
        <v>304</v>
      </c>
      <c r="AD795" s="989"/>
      <c r="AE795" s="989"/>
      <c r="AF795" s="989"/>
      <c r="AG795" s="989"/>
      <c r="AH795" s="864" t="s">
        <v>235</v>
      </c>
      <c r="AI795" s="862"/>
      <c r="AJ795" s="862"/>
      <c r="AK795" s="862"/>
      <c r="AL795" s="862" t="s">
        <v>19</v>
      </c>
      <c r="AM795" s="862"/>
      <c r="AN795" s="862"/>
      <c r="AO795" s="866"/>
      <c r="AP795" s="991" t="s">
        <v>273</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272</v>
      </c>
      <c r="K828" s="990"/>
      <c r="L828" s="990"/>
      <c r="M828" s="990"/>
      <c r="N828" s="990"/>
      <c r="O828" s="990"/>
      <c r="P828" s="430" t="s">
        <v>25</v>
      </c>
      <c r="Q828" s="430"/>
      <c r="R828" s="430"/>
      <c r="S828" s="430"/>
      <c r="T828" s="430"/>
      <c r="U828" s="430"/>
      <c r="V828" s="430"/>
      <c r="W828" s="430"/>
      <c r="X828" s="430"/>
      <c r="Y828" s="864" t="s">
        <v>313</v>
      </c>
      <c r="Z828" s="865"/>
      <c r="AA828" s="865"/>
      <c r="AB828" s="865"/>
      <c r="AC828" s="989" t="s">
        <v>304</v>
      </c>
      <c r="AD828" s="989"/>
      <c r="AE828" s="989"/>
      <c r="AF828" s="989"/>
      <c r="AG828" s="989"/>
      <c r="AH828" s="864" t="s">
        <v>235</v>
      </c>
      <c r="AI828" s="862"/>
      <c r="AJ828" s="862"/>
      <c r="AK828" s="862"/>
      <c r="AL828" s="862" t="s">
        <v>19</v>
      </c>
      <c r="AM828" s="862"/>
      <c r="AN828" s="862"/>
      <c r="AO828" s="866"/>
      <c r="AP828" s="991" t="s">
        <v>273</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272</v>
      </c>
      <c r="K861" s="990"/>
      <c r="L861" s="990"/>
      <c r="M861" s="990"/>
      <c r="N861" s="990"/>
      <c r="O861" s="990"/>
      <c r="P861" s="430" t="s">
        <v>25</v>
      </c>
      <c r="Q861" s="430"/>
      <c r="R861" s="430"/>
      <c r="S861" s="430"/>
      <c r="T861" s="430"/>
      <c r="U861" s="430"/>
      <c r="V861" s="430"/>
      <c r="W861" s="430"/>
      <c r="X861" s="430"/>
      <c r="Y861" s="864" t="s">
        <v>313</v>
      </c>
      <c r="Z861" s="865"/>
      <c r="AA861" s="865"/>
      <c r="AB861" s="865"/>
      <c r="AC861" s="989" t="s">
        <v>304</v>
      </c>
      <c r="AD861" s="989"/>
      <c r="AE861" s="989"/>
      <c r="AF861" s="989"/>
      <c r="AG861" s="989"/>
      <c r="AH861" s="864" t="s">
        <v>235</v>
      </c>
      <c r="AI861" s="862"/>
      <c r="AJ861" s="862"/>
      <c r="AK861" s="862"/>
      <c r="AL861" s="862" t="s">
        <v>19</v>
      </c>
      <c r="AM861" s="862"/>
      <c r="AN861" s="862"/>
      <c r="AO861" s="866"/>
      <c r="AP861" s="991" t="s">
        <v>273</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272</v>
      </c>
      <c r="K894" s="990"/>
      <c r="L894" s="990"/>
      <c r="M894" s="990"/>
      <c r="N894" s="990"/>
      <c r="O894" s="990"/>
      <c r="P894" s="430" t="s">
        <v>25</v>
      </c>
      <c r="Q894" s="430"/>
      <c r="R894" s="430"/>
      <c r="S894" s="430"/>
      <c r="T894" s="430"/>
      <c r="U894" s="430"/>
      <c r="V894" s="430"/>
      <c r="W894" s="430"/>
      <c r="X894" s="430"/>
      <c r="Y894" s="864" t="s">
        <v>313</v>
      </c>
      <c r="Z894" s="865"/>
      <c r="AA894" s="865"/>
      <c r="AB894" s="865"/>
      <c r="AC894" s="989" t="s">
        <v>304</v>
      </c>
      <c r="AD894" s="989"/>
      <c r="AE894" s="989"/>
      <c r="AF894" s="989"/>
      <c r="AG894" s="989"/>
      <c r="AH894" s="864" t="s">
        <v>235</v>
      </c>
      <c r="AI894" s="862"/>
      <c r="AJ894" s="862"/>
      <c r="AK894" s="862"/>
      <c r="AL894" s="862" t="s">
        <v>19</v>
      </c>
      <c r="AM894" s="862"/>
      <c r="AN894" s="862"/>
      <c r="AO894" s="866"/>
      <c r="AP894" s="991" t="s">
        <v>273</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272</v>
      </c>
      <c r="K927" s="990"/>
      <c r="L927" s="990"/>
      <c r="M927" s="990"/>
      <c r="N927" s="990"/>
      <c r="O927" s="990"/>
      <c r="P927" s="430" t="s">
        <v>25</v>
      </c>
      <c r="Q927" s="430"/>
      <c r="R927" s="430"/>
      <c r="S927" s="430"/>
      <c r="T927" s="430"/>
      <c r="U927" s="430"/>
      <c r="V927" s="430"/>
      <c r="W927" s="430"/>
      <c r="X927" s="430"/>
      <c r="Y927" s="864" t="s">
        <v>313</v>
      </c>
      <c r="Z927" s="865"/>
      <c r="AA927" s="865"/>
      <c r="AB927" s="865"/>
      <c r="AC927" s="989" t="s">
        <v>304</v>
      </c>
      <c r="AD927" s="989"/>
      <c r="AE927" s="989"/>
      <c r="AF927" s="989"/>
      <c r="AG927" s="989"/>
      <c r="AH927" s="864" t="s">
        <v>235</v>
      </c>
      <c r="AI927" s="862"/>
      <c r="AJ927" s="862"/>
      <c r="AK927" s="862"/>
      <c r="AL927" s="862" t="s">
        <v>19</v>
      </c>
      <c r="AM927" s="862"/>
      <c r="AN927" s="862"/>
      <c r="AO927" s="866"/>
      <c r="AP927" s="991" t="s">
        <v>273</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272</v>
      </c>
      <c r="K960" s="990"/>
      <c r="L960" s="990"/>
      <c r="M960" s="990"/>
      <c r="N960" s="990"/>
      <c r="O960" s="990"/>
      <c r="P960" s="430" t="s">
        <v>25</v>
      </c>
      <c r="Q960" s="430"/>
      <c r="R960" s="430"/>
      <c r="S960" s="430"/>
      <c r="T960" s="430"/>
      <c r="U960" s="430"/>
      <c r="V960" s="430"/>
      <c r="W960" s="430"/>
      <c r="X960" s="430"/>
      <c r="Y960" s="864" t="s">
        <v>313</v>
      </c>
      <c r="Z960" s="865"/>
      <c r="AA960" s="865"/>
      <c r="AB960" s="865"/>
      <c r="AC960" s="989" t="s">
        <v>304</v>
      </c>
      <c r="AD960" s="989"/>
      <c r="AE960" s="989"/>
      <c r="AF960" s="989"/>
      <c r="AG960" s="989"/>
      <c r="AH960" s="864" t="s">
        <v>235</v>
      </c>
      <c r="AI960" s="862"/>
      <c r="AJ960" s="862"/>
      <c r="AK960" s="862"/>
      <c r="AL960" s="862" t="s">
        <v>19</v>
      </c>
      <c r="AM960" s="862"/>
      <c r="AN960" s="862"/>
      <c r="AO960" s="866"/>
      <c r="AP960" s="991" t="s">
        <v>273</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272</v>
      </c>
      <c r="K993" s="990"/>
      <c r="L993" s="990"/>
      <c r="M993" s="990"/>
      <c r="N993" s="990"/>
      <c r="O993" s="990"/>
      <c r="P993" s="430" t="s">
        <v>25</v>
      </c>
      <c r="Q993" s="430"/>
      <c r="R993" s="430"/>
      <c r="S993" s="430"/>
      <c r="T993" s="430"/>
      <c r="U993" s="430"/>
      <c r="V993" s="430"/>
      <c r="W993" s="430"/>
      <c r="X993" s="430"/>
      <c r="Y993" s="864" t="s">
        <v>313</v>
      </c>
      <c r="Z993" s="865"/>
      <c r="AA993" s="865"/>
      <c r="AB993" s="865"/>
      <c r="AC993" s="989" t="s">
        <v>304</v>
      </c>
      <c r="AD993" s="989"/>
      <c r="AE993" s="989"/>
      <c r="AF993" s="989"/>
      <c r="AG993" s="989"/>
      <c r="AH993" s="864" t="s">
        <v>235</v>
      </c>
      <c r="AI993" s="862"/>
      <c r="AJ993" s="862"/>
      <c r="AK993" s="862"/>
      <c r="AL993" s="862" t="s">
        <v>19</v>
      </c>
      <c r="AM993" s="862"/>
      <c r="AN993" s="862"/>
      <c r="AO993" s="866"/>
      <c r="AP993" s="991" t="s">
        <v>273</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272</v>
      </c>
      <c r="K1026" s="990"/>
      <c r="L1026" s="990"/>
      <c r="M1026" s="990"/>
      <c r="N1026" s="990"/>
      <c r="O1026" s="990"/>
      <c r="P1026" s="430" t="s">
        <v>25</v>
      </c>
      <c r="Q1026" s="430"/>
      <c r="R1026" s="430"/>
      <c r="S1026" s="430"/>
      <c r="T1026" s="430"/>
      <c r="U1026" s="430"/>
      <c r="V1026" s="430"/>
      <c r="W1026" s="430"/>
      <c r="X1026" s="430"/>
      <c r="Y1026" s="864" t="s">
        <v>313</v>
      </c>
      <c r="Z1026" s="865"/>
      <c r="AA1026" s="865"/>
      <c r="AB1026" s="865"/>
      <c r="AC1026" s="989" t="s">
        <v>304</v>
      </c>
      <c r="AD1026" s="989"/>
      <c r="AE1026" s="989"/>
      <c r="AF1026" s="989"/>
      <c r="AG1026" s="989"/>
      <c r="AH1026" s="864" t="s">
        <v>235</v>
      </c>
      <c r="AI1026" s="862"/>
      <c r="AJ1026" s="862"/>
      <c r="AK1026" s="862"/>
      <c r="AL1026" s="862" t="s">
        <v>19</v>
      </c>
      <c r="AM1026" s="862"/>
      <c r="AN1026" s="862"/>
      <c r="AO1026" s="866"/>
      <c r="AP1026" s="991" t="s">
        <v>273</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272</v>
      </c>
      <c r="K1059" s="990"/>
      <c r="L1059" s="990"/>
      <c r="M1059" s="990"/>
      <c r="N1059" s="990"/>
      <c r="O1059" s="990"/>
      <c r="P1059" s="430" t="s">
        <v>25</v>
      </c>
      <c r="Q1059" s="430"/>
      <c r="R1059" s="430"/>
      <c r="S1059" s="430"/>
      <c r="T1059" s="430"/>
      <c r="U1059" s="430"/>
      <c r="V1059" s="430"/>
      <c r="W1059" s="430"/>
      <c r="X1059" s="430"/>
      <c r="Y1059" s="864" t="s">
        <v>313</v>
      </c>
      <c r="Z1059" s="865"/>
      <c r="AA1059" s="865"/>
      <c r="AB1059" s="865"/>
      <c r="AC1059" s="989" t="s">
        <v>304</v>
      </c>
      <c r="AD1059" s="989"/>
      <c r="AE1059" s="989"/>
      <c r="AF1059" s="989"/>
      <c r="AG1059" s="989"/>
      <c r="AH1059" s="864" t="s">
        <v>235</v>
      </c>
      <c r="AI1059" s="862"/>
      <c r="AJ1059" s="862"/>
      <c r="AK1059" s="862"/>
      <c r="AL1059" s="862" t="s">
        <v>19</v>
      </c>
      <c r="AM1059" s="862"/>
      <c r="AN1059" s="862"/>
      <c r="AO1059" s="866"/>
      <c r="AP1059" s="991" t="s">
        <v>273</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272</v>
      </c>
      <c r="K1092" s="990"/>
      <c r="L1092" s="990"/>
      <c r="M1092" s="990"/>
      <c r="N1092" s="990"/>
      <c r="O1092" s="990"/>
      <c r="P1092" s="430" t="s">
        <v>25</v>
      </c>
      <c r="Q1092" s="430"/>
      <c r="R1092" s="430"/>
      <c r="S1092" s="430"/>
      <c r="T1092" s="430"/>
      <c r="U1092" s="430"/>
      <c r="V1092" s="430"/>
      <c r="W1092" s="430"/>
      <c r="X1092" s="430"/>
      <c r="Y1092" s="864" t="s">
        <v>313</v>
      </c>
      <c r="Z1092" s="865"/>
      <c r="AA1092" s="865"/>
      <c r="AB1092" s="865"/>
      <c r="AC1092" s="989" t="s">
        <v>304</v>
      </c>
      <c r="AD1092" s="989"/>
      <c r="AE1092" s="989"/>
      <c r="AF1092" s="989"/>
      <c r="AG1092" s="989"/>
      <c r="AH1092" s="864" t="s">
        <v>235</v>
      </c>
      <c r="AI1092" s="862"/>
      <c r="AJ1092" s="862"/>
      <c r="AK1092" s="862"/>
      <c r="AL1092" s="862" t="s">
        <v>19</v>
      </c>
      <c r="AM1092" s="862"/>
      <c r="AN1092" s="862"/>
      <c r="AO1092" s="866"/>
      <c r="AP1092" s="991" t="s">
        <v>273</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272</v>
      </c>
      <c r="K1125" s="990"/>
      <c r="L1125" s="990"/>
      <c r="M1125" s="990"/>
      <c r="N1125" s="990"/>
      <c r="O1125" s="990"/>
      <c r="P1125" s="430" t="s">
        <v>25</v>
      </c>
      <c r="Q1125" s="430"/>
      <c r="R1125" s="430"/>
      <c r="S1125" s="430"/>
      <c r="T1125" s="430"/>
      <c r="U1125" s="430"/>
      <c r="V1125" s="430"/>
      <c r="W1125" s="430"/>
      <c r="X1125" s="430"/>
      <c r="Y1125" s="864" t="s">
        <v>313</v>
      </c>
      <c r="Z1125" s="865"/>
      <c r="AA1125" s="865"/>
      <c r="AB1125" s="865"/>
      <c r="AC1125" s="989" t="s">
        <v>304</v>
      </c>
      <c r="AD1125" s="989"/>
      <c r="AE1125" s="989"/>
      <c r="AF1125" s="989"/>
      <c r="AG1125" s="989"/>
      <c r="AH1125" s="864" t="s">
        <v>235</v>
      </c>
      <c r="AI1125" s="862"/>
      <c r="AJ1125" s="862"/>
      <c r="AK1125" s="862"/>
      <c r="AL1125" s="862" t="s">
        <v>19</v>
      </c>
      <c r="AM1125" s="862"/>
      <c r="AN1125" s="862"/>
      <c r="AO1125" s="866"/>
      <c r="AP1125" s="991" t="s">
        <v>273</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272</v>
      </c>
      <c r="K1158" s="990"/>
      <c r="L1158" s="990"/>
      <c r="M1158" s="990"/>
      <c r="N1158" s="990"/>
      <c r="O1158" s="990"/>
      <c r="P1158" s="430" t="s">
        <v>25</v>
      </c>
      <c r="Q1158" s="430"/>
      <c r="R1158" s="430"/>
      <c r="S1158" s="430"/>
      <c r="T1158" s="430"/>
      <c r="U1158" s="430"/>
      <c r="V1158" s="430"/>
      <c r="W1158" s="430"/>
      <c r="X1158" s="430"/>
      <c r="Y1158" s="864" t="s">
        <v>313</v>
      </c>
      <c r="Z1158" s="865"/>
      <c r="AA1158" s="865"/>
      <c r="AB1158" s="865"/>
      <c r="AC1158" s="989" t="s">
        <v>304</v>
      </c>
      <c r="AD1158" s="989"/>
      <c r="AE1158" s="989"/>
      <c r="AF1158" s="989"/>
      <c r="AG1158" s="989"/>
      <c r="AH1158" s="864" t="s">
        <v>235</v>
      </c>
      <c r="AI1158" s="862"/>
      <c r="AJ1158" s="862"/>
      <c r="AK1158" s="862"/>
      <c r="AL1158" s="862" t="s">
        <v>19</v>
      </c>
      <c r="AM1158" s="862"/>
      <c r="AN1158" s="862"/>
      <c r="AO1158" s="866"/>
      <c r="AP1158" s="991" t="s">
        <v>273</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272</v>
      </c>
      <c r="K1191" s="990"/>
      <c r="L1191" s="990"/>
      <c r="M1191" s="990"/>
      <c r="N1191" s="990"/>
      <c r="O1191" s="990"/>
      <c r="P1191" s="430" t="s">
        <v>25</v>
      </c>
      <c r="Q1191" s="430"/>
      <c r="R1191" s="430"/>
      <c r="S1191" s="430"/>
      <c r="T1191" s="430"/>
      <c r="U1191" s="430"/>
      <c r="V1191" s="430"/>
      <c r="W1191" s="430"/>
      <c r="X1191" s="430"/>
      <c r="Y1191" s="864" t="s">
        <v>313</v>
      </c>
      <c r="Z1191" s="865"/>
      <c r="AA1191" s="865"/>
      <c r="AB1191" s="865"/>
      <c r="AC1191" s="989" t="s">
        <v>304</v>
      </c>
      <c r="AD1191" s="989"/>
      <c r="AE1191" s="989"/>
      <c r="AF1191" s="989"/>
      <c r="AG1191" s="989"/>
      <c r="AH1191" s="864" t="s">
        <v>235</v>
      </c>
      <c r="AI1191" s="862"/>
      <c r="AJ1191" s="862"/>
      <c r="AK1191" s="862"/>
      <c r="AL1191" s="862" t="s">
        <v>19</v>
      </c>
      <c r="AM1191" s="862"/>
      <c r="AN1191" s="862"/>
      <c r="AO1191" s="866"/>
      <c r="AP1191" s="991" t="s">
        <v>273</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272</v>
      </c>
      <c r="K1224" s="990"/>
      <c r="L1224" s="990"/>
      <c r="M1224" s="990"/>
      <c r="N1224" s="990"/>
      <c r="O1224" s="990"/>
      <c r="P1224" s="430" t="s">
        <v>25</v>
      </c>
      <c r="Q1224" s="430"/>
      <c r="R1224" s="430"/>
      <c r="S1224" s="430"/>
      <c r="T1224" s="430"/>
      <c r="U1224" s="430"/>
      <c r="V1224" s="430"/>
      <c r="W1224" s="430"/>
      <c r="X1224" s="430"/>
      <c r="Y1224" s="864" t="s">
        <v>313</v>
      </c>
      <c r="Z1224" s="865"/>
      <c r="AA1224" s="865"/>
      <c r="AB1224" s="865"/>
      <c r="AC1224" s="989" t="s">
        <v>304</v>
      </c>
      <c r="AD1224" s="989"/>
      <c r="AE1224" s="989"/>
      <c r="AF1224" s="989"/>
      <c r="AG1224" s="989"/>
      <c r="AH1224" s="864" t="s">
        <v>235</v>
      </c>
      <c r="AI1224" s="862"/>
      <c r="AJ1224" s="862"/>
      <c r="AK1224" s="862"/>
      <c r="AL1224" s="862" t="s">
        <v>19</v>
      </c>
      <c r="AM1224" s="862"/>
      <c r="AN1224" s="862"/>
      <c r="AO1224" s="866"/>
      <c r="AP1224" s="991" t="s">
        <v>273</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272</v>
      </c>
      <c r="K1257" s="990"/>
      <c r="L1257" s="990"/>
      <c r="M1257" s="990"/>
      <c r="N1257" s="990"/>
      <c r="O1257" s="990"/>
      <c r="P1257" s="430" t="s">
        <v>25</v>
      </c>
      <c r="Q1257" s="430"/>
      <c r="R1257" s="430"/>
      <c r="S1257" s="430"/>
      <c r="T1257" s="430"/>
      <c r="U1257" s="430"/>
      <c r="V1257" s="430"/>
      <c r="W1257" s="430"/>
      <c r="X1257" s="430"/>
      <c r="Y1257" s="864" t="s">
        <v>313</v>
      </c>
      <c r="Z1257" s="865"/>
      <c r="AA1257" s="865"/>
      <c r="AB1257" s="865"/>
      <c r="AC1257" s="989" t="s">
        <v>304</v>
      </c>
      <c r="AD1257" s="989"/>
      <c r="AE1257" s="989"/>
      <c r="AF1257" s="989"/>
      <c r="AG1257" s="989"/>
      <c r="AH1257" s="864" t="s">
        <v>235</v>
      </c>
      <c r="AI1257" s="862"/>
      <c r="AJ1257" s="862"/>
      <c r="AK1257" s="862"/>
      <c r="AL1257" s="862" t="s">
        <v>19</v>
      </c>
      <c r="AM1257" s="862"/>
      <c r="AN1257" s="862"/>
      <c r="AO1257" s="866"/>
      <c r="AP1257" s="991" t="s">
        <v>273</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272</v>
      </c>
      <c r="K1290" s="990"/>
      <c r="L1290" s="990"/>
      <c r="M1290" s="990"/>
      <c r="N1290" s="990"/>
      <c r="O1290" s="990"/>
      <c r="P1290" s="430" t="s">
        <v>25</v>
      </c>
      <c r="Q1290" s="430"/>
      <c r="R1290" s="430"/>
      <c r="S1290" s="430"/>
      <c r="T1290" s="430"/>
      <c r="U1290" s="430"/>
      <c r="V1290" s="430"/>
      <c r="W1290" s="430"/>
      <c r="X1290" s="430"/>
      <c r="Y1290" s="864" t="s">
        <v>313</v>
      </c>
      <c r="Z1290" s="865"/>
      <c r="AA1290" s="865"/>
      <c r="AB1290" s="865"/>
      <c r="AC1290" s="989" t="s">
        <v>304</v>
      </c>
      <c r="AD1290" s="989"/>
      <c r="AE1290" s="989"/>
      <c r="AF1290" s="989"/>
      <c r="AG1290" s="989"/>
      <c r="AH1290" s="864" t="s">
        <v>235</v>
      </c>
      <c r="AI1290" s="862"/>
      <c r="AJ1290" s="862"/>
      <c r="AK1290" s="862"/>
      <c r="AL1290" s="862" t="s">
        <v>19</v>
      </c>
      <c r="AM1290" s="862"/>
      <c r="AN1290" s="862"/>
      <c r="AO1290" s="866"/>
      <c r="AP1290" s="991" t="s">
        <v>273</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永島 僚祐(nagashima-ryousuke)</cp:lastModifiedBy>
  <cp:lastPrinted>2022-05-17T12:38:18Z</cp:lastPrinted>
  <dcterms:created xsi:type="dcterms:W3CDTF">2012-03-13T00:50:25Z</dcterms:created>
  <dcterms:modified xsi:type="dcterms:W3CDTF">2022-08-29T01:54:39Z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