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9 保険\"/>
    </mc:Choice>
  </mc:AlternateContent>
  <bookViews>
    <workbookView showHorizontalScroll="0" showVerticalScroll="0" showSheetTabs="0" xWindow="0" yWindow="0" windowWidth="28800" windowHeight="10335"/>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3" i="11"/>
  <c r="AY327" i="11"/>
  <c r="AY331" i="11"/>
  <c r="AY337" i="11"/>
  <c r="AY325" i="11"/>
  <c r="AY329" i="11"/>
  <c r="AY333" i="11"/>
  <c r="AY340"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1" i="11" s="1"/>
  <c r="AY167" i="11"/>
  <c r="AY169" i="11" s="1"/>
  <c r="AY136" i="11"/>
  <c r="AY137" i="11" s="1"/>
  <c r="AY134" i="11"/>
  <c r="AY133" i="11"/>
  <c r="AY135" i="11" s="1"/>
  <c r="AY132" i="11"/>
  <c r="AY144" i="11"/>
  <c r="AY142" i="11"/>
  <c r="AY140" i="11"/>
  <c r="AY139" i="11"/>
  <c r="AY143" i="11" s="1"/>
  <c r="AY166" i="11"/>
  <c r="AY163" i="11"/>
  <c r="AY161" i="11"/>
  <c r="AY162" i="11" s="1"/>
  <c r="AY156" i="11"/>
  <c r="AY158" i="11" s="1"/>
  <c r="AY146" i="11"/>
  <c r="AY150" i="11" s="1"/>
  <c r="AY130" i="11"/>
  <c r="AY128" i="11"/>
  <c r="AY127" i="11"/>
  <c r="AY131" i="11" s="1"/>
  <c r="AY124" i="11"/>
  <c r="AY122" i="11"/>
  <c r="AY123" i="11" s="1"/>
  <c r="AY112" i="11"/>
  <c r="AY119" i="11" s="1"/>
  <c r="AY100" i="11"/>
  <c r="AY99" i="11"/>
  <c r="AY101" i="11" s="1"/>
  <c r="AY98" i="11"/>
  <c r="AY102" i="11"/>
  <c r="AY104" i="11" s="1"/>
  <c r="AY113" i="11" l="1"/>
  <c r="AY117" i="11"/>
  <c r="AY121" i="11"/>
  <c r="AY125" i="11"/>
  <c r="AY129" i="11"/>
  <c r="AY151" i="11"/>
  <c r="AY155" i="11"/>
  <c r="AY164" i="11"/>
  <c r="AY141" i="11"/>
  <c r="AY145" i="11"/>
  <c r="AY177" i="11"/>
  <c r="AY204" i="11"/>
  <c r="AY212" i="11"/>
  <c r="AY120" i="11"/>
  <c r="AY154" i="11"/>
  <c r="AY114" i="11"/>
  <c r="AY118" i="11"/>
  <c r="AY126" i="11"/>
  <c r="AY152" i="11"/>
  <c r="AY174" i="11"/>
  <c r="AY178" i="11"/>
  <c r="AY193" i="11"/>
  <c r="AY201" i="11"/>
  <c r="AY205" i="11"/>
  <c r="AY209" i="11"/>
  <c r="AY213" i="11"/>
  <c r="AY116" i="11"/>
  <c r="AY115" i="11"/>
  <c r="AY153" i="11"/>
  <c r="AY175" i="11"/>
  <c r="AY202"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4" i="11"/>
  <c r="AY81" i="11"/>
  <c r="AY80" i="11"/>
  <c r="AY78" i="11"/>
  <c r="AY87" i="11" s="1"/>
  <c r="AY44" i="11"/>
  <c r="AY52" i="11" s="1"/>
  <c r="AY85" i="11" l="1"/>
  <c r="AY89" i="11"/>
  <c r="AY97" i="11"/>
  <c r="AY82" i="11"/>
  <c r="AY86" i="11"/>
  <c r="AY90" i="11"/>
  <c r="AY94" i="11"/>
  <c r="AY63" i="11"/>
  <c r="AY9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<sst xmlns="http://schemas.openxmlformats.org/spreadsheetml/2006/main" count="2087" uniqueCount="782">
  <si>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</si>
  <si>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</si>
  <si>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</si>
  <si>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</si>
  <si>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</si>
  <si>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</si>
  <si>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</si>
  <si>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</si>
  <si>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</si>
  <si>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</si>
  <si>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</si>
  <si>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</si>
  <si>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</si>
  <si>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</si>
  <si>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</si>
  <si>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</si>
  <si>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</si>
  <si>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</si>
  <si>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</si>
  <si>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</si>
  <si>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</si>
  <si>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</si>
  <si>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</si>
  <si>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</si>
  <si>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</si>
  <si>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</si>
  <si>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</si>
  <si>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</si>
  <si>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</si>
  <si>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</si>
  <si>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</si>
  <si>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</si>
  <si>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</si>
  <si>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</si>
  <si>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</si>
  <si>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</si>
  <si>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</si>
  <si>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</si>
  <si>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</si>
  <si>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</si>
  <si>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</si>
  <si>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</si>
  <si>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</si>
  <si>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</si>
  <si>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</si>
  <si>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</si>
  <si>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</si>
  <si>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</si>
  <si>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</si>
  <si>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</si>
  <si>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</si>
  <si>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</si>
  <si>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</si>
  <si>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</si>
  <si>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</si>
  <si>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</si>
  <si>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</si>
  <si>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</si>
  <si>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</si>
  <si>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</si>
  <si>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</si>
  <si>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</si>
  <si>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</si>
  <si>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</si>
  <si>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</si>
  <si>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</si>
  <si>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</si>
  <si>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</si>
  <si>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</si>
  <si>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</si>
  <si>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</si>
  <si>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</si>
  <si>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</si>
  <si>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</si>
  <si>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</si>
  <si>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</si>
  <si>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</si>
  <si>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</si>
  <si>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</si>
  <si>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</si>
  <si>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</si>
  <si>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</si>
  <si>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</si>
  <si>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</si>
  <si>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</si>
  <si>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</si>
  <si>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</si>
  <si>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</si>
  <si>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</si>
  <si>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</si>
  <si>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</si>
  <si>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</si>
  <si>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</si>
  <si>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</si>
  <si>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</si>
  <si>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</si>
  <si>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</si>
  <si>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</si>
  <si>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</si>
  <si>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</si>
  <si>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</si>
  <si>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</si>
  <si>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</si>
  <si>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</si>
  <si>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</si>
  <si>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</si>
  <si>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</si>
  <si>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</si>
  <si>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</si>
  <si>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</si>
  <si>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</si>
  <si>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</si>
  <si>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</si>
  <si>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</si>
  <si>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</si>
  <si>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</si>
  <si>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</si>
  <si>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</si>
  <si>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</si>
  <si>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</si>
  <si>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</si>
  <si>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</si>
  <si>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</si>
  <si>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</si>
  <si>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</si>
  <si>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</si>
  <si>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</si>
  <si>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</si>
  <si>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</si>
  <si>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</si>
  <si>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</si>
  <si>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</si>
  <si>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</si>
  <si>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</si>
  <si>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</si>
  <si>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</si>
  <si>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</si>
  <si>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</si>
  <si>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</si>
  <si>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</si>
  <si>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</si>
  <si>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</si>
  <si>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</si>
  <si>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</si>
  <si>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</si>
  <si>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</si>
  <si>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</si>
  <si>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</si>
  <si>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</si>
  <si>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</si>
  <si>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</si>
  <si>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</si>
  <si>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</si>
  <si>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</si>
  <si>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</si>
  <si>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</si>
  <si>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</si>
  <si>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</si>
  <si>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</si>
  <si>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</si>
  <si>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</si>
  <si>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</si>
  <si>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</si>
  <si>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</si>
  <si>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</si>
  <si>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</si>
  <si>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</si>
  <si>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</si>
  <si>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</si>
  <si>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</si>
  <si>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</si>
  <si>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</si>
  <si>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</si>
  <si>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</si>
  <si>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</si>
  <si>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</si>
  <si>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</si>
  <si>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</si>
  <si>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</si>
  <si>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</si>
  <si>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</si>
  <si>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</si>
  <si>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</si>
  <si>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</si>
  <si>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</si>
  <si>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</si>
  <si>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</si>
  <si>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</si>
  <si>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</si>
  <si>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</si>
  <si>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</si>
  <si>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</si>
  <si>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</si>
  <si>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</si>
  <si>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</si>
  <si>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</si>
  <si>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</si>
  <si>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</si>
  <si>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</si>
  <si>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</si>
  <si>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</si>
  <si>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</si>
  <si>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</si>
  <si>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</si>
  <si>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</si>
  <si>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</si>
  <si>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</si>
  <si>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</si>
  <si>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</si>
  <si>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</si>
  <si>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</si>
  <si>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</si>
  <si>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</si>
  <si>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</si>
  <si>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</si>
  <si>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</si>
  <si>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</si>
  <si>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</si>
  <si>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</si>
  <si>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</si>
  <si>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</si>
  <si>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</si>
  <si>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</si>
  <si>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</si>
  <si>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</si>
  <si>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</si>
  <si>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</si>
  <si>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</si>
  <si>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</si>
  <si>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</si>
  <si>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</si>
  <si>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</si>
  <si>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</si>
  <si>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</si>
  <si>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</si>
  <si>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</si>
  <si>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</si>
  <si>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</si>
  <si>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</si>
  <si>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</si>
  <si>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</si>
  <si>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</si>
  <si>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</si>
  <si>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</si>
  <si>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</si>
  <si>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</si>
  <si>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</si>
  <si>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</si>
  <si>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</si>
  <si>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</si>
  <si>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</si>
  <si>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</si>
  <si>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</si>
  <si>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</si>
  <si>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</si>
  <si>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</si>
  <si>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</si>
  <si>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</si>
  <si>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</si>
  <si>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</si>
  <si>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</si>
  <si>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</si>
  <si>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</si>
  <si>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</si>
  <si>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</si>
  <si>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</si>
  <si>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</si>
  <si>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</si>
  <si>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</si>
  <si>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</si>
  <si>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</si>
  <si>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</si>
  <si>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</si>
  <si>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</si>
  <si>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</si>
  <si>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</si>
  <si>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</si>
  <si>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</si>
  <si>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</si>
  <si>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</si>
  <si>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</si>
  <si>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</si>
  <si>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</si>
  <si>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</si>
  <si>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</si>
  <si>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</si>
  <si>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</si>
  <si>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</si>
  <si>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</si>
  <si>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</si>
  <si>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</si>
  <si>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</si>
  <si>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</si>
  <si>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</si>
  <si>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</si>
  <si>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</si>
  <si>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</si>
  <si>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</si>
  <si>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</si>
  <si>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</si>
  <si>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</si>
  <si>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</si>
  <si>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</si>
  <si>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</si>
  <si>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</si>
  <si>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</si>
  <si>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</si>
  <si>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</si>
  <si>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</si>
  <si>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</si>
  <si>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</si>
  <si>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</si>
  <si>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</si>
  <si>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</si>
  <si>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</si>
  <si>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</si>
  <si>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</si>
  <si>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</si>
  <si>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</si>
  <si>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</si>
  <si>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</si>
  <si>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</si>
  <si>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</si>
  <si>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</si>
  <si>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</si>
  <si>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</si>
  <si>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</si>
  <si>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</si>
  <si>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</si>
  <si>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</si>
  <si>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</si>
  <si>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</si>
  <si>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</si>
  <si>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</si>
  <si>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</si>
  <si>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</si>
  <si>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</si>
  <si>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</si>
  <si>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</si>
  <si>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</si>
  <si>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</si>
  <si>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</si>
  <si>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</si>
  <si>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</si>
  <si>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</si>
  <si>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</si>
  <si>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</si>
  <si>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</si>
  <si>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</si>
  <si>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</si>
  <si>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</si>
  <si>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</si>
  <si>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</si>
  <si>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</si>
  <si>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</si>
  <si>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</si>
  <si>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</si>
  <si>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</si>
  <si>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</si>
  <si>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</si>
  <si>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</si>
  <si>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</si>
  <si>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</si>
  <si>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</si>
  <si>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</si>
  <si>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</si>
  <si>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</si>
  <si>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</si>
  <si>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</si>
  <si>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</si>
  <si>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</si>
  <si>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</si>
  <si>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</si>
  <si>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</si>
  <si>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</si>
  <si>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</si>
  <si>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</si>
  <si>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</si>
  <si>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</si>
  <si>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</si>
  <si>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</si>
  <si>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</si>
  <si>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</si>
  <si>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</si>
  <si>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</si>
  <si>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</si>
  <si>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</si>
  <si>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</si>
  <si>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</si>
  <si>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</si>
  <si>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</si>
  <si>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</si>
  <si>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</si>
  <si>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</si>
  <si>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</si>
  <si>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</si>
  <si>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</si>
  <si>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</si>
  <si>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</si>
  <si>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</si>
  <si>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</si>
  <si>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</si>
  <si>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</si>
  <si>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</si>
  <si>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</si>
  <si>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</si>
  <si>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</si>
  <si>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</si>
  <si>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</si>
  <si>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</si>
  <si>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</si>
  <si>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</si>
  <si>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</si>
  <si>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</si>
  <si>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</si>
  <si>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</si>
  <si>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</si>
  <si>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</si>
  <si>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</si>
  <si>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</si>
  <si>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</si>
  <si>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</si>
  <si>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</si>
  <si>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</si>
  <si>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</si>
  <si>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</si>
  <si>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</si>
  <si>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</si>
  <si>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</si>
  <si>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</si>
  <si>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</si>
  <si>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</si>
  <si>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</si>
  <si>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</si>
  <si>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</si>
  <si>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</si>
  <si>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</si>
  <si>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</si>
  <si>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</si>
  <si>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</si>
  <si>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</si>
  <si>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</si>
  <si>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</si>
  <si>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</si>
  <si>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</si>
  <si>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</si>
  <si>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</si>
  <si>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</si>
  <si>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</si>
  <si>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</si>
  <si>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</si>
  <si>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</si>
  <si>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</si>
  <si>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</si>
  <si>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</si>
  <si>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</si>
  <si>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</si>
  <si>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</si>
  <si>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</si>
  <si>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</si>
  <si>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</si>
  <si>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</si>
  <si>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</si>
  <si>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</si>
  <si>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</si>
  <si>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</si>
  <si>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</si>
  <si>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</si>
  <si>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</si>
  <si>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</si>
  <si>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</si>
  <si>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</si>
  <si>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</si>
  <si>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</si>
  <si>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</si>
  <si>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</si>
  <si>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</si>
  <si>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</si>
  <si>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</si>
  <si>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</si>
  <si>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</si>
  <si>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</si>
  <si>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</si>
  <si>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</si>
  <si>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</si>
  <si>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</si>
  <si>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</si>
  <si>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</si>
  <si>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</si>
  <si>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</si>
  <si>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</si>
  <si>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</si>
  <si>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</si>
  <si>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</si>
  <si>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</si>
  <si>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</si>
  <si>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</si>
  <si>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</si>
  <si>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</si>
  <si>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</si>
  <si>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</si>
  <si>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</si>
  <si>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</si>
  <si>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</si>
  <si>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</si>
  <si>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</si>
  <si>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</si>
  <si>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</si>
  <si>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</si>
  <si>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</si>
  <si>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</si>
  <si>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</si>
  <si>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</si>
  <si>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</si>
  <si>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</si>
  <si>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</si>
  <si>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</si>
  <si>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</si>
  <si>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</si>
  <si>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</si>
  <si>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</si>
  <si>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</si>
  <si>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</si>
  <si>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</si>
  <si>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</si>
  <si>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</si>
  <si>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</si>
  <si>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</si>
  <si>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</si>
  <si>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</si>
  <si>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</si>
  <si>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</si>
  <si>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</si>
  <si>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</si>
  <si>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</si>
  <si>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</si>
  <si>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</si>
  <si>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</si>
  <si>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</si>
  <si>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</si>
  <si>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</si>
  <si>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</si>
  <si>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</si>
  <si>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</si>
  <si>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</si>
  <si>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</si>
  <si>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</si>
  <si>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</si>
  <si>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</si>
  <si>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</si>
  <si>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</si>
  <si>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</si>
  <si>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</si>
  <si>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</si>
  <si>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</si>
  <si>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</si>
  <si>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</si>
  <si>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</si>
  <si>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</si>
  <si>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</si>
  <si>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</si>
  <si>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</si>
  <si>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</si>
  <si>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</si>
  <si>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</si>
  <si>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</si>
  <si>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</si>
  <si>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</si>
  <si>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</si>
  <si>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</si>
  <si>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</si>
  <si>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</si>
  <si>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</si>
  <si>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</si>
  <si>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</si>
  <si>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</si>
  <si>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</si>
  <si>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</si>
  <si>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</si>
  <si>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</si>
  <si>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</si>
  <si>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</si>
  <si>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</si>
  <si>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</si>
  <si>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</si>
  <si>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</si>
  <si>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</si>
  <si>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</si>
  <si>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</si>
  <si>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</si>
  <si>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</si>
  <si>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</si>
  <si>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</si>
  <si>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</si>
  <si>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</si>
  <si>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</si>
  <si>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</si>
  <si>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</si>
  <si>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</si>
  <si>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</si>
  <si>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</si>
  <si>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</si>
  <si>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</si>
  <si>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</si>
  <si>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</si>
  <si>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</si>
  <si>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</si>
  <si>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</si>
  <si>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</si>
  <si>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</si>
  <si>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</si>
  <si>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</si>
  <si>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</si>
  <si>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</si>
  <si>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</si>
  <si>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</si>
  <si>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</si>
  <si>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</si>
  <si>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</si>
  <si>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</si>
  <si>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</si>
  <si>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</si>
  <si>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</si>
  <si>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</si>
  <si>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</si>
  <si>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</si>
  <si>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</si>
  <si>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</si>
  <si>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</si>
  <si>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</si>
  <si>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</si>
  <si>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</si>
  <si>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</si>
  <si>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</si>
  <si>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</si>
  <si>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</si>
  <si>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</si>
  <si>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</si>
  <si>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</si>
  <si>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</si>
  <si>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</si>
  <si>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</si>
  <si>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</si>
  <si>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</si>
  <si>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</si>
  <si>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</si>
  <si>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</si>
  <si>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</si>
  <si>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</si>
  <si>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</si>
  <si>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</si>
  <si>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</si>
  <si>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</si>
  <si>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</si>
  <si>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</si>
  <si>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</si>
  <si>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</si>
  <si>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</si>
  <si>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</si>
  <si>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</si>
  <si>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</si>
  <si>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</si>
  <si>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</si>
  <si>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</si>
  <si>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</si>
  <si>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</si>
  <si>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</si>
  <si>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</si>
  <si>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</si>
  <si>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</si>
  <si>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</si>
  <si>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</si>
  <si>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</si>
  <si>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</si>
  <si>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</si>
  <si>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</si>
  <si>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</si>
  <si>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</si>
  <si>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</si>
  <si>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</si>
  <si>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</si>
  <si>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</si>
  <si>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</si>
  <si>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</si>
  <si>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</si>
  <si>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</si>
  <si>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</si>
  <si>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</si>
  <si>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</si>
  <si>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</si>
  <si>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</si>
  <si>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</si>
  <si>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全国健康保険協会事務費負担金</t>
  </si>
  <si>
    <t>保険局</t>
  </si>
  <si>
    <t>平成20年度</t>
  </si>
  <si>
    <t>終了予定なし</t>
  </si>
  <si>
    <t>保険課全国健康保険協会管理室</t>
  </si>
  <si>
    <t>健康保険法第151条、船員保険法第112条第2項</t>
  </si>
  <si>
    <t>全国健康保険協会保険給付費等国庫補助（負担）金交付要綱（令和元年6月4日厚生労働省発保0604第1号</t>
  </si>
  <si>
    <t>健康保険事業及び船員保険事業の事務の執行に要する費用を負担することにより、全国健康保険協会の円滑な事業運営を図る。</t>
  </si>
  <si>
    <t>①全国健康保険協会の健康保険事業の事務の執行に要する費用の負担金
　・全国健康保険協会の認可予算額（健康保険勘定）のうち、一般管理費（人件費・一般事務経費）に要する費用を負担
②全国健康保険協会の船員保険事業の事務の執行に要する費用の負担金
　・全国健康保険協会の認可予算額（船員保険勘定）のうち、一般管理費（人件費・一般事務経費）に要する費用を負担
③退職手当引当金
　・旧社会保険庁から移行した職員の公務員期間に係る退職金相当額の引当金</t>
  </si>
  <si>
    <t>-</t>
  </si>
  <si>
    <t>事務費（実績）に対する事務費負担金を前年度の成果実績以下とする。</t>
  </si>
  <si>
    <t>事務費（実績）に対する事務費負担金の割合</t>
  </si>
  <si>
    <t>全国健康保険協会事業実績報告書</t>
  </si>
  <si>
    <t>事業費の執行率（対予算）</t>
  </si>
  <si>
    <t>事務費負担金／被保険者数（年度末）
X:事務費負担金
Y:被保険者数（年度末）　　　　　　　　　</t>
    <phoneticPr fontId="5"/>
  </si>
  <si>
    <t>円</t>
  </si>
  <si>
    <t>　X/Y</t>
    <phoneticPr fontId="5"/>
  </si>
  <si>
    <t>／　</t>
    <phoneticPr fontId="5"/>
  </si>
  <si>
    <t>２２７</t>
  </si>
  <si>
    <t>１９４</t>
  </si>
  <si>
    <t>２３９</t>
  </si>
  <si>
    <t>２４９</t>
  </si>
  <si>
    <t>２４４</t>
  </si>
  <si>
    <t>２５７</t>
  </si>
  <si>
    <t>○</t>
  </si>
  <si>
    <t>愛須　通裕</t>
    <rPh sb="0" eb="2">
      <t>アイス</t>
    </rPh>
    <rPh sb="3" eb="5">
      <t>ミチヒロ</t>
    </rPh>
    <phoneticPr fontId="5"/>
  </si>
  <si>
    <t>-</t>
    <phoneticPr fontId="5"/>
  </si>
  <si>
    <t>施策大目標９　全国民に必要な医療を保障できる安定的・効率的な医療保険制度を構築すること</t>
    <phoneticPr fontId="5"/>
  </si>
  <si>
    <t>施策目標I－９－１　データヘルスの推進による保険者機能の強化等により適正かつ安定的・効率的な医療保険制度を構築すること</t>
    <phoneticPr fontId="5"/>
  </si>
  <si>
    <t>健康保険事業及び船員保険事業の円滑な事業運営のための健康保険法及び船員保険法に定める負担金であり、国が実施すべきものである。</t>
    <phoneticPr fontId="5"/>
  </si>
  <si>
    <t>被用者保険のセーフティネットである協会けんぽの円滑な事業運営のための負担金であり、国が責任を持って実施すべき事業である。</t>
    <phoneticPr fontId="5"/>
  </si>
  <si>
    <t>健康保険事業及び船員保険事業の円滑な事業運営のための健康保険法及び船員保険法に定める負担金であり、被用者保険のセーフティネットである協会けんぽの円滑な事業運営のための優先度の高い事業である。</t>
    <phoneticPr fontId="5"/>
  </si>
  <si>
    <t>‐</t>
  </si>
  <si>
    <t>－</t>
    <phoneticPr fontId="5"/>
  </si>
  <si>
    <t>無</t>
  </si>
  <si>
    <t>毎年度、単位当たりのコストが削減されている。</t>
    <phoneticPr fontId="5"/>
  </si>
  <si>
    <t>全国健康保険協会の円滑な運営を図るため、人件費や消耗品費等の事務費に充てられている。</t>
    <phoneticPr fontId="5"/>
  </si>
  <si>
    <t>毎年度、協会の事務費に対する事務費負担金の割合が縮減されており、評価できる。</t>
    <phoneticPr fontId="5"/>
  </si>
  <si>
    <t>予算の範囲内で執行されている。</t>
    <phoneticPr fontId="5"/>
  </si>
  <si>
    <t>事務費負担金の交付先である全国健康保険協会においては、コスト削減の取組により、毎年、前年度の水準を下回ることを目標に一般事務経費の削減を行っている。それに合わせて、事務費負担金についても、毎年削減している。</t>
    <phoneticPr fontId="5"/>
  </si>
  <si>
    <t>今後も引き続き競争入札や消耗品等の本部一括購入を行い、経費節減に努める。</t>
    <phoneticPr fontId="5"/>
  </si>
  <si>
    <t>点検対象外</t>
    <rPh sb="0" eb="2">
      <t>テンケン</t>
    </rPh>
    <rPh sb="2" eb="5">
      <t>タイショウガイ</t>
    </rPh>
    <phoneticPr fontId="5"/>
  </si>
  <si>
    <t>人件費</t>
    <phoneticPr fontId="5"/>
  </si>
  <si>
    <t>協会の役員、職員等の給与等</t>
    <phoneticPr fontId="5"/>
  </si>
  <si>
    <t>一般事務経費</t>
    <phoneticPr fontId="5"/>
  </si>
  <si>
    <t>リース費用（ハードウェア・ソフトウェア等）等</t>
    <phoneticPr fontId="5"/>
  </si>
  <si>
    <t>委託費</t>
    <phoneticPr fontId="5"/>
  </si>
  <si>
    <t>システム保守等</t>
    <phoneticPr fontId="5"/>
  </si>
  <si>
    <t>退職手当引当金</t>
    <phoneticPr fontId="5"/>
  </si>
  <si>
    <t>平成20年10月に旧社会保険庁から採用された職員に係る公務員時代の退職金相当額</t>
    <phoneticPr fontId="5"/>
  </si>
  <si>
    <t>全国健康保険協会</t>
    <phoneticPr fontId="5"/>
  </si>
  <si>
    <t>全国健康保険協会管掌健康保険事業を行う。</t>
    <phoneticPr fontId="5"/>
  </si>
  <si>
    <t>補助金等交付</t>
  </si>
  <si>
    <t>厚労</t>
  </si>
  <si>
    <t>健康保険法等に基づき、全国健康保険協会に対し事務費に要する費用の一部を負担する。</t>
    <rPh sb="11" eb="13">
      <t>ゼンコク</t>
    </rPh>
    <rPh sb="13" eb="15">
      <t>ケンコウ</t>
    </rPh>
    <rPh sb="15" eb="17">
      <t>ホケン</t>
    </rPh>
    <rPh sb="17" eb="19">
      <t>キョウカイ</t>
    </rPh>
    <rPh sb="22" eb="25">
      <t>ジムヒ</t>
    </rPh>
    <phoneticPr fontId="5"/>
  </si>
  <si>
    <t>全国健康保険協会の健全な事業運営に資する</t>
    <rPh sb="0" eb="2">
      <t>ゼンコク</t>
    </rPh>
    <rPh sb="2" eb="4">
      <t>ケンコウ</t>
    </rPh>
    <rPh sb="4" eb="6">
      <t>ホケン</t>
    </rPh>
    <rPh sb="6" eb="8">
      <t>キョウカイ</t>
    </rPh>
    <phoneticPr fontId="5"/>
  </si>
  <si>
    <t>株式会社ビー・エス・デーインフォメーションテクノロジー</t>
    <rPh sb="0" eb="4">
      <t>カブシキガイシャ</t>
    </rPh>
    <phoneticPr fontId="5"/>
  </si>
  <si>
    <t>システム基盤保守業務</t>
    <rPh sb="4" eb="10">
      <t>キバンホシュギョウム</t>
    </rPh>
    <phoneticPr fontId="5"/>
  </si>
  <si>
    <t>官報やホームページを通して公告したが、１者しか入札希望業者がいなかった。多くの事業者に声掛けをする。</t>
    <rPh sb="0" eb="2">
      <t>カンポウ</t>
    </rPh>
    <rPh sb="10" eb="11">
      <t>トオ</t>
    </rPh>
    <rPh sb="13" eb="15">
      <t>コウコク</t>
    </rPh>
    <rPh sb="20" eb="21">
      <t>シャ</t>
    </rPh>
    <rPh sb="23" eb="29">
      <t>ニュウサツキボウギョウシャ</t>
    </rPh>
    <rPh sb="36" eb="37">
      <t>オオ</t>
    </rPh>
    <rPh sb="39" eb="42">
      <t>ジギョウシャ</t>
    </rPh>
    <rPh sb="43" eb="45">
      <t>コエカ</t>
    </rPh>
    <phoneticPr fontId="5"/>
  </si>
  <si>
    <t>東芝デジタルソリューションズ株式会社</t>
    <rPh sb="0" eb="2">
      <t>トウシバ</t>
    </rPh>
    <rPh sb="14" eb="18">
      <t>カブシキガイシャ</t>
    </rPh>
    <phoneticPr fontId="5"/>
  </si>
  <si>
    <t>システム運用業務</t>
    <rPh sb="4" eb="8">
      <t>ウンヨウギョウム</t>
    </rPh>
    <phoneticPr fontId="5"/>
  </si>
  <si>
    <t>社会保険診療報酬支払基金</t>
    <rPh sb="0" eb="12">
      <t>シャカイホケンシンリョウホウシュウシハライキキン</t>
    </rPh>
    <phoneticPr fontId="5"/>
  </si>
  <si>
    <t>社会保障・税番号制度の情報連携業務</t>
    <rPh sb="0" eb="4">
      <t>シャカイホショウ</t>
    </rPh>
    <rPh sb="5" eb="10">
      <t>ゼイバンゴウセイド</t>
    </rPh>
    <rPh sb="11" eb="17">
      <t>ジョウホウレンケイギョウム</t>
    </rPh>
    <phoneticPr fontId="5"/>
  </si>
  <si>
    <t>PwCコンサルティング合同会社</t>
    <rPh sb="11" eb="15">
      <t>ゴウドウガイシャ</t>
    </rPh>
    <phoneticPr fontId="5"/>
  </si>
  <si>
    <t>全国健康保険協会システムにおける工程管理支援等業務</t>
    <rPh sb="0" eb="2">
      <t>ゼンコク</t>
    </rPh>
    <rPh sb="2" eb="4">
      <t>ケンコウ</t>
    </rPh>
    <rPh sb="4" eb="6">
      <t>ホケン</t>
    </rPh>
    <rPh sb="6" eb="8">
      <t>キョウカイ</t>
    </rPh>
    <rPh sb="16" eb="25">
      <t>コウテイカンリシエントウギョウム</t>
    </rPh>
    <phoneticPr fontId="5"/>
  </si>
  <si>
    <t>株式会社野村総合研究所</t>
    <rPh sb="0" eb="4">
      <t>カブシキガイシャ</t>
    </rPh>
    <rPh sb="4" eb="11">
      <t>ノムラソウゴウケンキュウジョ</t>
    </rPh>
    <phoneticPr fontId="5"/>
  </si>
  <si>
    <t>健康保険適用・徴収・現金給付等アプリケーション保守業務</t>
    <rPh sb="0" eb="4">
      <t>ケンコウホケン</t>
    </rPh>
    <rPh sb="4" eb="6">
      <t>テキヨウ</t>
    </rPh>
    <rPh sb="7" eb="9">
      <t>チョウシュウ</t>
    </rPh>
    <rPh sb="10" eb="15">
      <t>ゲンキンキュウフトウ</t>
    </rPh>
    <rPh sb="23" eb="27">
      <t>ホシュギョウム</t>
    </rPh>
    <phoneticPr fontId="5"/>
  </si>
  <si>
    <t>株式会社日立製作所</t>
    <rPh sb="0" eb="4">
      <t>カブシキガイシャ</t>
    </rPh>
    <rPh sb="4" eb="9">
      <t>ヒタチセイサクショ</t>
    </rPh>
    <phoneticPr fontId="5"/>
  </si>
  <si>
    <t>保健事業アプリケーション保守業務</t>
    <rPh sb="0" eb="4">
      <t>ホケンジギョウ</t>
    </rPh>
    <rPh sb="12" eb="16">
      <t>ホシュギョウム</t>
    </rPh>
    <phoneticPr fontId="5"/>
  </si>
  <si>
    <t>株式会社エヌ・ティ・ティ・データ</t>
    <rPh sb="0" eb="4">
      <t>カブシキガイシャ</t>
    </rPh>
    <phoneticPr fontId="5"/>
  </si>
  <si>
    <t>レセプト点検アプリケーション保守</t>
    <rPh sb="4" eb="6">
      <t>テンケン</t>
    </rPh>
    <rPh sb="14" eb="16">
      <t>ホシュ</t>
    </rPh>
    <phoneticPr fontId="5"/>
  </si>
  <si>
    <t>日本電気株式会社</t>
    <rPh sb="0" eb="8">
      <t>ニホンデンキカブシキガイシャ</t>
    </rPh>
    <phoneticPr fontId="5"/>
  </si>
  <si>
    <t>東日本データセンターサービス提供業務</t>
    <rPh sb="0" eb="3">
      <t>ヒガシニホン</t>
    </rPh>
    <rPh sb="14" eb="18">
      <t>テイキョウギョウム</t>
    </rPh>
    <phoneticPr fontId="5"/>
  </si>
  <si>
    <t>NECネクサソリューションズ株式会社</t>
    <rPh sb="14" eb="18">
      <t>カブシキガイシャ</t>
    </rPh>
    <phoneticPr fontId="5"/>
  </si>
  <si>
    <t>次期間接システム（基盤）構築等の業務（クラウドサービス利用）</t>
    <rPh sb="0" eb="4">
      <t>ジキカンセツ</t>
    </rPh>
    <rPh sb="9" eb="11">
      <t>キバン</t>
    </rPh>
    <rPh sb="12" eb="15">
      <t>コウチクトウ</t>
    </rPh>
    <rPh sb="16" eb="18">
      <t>ギョウム</t>
    </rPh>
    <rPh sb="27" eb="29">
      <t>リヨウ</t>
    </rPh>
    <phoneticPr fontId="5"/>
  </si>
  <si>
    <t>KDDI株式会社</t>
    <rPh sb="4" eb="8">
      <t>カブシキガイシャ</t>
    </rPh>
    <phoneticPr fontId="5"/>
  </si>
  <si>
    <t>WAN及び機器の運用保守・監視等業務</t>
    <rPh sb="3" eb="4">
      <t>オヨ</t>
    </rPh>
    <rPh sb="5" eb="7">
      <t>キキ</t>
    </rPh>
    <rPh sb="8" eb="12">
      <t>ウンヨウホシュ</t>
    </rPh>
    <rPh sb="13" eb="15">
      <t>カンシ</t>
    </rPh>
    <rPh sb="15" eb="16">
      <t>トウ</t>
    </rPh>
    <rPh sb="16" eb="18">
      <t>ギョウム</t>
    </rPh>
    <phoneticPr fontId="5"/>
  </si>
  <si>
    <t>B.株式会社ビー・エス・デーインフォメーションテクノロジー</t>
    <phoneticPr fontId="5"/>
  </si>
  <si>
    <t>A.全国健康保険協会</t>
    <rPh sb="2" eb="4">
      <t>ゼンコク</t>
    </rPh>
    <rPh sb="4" eb="6">
      <t>ケンコウ</t>
    </rPh>
    <rPh sb="6" eb="8">
      <t>ホケン</t>
    </rPh>
    <rPh sb="8" eb="10">
      <t>キョウカイ</t>
    </rPh>
    <phoneticPr fontId="5"/>
  </si>
  <si>
    <t>システム保守等</t>
    <rPh sb="4" eb="6">
      <t>ホシュ</t>
    </rPh>
    <rPh sb="6" eb="7">
      <t>トウ</t>
    </rPh>
    <phoneticPr fontId="5"/>
  </si>
  <si>
    <t>システム基盤保守業務</t>
    <phoneticPr fontId="5"/>
  </si>
  <si>
    <t>-</t>
    <phoneticPr fontId="5"/>
  </si>
  <si>
    <t>P10</t>
    <phoneticPr fontId="5"/>
  </si>
  <si>
    <t>https://www.mhlw.go.jp/wp/seisaku/hyouka/dl/r03_jizenbunseki/I-9-1.pdf</t>
    <phoneticPr fontId="5"/>
  </si>
  <si>
    <t>引き続き、必要な予算額を確保し、適正な執行に努めること。</t>
  </si>
  <si>
    <t>-</t>
    <phoneticPr fontId="5"/>
  </si>
  <si>
    <t>引き続き、必要な予算額を確保し、適正な執行に努めることとする。</t>
    <phoneticPr fontId="5"/>
  </si>
  <si>
    <t>6,547百万円/25,083千人</t>
    <rPh sb="15" eb="17">
      <t>センニン</t>
    </rPh>
    <phoneticPr fontId="5"/>
  </si>
  <si>
    <t>6,547百万円/24,805千人</t>
    <phoneticPr fontId="5"/>
  </si>
  <si>
    <t>6,547百万円/24,888千人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</si>
</sst>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63500</xdr:colOff>
      <xdr:row>270</xdr:row>
      <xdr:rowOff>0</xdr:rowOff>
    </xdr:from>
    <xdr:to>
      <xdr:col>47</xdr:col>
      <xdr:colOff>179283</xdr:colOff>
      <xdr:row>272</xdr:row>
      <xdr:rowOff>320931</xdr:rowOff>
    </xdr:to>
    <xdr:sp macro="" textlink="">
      <xdr:nvSpPr>
        <xdr:cNvPr id="2" name="角丸四角形 1"/>
        <xdr:cNvSpPr/>
      </xdr:nvSpPr>
      <xdr:spPr>
        <a:xfrm>
          <a:off x="1892300" y="89141300"/>
          <a:ext cx="7837383" cy="1032131"/>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3000"/>
            </a:lnSpc>
          </a:pPr>
          <a:r>
            <a:rPr kumimoji="1" lang="ja-JP" altLang="en-US" sz="2400">
              <a:solidFill>
                <a:schemeClr val="tx1"/>
              </a:solidFill>
              <a:latin typeface="+mn-ea"/>
              <a:ea typeface="+mn-ea"/>
            </a:rPr>
            <a:t>厚生労働省</a:t>
          </a:r>
          <a:endParaRPr kumimoji="1" lang="en-US" altLang="ja-JP" sz="1600">
            <a:solidFill>
              <a:schemeClr val="tx1"/>
            </a:solidFill>
            <a:latin typeface="+mn-ea"/>
            <a:ea typeface="+mn-ea"/>
          </a:endParaRPr>
        </a:p>
        <a:p>
          <a:pPr algn="ctr">
            <a:lnSpc>
              <a:spcPts val="2400"/>
            </a:lnSpc>
          </a:pPr>
          <a:r>
            <a:rPr kumimoji="1" lang="en-US" altLang="ja-JP" sz="2000">
              <a:solidFill>
                <a:schemeClr val="tx1"/>
              </a:solidFill>
              <a:latin typeface="+mn-ea"/>
              <a:ea typeface="+mn-ea"/>
            </a:rPr>
            <a:t>6,547</a:t>
          </a:r>
          <a:r>
            <a:rPr kumimoji="1" lang="ja-JP" altLang="en-US" sz="2000">
              <a:solidFill>
                <a:schemeClr val="tx1"/>
              </a:solidFill>
              <a:latin typeface="+mn-ea"/>
              <a:ea typeface="+mn-ea"/>
            </a:rPr>
            <a:t>百万円</a:t>
          </a:r>
        </a:p>
      </xdr:txBody>
    </xdr:sp>
    <xdr:clientData/>
  </xdr:twoCellAnchor>
  <xdr:twoCellAnchor>
    <xdr:from>
      <xdr:col>23</xdr:col>
      <xdr:colOff>12700</xdr:colOff>
      <xdr:row>273</xdr:row>
      <xdr:rowOff>25400</xdr:rowOff>
    </xdr:from>
    <xdr:to>
      <xdr:col>32</xdr:col>
      <xdr:colOff>108637</xdr:colOff>
      <xdr:row>277</xdr:row>
      <xdr:rowOff>8452</xdr:rowOff>
    </xdr:to>
    <xdr:sp macro="" textlink="">
      <xdr:nvSpPr>
        <xdr:cNvPr id="3" name="下矢印 2"/>
        <xdr:cNvSpPr/>
      </xdr:nvSpPr>
      <xdr:spPr>
        <a:xfrm>
          <a:off x="4686300" y="90233500"/>
          <a:ext cx="1924737" cy="140545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101600</xdr:colOff>
      <xdr:row>276</xdr:row>
      <xdr:rowOff>342900</xdr:rowOff>
    </xdr:from>
    <xdr:to>
      <xdr:col>48</xdr:col>
      <xdr:colOff>48849</xdr:colOff>
      <xdr:row>285</xdr:row>
      <xdr:rowOff>361391</xdr:rowOff>
    </xdr:to>
    <xdr:sp macro="" textlink="">
      <xdr:nvSpPr>
        <xdr:cNvPr id="4" name="角丸四角形 3"/>
        <xdr:cNvSpPr/>
      </xdr:nvSpPr>
      <xdr:spPr>
        <a:xfrm>
          <a:off x="1930400" y="91617800"/>
          <a:ext cx="7872049" cy="3218891"/>
        </a:xfrm>
        <a:prstGeom prst="roundRect">
          <a:avLst/>
        </a:prstGeom>
        <a:solidFill>
          <a:schemeClr val="bg1">
            <a:lumMod val="8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400">
              <a:solidFill>
                <a:sysClr val="windowText" lastClr="000000"/>
              </a:solidFill>
            </a:rPr>
            <a:t>A.</a:t>
          </a:r>
          <a:r>
            <a:rPr kumimoji="1" lang="ja-JP" altLang="en-US" sz="2400">
              <a:solidFill>
                <a:sysClr val="windowText" lastClr="000000"/>
              </a:solidFill>
            </a:rPr>
            <a:t>全国健康保険協会</a:t>
          </a:r>
          <a:endParaRPr kumimoji="1" lang="en-US" altLang="ja-JP" sz="1600">
            <a:solidFill>
              <a:sysClr val="windowText" lastClr="000000"/>
            </a:solidFill>
          </a:endParaRPr>
        </a:p>
        <a:p>
          <a:pPr algn="l"/>
          <a:r>
            <a:rPr kumimoji="1" lang="ja-JP" altLang="en-US" sz="2000">
              <a:solidFill>
                <a:sysClr val="windowText" lastClr="000000"/>
              </a:solidFill>
            </a:rPr>
            <a:t>・健康保険勘定　　　　　</a:t>
          </a:r>
          <a:r>
            <a:rPr kumimoji="1" lang="en-US" altLang="ja-JP" sz="2000">
              <a:solidFill>
                <a:sysClr val="windowText" lastClr="000000"/>
              </a:solidFill>
              <a:latin typeface="+mj-ea"/>
              <a:ea typeface="+mj-ea"/>
            </a:rPr>
            <a:t>6,384</a:t>
          </a:r>
          <a:r>
            <a:rPr kumimoji="1" lang="ja-JP" altLang="en-US" sz="2000">
              <a:solidFill>
                <a:sysClr val="windowText" lastClr="000000"/>
              </a:solidFill>
              <a:latin typeface="+mj-ea"/>
              <a:ea typeface="+mj-ea"/>
            </a:rPr>
            <a:t>百万円</a:t>
          </a:r>
          <a:endParaRPr kumimoji="1" lang="en-US" altLang="ja-JP" sz="2000">
            <a:solidFill>
              <a:sysClr val="windowText" lastClr="000000"/>
            </a:solidFill>
            <a:latin typeface="+mj-ea"/>
            <a:ea typeface="+mj-ea"/>
          </a:endParaRPr>
        </a:p>
        <a:p>
          <a:pPr algn="l"/>
          <a:r>
            <a:rPr kumimoji="1" lang="ja-JP" altLang="en-US" sz="1400">
              <a:solidFill>
                <a:sysClr val="windowText" lastClr="000000"/>
              </a:solidFill>
              <a:latin typeface="+mj-ea"/>
              <a:ea typeface="+mj-ea"/>
            </a:rPr>
            <a:t>（全国健康保険協会の健康保険事業の事務の執行に要する費用に充てている。（人件費・一般事務経費・委託費等））</a:t>
          </a:r>
          <a:endParaRPr kumimoji="1" lang="en-US" altLang="ja-JP" sz="1400">
            <a:solidFill>
              <a:sysClr val="windowText" lastClr="000000"/>
            </a:solidFill>
            <a:latin typeface="+mj-ea"/>
            <a:ea typeface="+mj-ea"/>
          </a:endParaRPr>
        </a:p>
        <a:p>
          <a:pPr algn="l"/>
          <a:endParaRPr kumimoji="1" lang="en-US" altLang="ja-JP" sz="2000">
            <a:solidFill>
              <a:sysClr val="windowText" lastClr="000000"/>
            </a:solidFill>
            <a:effectLst/>
            <a:latin typeface="+mn-lt"/>
            <a:ea typeface="+mn-ea"/>
            <a:cs typeface="+mn-cs"/>
          </a:endParaRPr>
        </a:p>
        <a:p>
          <a:pPr algn="l"/>
          <a:r>
            <a:rPr kumimoji="1" lang="ja-JP" altLang="en-US" sz="2000">
              <a:solidFill>
                <a:sysClr val="windowText" lastClr="000000"/>
              </a:solidFill>
              <a:effectLst/>
              <a:latin typeface="+mn-lt"/>
              <a:ea typeface="+mn-ea"/>
              <a:cs typeface="+mn-cs"/>
            </a:rPr>
            <a:t>・</a:t>
          </a:r>
          <a:r>
            <a:rPr kumimoji="1" lang="ja-JP" altLang="ja-JP" sz="2000">
              <a:solidFill>
                <a:sysClr val="windowText" lastClr="000000"/>
              </a:solidFill>
              <a:effectLst/>
              <a:latin typeface="+mn-lt"/>
              <a:ea typeface="+mn-ea"/>
              <a:cs typeface="+mn-cs"/>
            </a:rPr>
            <a:t>船員保険勘定　　</a:t>
          </a:r>
          <a:r>
            <a:rPr kumimoji="1" lang="ja-JP" altLang="en-US" sz="2000">
              <a:solidFill>
                <a:sysClr val="windowText" lastClr="000000"/>
              </a:solidFill>
              <a:effectLst/>
              <a:latin typeface="+mn-lt"/>
              <a:ea typeface="+mn-ea"/>
              <a:cs typeface="+mn-cs"/>
            </a:rPr>
            <a:t>  </a:t>
          </a:r>
          <a:r>
            <a:rPr kumimoji="1" lang="ja-JP" altLang="ja-JP" sz="2000">
              <a:solidFill>
                <a:sysClr val="windowText" lastClr="000000"/>
              </a:solidFill>
              <a:effectLst/>
              <a:latin typeface="+mn-lt"/>
              <a:ea typeface="+mn-ea"/>
              <a:cs typeface="+mn-cs"/>
            </a:rPr>
            <a:t>　　</a:t>
          </a:r>
          <a:r>
            <a:rPr kumimoji="1" lang="ja-JP" altLang="en-US" sz="2000">
              <a:solidFill>
                <a:sysClr val="windowText" lastClr="000000"/>
              </a:solidFill>
              <a:effectLst/>
              <a:latin typeface="+mn-lt"/>
              <a:ea typeface="+mn-ea"/>
              <a:cs typeface="+mn-cs"/>
            </a:rPr>
            <a:t>　 </a:t>
          </a:r>
          <a:r>
            <a:rPr kumimoji="1" lang="en-US" altLang="ja-JP" sz="2000">
              <a:solidFill>
                <a:sysClr val="windowText" lastClr="000000"/>
              </a:solidFill>
              <a:effectLst/>
              <a:latin typeface="+mn-ea"/>
              <a:ea typeface="+mn-ea"/>
              <a:cs typeface="+mn-cs"/>
            </a:rPr>
            <a:t>163</a:t>
          </a:r>
          <a:r>
            <a:rPr kumimoji="1" lang="ja-JP" altLang="ja-JP" sz="2000">
              <a:solidFill>
                <a:sysClr val="windowText" lastClr="000000"/>
              </a:solidFill>
              <a:effectLst/>
              <a:latin typeface="+mn-ea"/>
              <a:ea typeface="+mn-ea"/>
              <a:cs typeface="+mn-cs"/>
            </a:rPr>
            <a:t>百万円</a:t>
          </a:r>
          <a:endParaRPr kumimoji="1" lang="en-US" altLang="ja-JP" sz="2000">
            <a:solidFill>
              <a:sysClr val="windowText" lastClr="000000"/>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（全国健康保険協会の船員保険事業の事務の執行に要する費用に充てている。（人件費・一般事務経費・委託費等））</a:t>
          </a:r>
          <a:endParaRPr kumimoji="1" lang="en-US" altLang="ja-JP" sz="1400">
            <a:solidFill>
              <a:sysClr val="windowText" lastClr="000000"/>
            </a:solidFill>
            <a:effectLst/>
            <a:latin typeface="+mn-ea"/>
            <a:ea typeface="+mn-ea"/>
            <a:cs typeface="+mn-cs"/>
          </a:endParaRPr>
        </a:p>
        <a:p>
          <a:pPr algn="l"/>
          <a:endParaRPr lang="ja-JP" altLang="ja-JP" sz="2000">
            <a:solidFill>
              <a:sysClr val="windowText" lastClr="000000"/>
            </a:solidFill>
            <a:effectLst/>
            <a:latin typeface="+mn-ea"/>
            <a:ea typeface="+mn-ea"/>
          </a:endParaRPr>
        </a:p>
        <a:p>
          <a:pPr algn="l"/>
          <a:endParaRPr kumimoji="1" lang="ja-JP" altLang="en-US" sz="2000">
            <a:solidFill>
              <a:schemeClr val="tx1"/>
            </a:solidFill>
          </a:endParaRPr>
        </a:p>
      </xdr:txBody>
    </xdr:sp>
    <xdr:clientData/>
  </xdr:twoCellAnchor>
  <xdr:twoCellAnchor>
    <xdr:from>
      <xdr:col>23</xdr:col>
      <xdr:colOff>12700</xdr:colOff>
      <xdr:row>285</xdr:row>
      <xdr:rowOff>419100</xdr:rowOff>
    </xdr:from>
    <xdr:to>
      <xdr:col>32</xdr:col>
      <xdr:colOff>109431</xdr:colOff>
      <xdr:row>287</xdr:row>
      <xdr:rowOff>356802</xdr:rowOff>
    </xdr:to>
    <xdr:sp macro="" textlink="">
      <xdr:nvSpPr>
        <xdr:cNvPr id="5" name="下矢印 4"/>
        <xdr:cNvSpPr/>
      </xdr:nvSpPr>
      <xdr:spPr>
        <a:xfrm>
          <a:off x="4686300" y="94894400"/>
          <a:ext cx="1925531" cy="128390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287</xdr:row>
      <xdr:rowOff>508000</xdr:rowOff>
    </xdr:from>
    <xdr:to>
      <xdr:col>47</xdr:col>
      <xdr:colOff>194899</xdr:colOff>
      <xdr:row>293</xdr:row>
      <xdr:rowOff>83621</xdr:rowOff>
    </xdr:to>
    <xdr:sp macro="" textlink="">
      <xdr:nvSpPr>
        <xdr:cNvPr id="6" name="角丸四角形 5"/>
        <xdr:cNvSpPr/>
      </xdr:nvSpPr>
      <xdr:spPr>
        <a:xfrm>
          <a:off x="1905000" y="96329500"/>
          <a:ext cx="7840299" cy="1988621"/>
        </a:xfrm>
        <a:prstGeom prst="roundRect">
          <a:avLst/>
        </a:prstGeom>
        <a:solidFill>
          <a:schemeClr val="bg1">
            <a:lumMod val="8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900"/>
            </a:lnSpc>
          </a:pPr>
          <a:r>
            <a:rPr kumimoji="1" lang="en-US" altLang="ja-JP" sz="2400">
              <a:solidFill>
                <a:schemeClr val="tx1"/>
              </a:solidFill>
            </a:rPr>
            <a:t>B.</a:t>
          </a:r>
          <a:r>
            <a:rPr kumimoji="1" lang="ja-JP" altLang="en-US" sz="2400">
              <a:solidFill>
                <a:schemeClr val="tx1"/>
              </a:solidFill>
            </a:rPr>
            <a:t>委託先等</a:t>
          </a:r>
          <a:endParaRPr kumimoji="1" lang="en-US" altLang="ja-JP" sz="2400">
            <a:solidFill>
              <a:schemeClr val="tx1"/>
            </a:solidFill>
          </a:endParaRPr>
        </a:p>
        <a:p>
          <a:pPr algn="ctr">
            <a:lnSpc>
              <a:spcPts val="2900"/>
            </a:lnSpc>
          </a:pPr>
          <a:r>
            <a:rPr kumimoji="1" lang="ja-JP" altLang="en-US" sz="2400">
              <a:solidFill>
                <a:schemeClr val="tx1"/>
              </a:solidFill>
            </a:rPr>
            <a:t>（</a:t>
          </a:r>
          <a:r>
            <a:rPr kumimoji="1" lang="ja-JP" altLang="en-US" sz="2400">
              <a:solidFill>
                <a:schemeClr val="tx1"/>
              </a:solidFill>
              <a:latin typeface="+mn-ea"/>
              <a:ea typeface="+mn-ea"/>
            </a:rPr>
            <a:t>システム開発業者等）</a:t>
          </a:r>
          <a:endParaRPr kumimoji="1" lang="en-US" altLang="ja-JP" sz="2000">
            <a:solidFill>
              <a:schemeClr val="tx1"/>
            </a:solidFill>
            <a:latin typeface="+mn-ea"/>
            <a:ea typeface="+mn-ea"/>
          </a:endParaRPr>
        </a:p>
        <a:p>
          <a:pPr algn="ctr">
            <a:lnSpc>
              <a:spcPts val="2900"/>
            </a:lnSpc>
          </a:pPr>
          <a:r>
            <a:rPr kumimoji="1" lang="en-US" altLang="ja-JP" sz="2000">
              <a:solidFill>
                <a:schemeClr val="tx1"/>
              </a:solidFill>
              <a:latin typeface="+mn-ea"/>
              <a:ea typeface="+mn-ea"/>
            </a:rPr>
            <a:t>3,804</a:t>
          </a:r>
          <a:r>
            <a:rPr kumimoji="1" lang="ja-JP" altLang="en-US" sz="2000">
              <a:solidFill>
                <a:schemeClr val="tx1"/>
              </a:solidFill>
              <a:latin typeface="+mn-ea"/>
              <a:ea typeface="+mn-ea"/>
            </a:rPr>
            <a:t>百万円</a:t>
          </a:r>
          <a:endParaRPr kumimoji="1" lang="ja-JP" altLang="en-US" sz="2400">
            <a:solidFill>
              <a:schemeClr val="tx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3" zoomScale="75" zoomScaleNormal="75" zoomScaleSheetLayoutView="75" zoomScalePageLayoutView="85" workbookViewId="0">
      <selection activeCell="BT254" sqref="BT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367</v>
      </c>
      <c r="AJ2" s="851" t="s">
        <v>745</v>
      </c>
      <c r="AK2" s="851"/>
      <c r="AL2" s="851"/>
      <c r="AM2" s="851"/>
      <c r="AN2" s="90" t="s">
        <v>367</v>
      </c>
      <c r="AO2" s="851">
        <v>21</v>
      </c>
      <c r="AP2" s="851"/>
      <c r="AQ2" s="851"/>
      <c r="AR2" s="91" t="s">
        <v>367</v>
      </c>
      <c r="AS2" s="852">
        <v>340</v>
      </c>
      <c r="AT2" s="852"/>
      <c r="AU2" s="852"/>
      <c r="AV2" s="90" t="str">
        <f>IF(AW2="","","-")</f>
        <v/>
      </c>
      <c r="AW2" s="853"/>
      <c r="AX2" s="853"/>
    </row>
    <row r="3" spans="1:50" ht="21" customHeight="1" thickBot="1" x14ac:dyDescent="0.2">
      <c r="A3" s="854" t="s">
        <v>681</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691</v>
      </c>
      <c r="AK3" s="856"/>
      <c r="AL3" s="856"/>
      <c r="AM3" s="856"/>
      <c r="AN3" s="856"/>
      <c r="AO3" s="856"/>
      <c r="AP3" s="856"/>
      <c r="AQ3" s="856"/>
      <c r="AR3" s="856"/>
      <c r="AS3" s="856"/>
      <c r="AT3" s="856"/>
      <c r="AU3" s="856"/>
      <c r="AV3" s="856"/>
      <c r="AW3" s="856"/>
      <c r="AX3" s="24" t="s">
        <v>61</v>
      </c>
    </row>
    <row r="4" spans="1:50" ht="24.75" customHeight="1" x14ac:dyDescent="0.15">
      <c r="A4" s="826" t="s">
        <v>23</v>
      </c>
      <c r="B4" s="827"/>
      <c r="C4" s="827"/>
      <c r="D4" s="827"/>
      <c r="E4" s="827"/>
      <c r="F4" s="827"/>
      <c r="G4" s="828" t="s">
        <v>692</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693</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63</v>
      </c>
      <c r="B5" s="839"/>
      <c r="C5" s="839"/>
      <c r="D5" s="839"/>
      <c r="E5" s="839"/>
      <c r="F5" s="840"/>
      <c r="G5" s="841" t="s">
        <v>694</v>
      </c>
      <c r="H5" s="842"/>
      <c r="I5" s="842"/>
      <c r="J5" s="842"/>
      <c r="K5" s="842"/>
      <c r="L5" s="842"/>
      <c r="M5" s="843" t="s">
        <v>62</v>
      </c>
      <c r="N5" s="844"/>
      <c r="O5" s="844"/>
      <c r="P5" s="844"/>
      <c r="Q5" s="844"/>
      <c r="R5" s="845"/>
      <c r="S5" s="846" t="s">
        <v>695</v>
      </c>
      <c r="T5" s="842"/>
      <c r="U5" s="842"/>
      <c r="V5" s="842"/>
      <c r="W5" s="842"/>
      <c r="X5" s="847"/>
      <c r="Y5" s="848" t="s">
        <v>3</v>
      </c>
      <c r="Z5" s="849"/>
      <c r="AA5" s="849"/>
      <c r="AB5" s="849"/>
      <c r="AC5" s="849"/>
      <c r="AD5" s="850"/>
      <c r="AE5" s="871" t="s">
        <v>696</v>
      </c>
      <c r="AF5" s="871"/>
      <c r="AG5" s="871"/>
      <c r="AH5" s="871"/>
      <c r="AI5" s="871"/>
      <c r="AJ5" s="871"/>
      <c r="AK5" s="871"/>
      <c r="AL5" s="871"/>
      <c r="AM5" s="871"/>
      <c r="AN5" s="871"/>
      <c r="AO5" s="871"/>
      <c r="AP5" s="872"/>
      <c r="AQ5" s="873" t="s">
        <v>717</v>
      </c>
      <c r="AR5" s="874"/>
      <c r="AS5" s="874"/>
      <c r="AT5" s="874"/>
      <c r="AU5" s="874"/>
      <c r="AV5" s="874"/>
      <c r="AW5" s="874"/>
      <c r="AX5" s="875"/>
    </row>
    <row r="6" spans="1:50" ht="39" customHeight="1" x14ac:dyDescent="0.15">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57" t="s">
        <v>20</v>
      </c>
      <c r="B7" s="858"/>
      <c r="C7" s="858"/>
      <c r="D7" s="858"/>
      <c r="E7" s="858"/>
      <c r="F7" s="859"/>
      <c r="G7" s="881" t="s">
        <v>697</v>
      </c>
      <c r="H7" s="882"/>
      <c r="I7" s="882"/>
      <c r="J7" s="882"/>
      <c r="K7" s="882"/>
      <c r="L7" s="882"/>
      <c r="M7" s="882"/>
      <c r="N7" s="882"/>
      <c r="O7" s="882"/>
      <c r="P7" s="882"/>
      <c r="Q7" s="882"/>
      <c r="R7" s="882"/>
      <c r="S7" s="882"/>
      <c r="T7" s="882"/>
      <c r="U7" s="882"/>
      <c r="V7" s="882"/>
      <c r="W7" s="882"/>
      <c r="X7" s="883"/>
      <c r="Y7" s="884" t="s">
        <v>352</v>
      </c>
      <c r="Z7" s="703"/>
      <c r="AA7" s="703"/>
      <c r="AB7" s="703"/>
      <c r="AC7" s="703"/>
      <c r="AD7" s="885"/>
      <c r="AE7" s="813" t="s">
        <v>698</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857" t="s">
        <v>234</v>
      </c>
      <c r="B8" s="858"/>
      <c r="C8" s="858"/>
      <c r="D8" s="858"/>
      <c r="E8" s="858"/>
      <c r="F8" s="859"/>
      <c r="G8" s="860" t="str">
        <f>入力規則等!A27</f>
        <v>-</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社会保障</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786" t="s">
        <v>21</v>
      </c>
      <c r="B9" s="787"/>
      <c r="C9" s="787"/>
      <c r="D9" s="787"/>
      <c r="E9" s="787"/>
      <c r="F9" s="787"/>
      <c r="G9" s="868" t="s">
        <v>699</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774" t="s">
        <v>28</v>
      </c>
      <c r="B10" s="775"/>
      <c r="C10" s="775"/>
      <c r="D10" s="775"/>
      <c r="E10" s="775"/>
      <c r="F10" s="775"/>
      <c r="G10" s="776" t="s">
        <v>700</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774" t="s">
        <v>5</v>
      </c>
      <c r="B11" s="775"/>
      <c r="C11" s="775"/>
      <c r="D11" s="775"/>
      <c r="E11" s="775"/>
      <c r="F11" s="779"/>
      <c r="G11" s="780" t="str">
        <f>入力規則等!P10</f>
        <v>負担</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9"/>
    </row>
    <row r="13" spans="1:50" ht="21" customHeight="1" x14ac:dyDescent="0.15">
      <c r="A13" s="322"/>
      <c r="B13" s="323"/>
      <c r="C13" s="323"/>
      <c r="D13" s="323"/>
      <c r="E13" s="323"/>
      <c r="F13" s="324"/>
      <c r="G13" s="803" t="s">
        <v>6</v>
      </c>
      <c r="H13" s="804"/>
      <c r="I13" s="820" t="s">
        <v>7</v>
      </c>
      <c r="J13" s="821"/>
      <c r="K13" s="821"/>
      <c r="L13" s="821"/>
      <c r="M13" s="821"/>
      <c r="N13" s="821"/>
      <c r="O13" s="822"/>
      <c r="P13" s="714">
        <v>6547</v>
      </c>
      <c r="Q13" s="715"/>
      <c r="R13" s="715"/>
      <c r="S13" s="715"/>
      <c r="T13" s="715"/>
      <c r="U13" s="715"/>
      <c r="V13" s="716"/>
      <c r="W13" s="714">
        <v>6547</v>
      </c>
      <c r="X13" s="715"/>
      <c r="Y13" s="715"/>
      <c r="Z13" s="715"/>
      <c r="AA13" s="715"/>
      <c r="AB13" s="715"/>
      <c r="AC13" s="716"/>
      <c r="AD13" s="714">
        <v>6547</v>
      </c>
      <c r="AE13" s="715"/>
      <c r="AF13" s="715"/>
      <c r="AG13" s="715"/>
      <c r="AH13" s="715"/>
      <c r="AI13" s="715"/>
      <c r="AJ13" s="716"/>
      <c r="AK13" s="714">
        <v>5957</v>
      </c>
      <c r="AL13" s="715"/>
      <c r="AM13" s="715"/>
      <c r="AN13" s="715"/>
      <c r="AO13" s="715"/>
      <c r="AP13" s="715"/>
      <c r="AQ13" s="716"/>
      <c r="AR13" s="751">
        <v>5957</v>
      </c>
      <c r="AS13" s="752"/>
      <c r="AT13" s="752"/>
      <c r="AU13" s="752"/>
      <c r="AV13" s="752"/>
      <c r="AW13" s="752"/>
      <c r="AX13" s="823"/>
    </row>
    <row r="14" spans="1:50" ht="21" customHeight="1" x14ac:dyDescent="0.15">
      <c r="A14" s="322"/>
      <c r="B14" s="323"/>
      <c r="C14" s="323"/>
      <c r="D14" s="323"/>
      <c r="E14" s="323"/>
      <c r="F14" s="324"/>
      <c r="G14" s="805"/>
      <c r="H14" s="806"/>
      <c r="I14" s="798" t="s">
        <v>8</v>
      </c>
      <c r="J14" s="799"/>
      <c r="K14" s="799"/>
      <c r="L14" s="799"/>
      <c r="M14" s="799"/>
      <c r="N14" s="799"/>
      <c r="O14" s="800"/>
      <c r="P14" s="714" t="s">
        <v>701</v>
      </c>
      <c r="Q14" s="715"/>
      <c r="R14" s="715"/>
      <c r="S14" s="715"/>
      <c r="T14" s="715"/>
      <c r="U14" s="715"/>
      <c r="V14" s="716"/>
      <c r="W14" s="714" t="s">
        <v>701</v>
      </c>
      <c r="X14" s="715"/>
      <c r="Y14" s="715"/>
      <c r="Z14" s="715"/>
      <c r="AA14" s="715"/>
      <c r="AB14" s="715"/>
      <c r="AC14" s="716"/>
      <c r="AD14" s="714" t="s">
        <v>701</v>
      </c>
      <c r="AE14" s="715"/>
      <c r="AF14" s="715"/>
      <c r="AG14" s="715"/>
      <c r="AH14" s="715"/>
      <c r="AI14" s="715"/>
      <c r="AJ14" s="716"/>
      <c r="AK14" s="714" t="s">
        <v>701</v>
      </c>
      <c r="AL14" s="715"/>
      <c r="AM14" s="715"/>
      <c r="AN14" s="715"/>
      <c r="AO14" s="715"/>
      <c r="AP14" s="715"/>
      <c r="AQ14" s="716"/>
      <c r="AR14" s="809"/>
      <c r="AS14" s="809"/>
      <c r="AT14" s="809"/>
      <c r="AU14" s="809"/>
      <c r="AV14" s="809"/>
      <c r="AW14" s="809"/>
      <c r="AX14" s="810"/>
    </row>
    <row r="15" spans="1:50" ht="21" customHeight="1" x14ac:dyDescent="0.15">
      <c r="A15" s="322"/>
      <c r="B15" s="323"/>
      <c r="C15" s="323"/>
      <c r="D15" s="323"/>
      <c r="E15" s="323"/>
      <c r="F15" s="324"/>
      <c r="G15" s="805"/>
      <c r="H15" s="806"/>
      <c r="I15" s="798" t="s">
        <v>48</v>
      </c>
      <c r="J15" s="811"/>
      <c r="K15" s="811"/>
      <c r="L15" s="811"/>
      <c r="M15" s="811"/>
      <c r="N15" s="811"/>
      <c r="O15" s="812"/>
      <c r="P15" s="714" t="s">
        <v>701</v>
      </c>
      <c r="Q15" s="715"/>
      <c r="R15" s="715"/>
      <c r="S15" s="715"/>
      <c r="T15" s="715"/>
      <c r="U15" s="715"/>
      <c r="V15" s="716"/>
      <c r="W15" s="714" t="s">
        <v>701</v>
      </c>
      <c r="X15" s="715"/>
      <c r="Y15" s="715"/>
      <c r="Z15" s="715"/>
      <c r="AA15" s="715"/>
      <c r="AB15" s="715"/>
      <c r="AC15" s="716"/>
      <c r="AD15" s="714" t="s">
        <v>701</v>
      </c>
      <c r="AE15" s="715"/>
      <c r="AF15" s="715"/>
      <c r="AG15" s="715"/>
      <c r="AH15" s="715"/>
      <c r="AI15" s="715"/>
      <c r="AJ15" s="716"/>
      <c r="AK15" s="714" t="s">
        <v>701</v>
      </c>
      <c r="AL15" s="715"/>
      <c r="AM15" s="715"/>
      <c r="AN15" s="715"/>
      <c r="AO15" s="715"/>
      <c r="AP15" s="715"/>
      <c r="AQ15" s="716"/>
      <c r="AR15" s="714" t="s">
        <v>777</v>
      </c>
      <c r="AS15" s="715"/>
      <c r="AT15" s="715"/>
      <c r="AU15" s="715"/>
      <c r="AV15" s="715"/>
      <c r="AW15" s="715"/>
      <c r="AX15" s="824"/>
    </row>
    <row r="16" spans="1:50" ht="21" customHeight="1" x14ac:dyDescent="0.15">
      <c r="A16" s="322"/>
      <c r="B16" s="323"/>
      <c r="C16" s="323"/>
      <c r="D16" s="323"/>
      <c r="E16" s="323"/>
      <c r="F16" s="324"/>
      <c r="G16" s="805"/>
      <c r="H16" s="806"/>
      <c r="I16" s="798" t="s">
        <v>49</v>
      </c>
      <c r="J16" s="811"/>
      <c r="K16" s="811"/>
      <c r="L16" s="811"/>
      <c r="M16" s="811"/>
      <c r="N16" s="811"/>
      <c r="O16" s="812"/>
      <c r="P16" s="714" t="s">
        <v>701</v>
      </c>
      <c r="Q16" s="715"/>
      <c r="R16" s="715"/>
      <c r="S16" s="715"/>
      <c r="T16" s="715"/>
      <c r="U16" s="715"/>
      <c r="V16" s="716"/>
      <c r="W16" s="714" t="s">
        <v>701</v>
      </c>
      <c r="X16" s="715"/>
      <c r="Y16" s="715"/>
      <c r="Z16" s="715"/>
      <c r="AA16" s="715"/>
      <c r="AB16" s="715"/>
      <c r="AC16" s="716"/>
      <c r="AD16" s="714" t="s">
        <v>701</v>
      </c>
      <c r="AE16" s="715"/>
      <c r="AF16" s="715"/>
      <c r="AG16" s="715"/>
      <c r="AH16" s="715"/>
      <c r="AI16" s="715"/>
      <c r="AJ16" s="716"/>
      <c r="AK16" s="714" t="s">
        <v>701</v>
      </c>
      <c r="AL16" s="715"/>
      <c r="AM16" s="715"/>
      <c r="AN16" s="715"/>
      <c r="AO16" s="715"/>
      <c r="AP16" s="715"/>
      <c r="AQ16" s="716"/>
      <c r="AR16" s="816"/>
      <c r="AS16" s="817"/>
      <c r="AT16" s="817"/>
      <c r="AU16" s="817"/>
      <c r="AV16" s="817"/>
      <c r="AW16" s="817"/>
      <c r="AX16" s="818"/>
    </row>
    <row r="17" spans="1:50" ht="24.75" customHeight="1" x14ac:dyDescent="0.15">
      <c r="A17" s="322"/>
      <c r="B17" s="323"/>
      <c r="C17" s="323"/>
      <c r="D17" s="323"/>
      <c r="E17" s="323"/>
      <c r="F17" s="324"/>
      <c r="G17" s="805"/>
      <c r="H17" s="806"/>
      <c r="I17" s="798" t="s">
        <v>47</v>
      </c>
      <c r="J17" s="799"/>
      <c r="K17" s="799"/>
      <c r="L17" s="799"/>
      <c r="M17" s="799"/>
      <c r="N17" s="799"/>
      <c r="O17" s="800"/>
      <c r="P17" s="714" t="s">
        <v>701</v>
      </c>
      <c r="Q17" s="715"/>
      <c r="R17" s="715"/>
      <c r="S17" s="715"/>
      <c r="T17" s="715"/>
      <c r="U17" s="715"/>
      <c r="V17" s="716"/>
      <c r="W17" s="714" t="s">
        <v>701</v>
      </c>
      <c r="X17" s="715"/>
      <c r="Y17" s="715"/>
      <c r="Z17" s="715"/>
      <c r="AA17" s="715"/>
      <c r="AB17" s="715"/>
      <c r="AC17" s="716"/>
      <c r="AD17" s="714" t="s">
        <v>701</v>
      </c>
      <c r="AE17" s="715"/>
      <c r="AF17" s="715"/>
      <c r="AG17" s="715"/>
      <c r="AH17" s="715"/>
      <c r="AI17" s="715"/>
      <c r="AJ17" s="716"/>
      <c r="AK17" s="714" t="s">
        <v>701</v>
      </c>
      <c r="AL17" s="715"/>
      <c r="AM17" s="715"/>
      <c r="AN17" s="715"/>
      <c r="AO17" s="715"/>
      <c r="AP17" s="715"/>
      <c r="AQ17" s="716"/>
      <c r="AR17" s="801"/>
      <c r="AS17" s="801"/>
      <c r="AT17" s="801"/>
      <c r="AU17" s="801"/>
      <c r="AV17" s="801"/>
      <c r="AW17" s="801"/>
      <c r="AX17" s="802"/>
    </row>
    <row r="18" spans="1:50" ht="24.75" customHeight="1" x14ac:dyDescent="0.15">
      <c r="A18" s="322"/>
      <c r="B18" s="323"/>
      <c r="C18" s="323"/>
      <c r="D18" s="323"/>
      <c r="E18" s="323"/>
      <c r="F18" s="324"/>
      <c r="G18" s="807"/>
      <c r="H18" s="808"/>
      <c r="I18" s="791" t="s">
        <v>18</v>
      </c>
      <c r="J18" s="792"/>
      <c r="K18" s="792"/>
      <c r="L18" s="792"/>
      <c r="M18" s="792"/>
      <c r="N18" s="792"/>
      <c r="O18" s="793"/>
      <c r="P18" s="794">
        <f>SUM(P13:V17)</f>
        <v>6547</v>
      </c>
      <c r="Q18" s="795"/>
      <c r="R18" s="795"/>
      <c r="S18" s="795"/>
      <c r="T18" s="795"/>
      <c r="U18" s="795"/>
      <c r="V18" s="796"/>
      <c r="W18" s="794">
        <f>SUM(W13:AC17)</f>
        <v>6547</v>
      </c>
      <c r="X18" s="795"/>
      <c r="Y18" s="795"/>
      <c r="Z18" s="795"/>
      <c r="AA18" s="795"/>
      <c r="AB18" s="795"/>
      <c r="AC18" s="796"/>
      <c r="AD18" s="794">
        <f>SUM(AD13:AJ17)</f>
        <v>6547</v>
      </c>
      <c r="AE18" s="795"/>
      <c r="AF18" s="795"/>
      <c r="AG18" s="795"/>
      <c r="AH18" s="795"/>
      <c r="AI18" s="795"/>
      <c r="AJ18" s="796"/>
      <c r="AK18" s="794">
        <f>SUM(AK13:AQ17)</f>
        <v>5957</v>
      </c>
      <c r="AL18" s="795"/>
      <c r="AM18" s="795"/>
      <c r="AN18" s="795"/>
      <c r="AO18" s="795"/>
      <c r="AP18" s="795"/>
      <c r="AQ18" s="796"/>
      <c r="AR18" s="794">
        <f>SUM(AR13:AX17)</f>
        <v>5957</v>
      </c>
      <c r="AS18" s="795"/>
      <c r="AT18" s="795"/>
      <c r="AU18" s="795"/>
      <c r="AV18" s="795"/>
      <c r="AW18" s="795"/>
      <c r="AX18" s="797"/>
    </row>
    <row r="19" spans="1:50" ht="24.75" customHeight="1" x14ac:dyDescent="0.15">
      <c r="A19" s="322"/>
      <c r="B19" s="323"/>
      <c r="C19" s="323"/>
      <c r="D19" s="323"/>
      <c r="E19" s="323"/>
      <c r="F19" s="324"/>
      <c r="G19" s="766" t="s">
        <v>9</v>
      </c>
      <c r="H19" s="767"/>
      <c r="I19" s="767"/>
      <c r="J19" s="767"/>
      <c r="K19" s="767"/>
      <c r="L19" s="767"/>
      <c r="M19" s="767"/>
      <c r="N19" s="767"/>
      <c r="O19" s="767"/>
      <c r="P19" s="714">
        <v>6547</v>
      </c>
      <c r="Q19" s="715"/>
      <c r="R19" s="715"/>
      <c r="S19" s="715"/>
      <c r="T19" s="715"/>
      <c r="U19" s="715"/>
      <c r="V19" s="716"/>
      <c r="W19" s="714">
        <v>6547</v>
      </c>
      <c r="X19" s="715"/>
      <c r="Y19" s="715"/>
      <c r="Z19" s="715"/>
      <c r="AA19" s="715"/>
      <c r="AB19" s="715"/>
      <c r="AC19" s="716"/>
      <c r="AD19" s="714">
        <v>6547</v>
      </c>
      <c r="AE19" s="715"/>
      <c r="AF19" s="715"/>
      <c r="AG19" s="715"/>
      <c r="AH19" s="715"/>
      <c r="AI19" s="715"/>
      <c r="AJ19" s="716"/>
      <c r="AK19" s="763"/>
      <c r="AL19" s="763"/>
      <c r="AM19" s="763"/>
      <c r="AN19" s="763"/>
      <c r="AO19" s="763"/>
      <c r="AP19" s="763"/>
      <c r="AQ19" s="763"/>
      <c r="AR19" s="763"/>
      <c r="AS19" s="763"/>
      <c r="AT19" s="763"/>
      <c r="AU19" s="763"/>
      <c r="AV19" s="763"/>
      <c r="AW19" s="763"/>
      <c r="AX19" s="765"/>
    </row>
    <row r="20" spans="1:50" ht="24.75" customHeight="1" x14ac:dyDescent="0.15">
      <c r="A20" s="322"/>
      <c r="B20" s="323"/>
      <c r="C20" s="323"/>
      <c r="D20" s="323"/>
      <c r="E20" s="323"/>
      <c r="F20" s="324"/>
      <c r="G20" s="766" t="s">
        <v>10</v>
      </c>
      <c r="H20" s="767"/>
      <c r="I20" s="767"/>
      <c r="J20" s="767"/>
      <c r="K20" s="767"/>
      <c r="L20" s="767"/>
      <c r="M20" s="767"/>
      <c r="N20" s="767"/>
      <c r="O20" s="767"/>
      <c r="P20" s="762">
        <f>IF(P18=0, "-", SUM(P19)/P18)</f>
        <v>1</v>
      </c>
      <c r="Q20" s="762"/>
      <c r="R20" s="762"/>
      <c r="S20" s="762"/>
      <c r="T20" s="762"/>
      <c r="U20" s="762"/>
      <c r="V20" s="762"/>
      <c r="W20" s="762">
        <f>IF(W18=0, "-", SUM(W19)/W18)</f>
        <v>1</v>
      </c>
      <c r="X20" s="762"/>
      <c r="Y20" s="762"/>
      <c r="Z20" s="762"/>
      <c r="AA20" s="762"/>
      <c r="AB20" s="762"/>
      <c r="AC20" s="762"/>
      <c r="AD20" s="762">
        <f>IF(AD18=0, "-", SUM(AD19)/AD18)</f>
        <v>1</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320</v>
      </c>
      <c r="H21" s="761"/>
      <c r="I21" s="761"/>
      <c r="J21" s="761"/>
      <c r="K21" s="761"/>
      <c r="L21" s="761"/>
      <c r="M21" s="761"/>
      <c r="N21" s="761"/>
      <c r="O21" s="761"/>
      <c r="P21" s="762">
        <f>IF(P19=0, "-", SUM(P19)/SUM(P13,P14))</f>
        <v>1</v>
      </c>
      <c r="Q21" s="762"/>
      <c r="R21" s="762"/>
      <c r="S21" s="762"/>
      <c r="T21" s="762"/>
      <c r="U21" s="762"/>
      <c r="V21" s="762"/>
      <c r="W21" s="762">
        <f>IF(W19=0, "-", SUM(W19)/SUM(W13,W14))</f>
        <v>1</v>
      </c>
      <c r="X21" s="762"/>
      <c r="Y21" s="762"/>
      <c r="Z21" s="762"/>
      <c r="AA21" s="762"/>
      <c r="AB21" s="762"/>
      <c r="AC21" s="762"/>
      <c r="AD21" s="762">
        <f>IF(AD19=0, "-", SUM(AD19)/SUM(AD13,AD14))</f>
        <v>1</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0" t="s">
        <v>676</v>
      </c>
      <c r="B22" s="721"/>
      <c r="C22" s="721"/>
      <c r="D22" s="721"/>
      <c r="E22" s="721"/>
      <c r="F22" s="722"/>
      <c r="G22" s="726" t="s">
        <v>309</v>
      </c>
      <c r="H22" s="566"/>
      <c r="I22" s="566"/>
      <c r="J22" s="566"/>
      <c r="K22" s="566"/>
      <c r="L22" s="566"/>
      <c r="M22" s="566"/>
      <c r="N22" s="566"/>
      <c r="O22" s="567"/>
      <c r="P22" s="727" t="s">
        <v>674</v>
      </c>
      <c r="Q22" s="566"/>
      <c r="R22" s="566"/>
      <c r="S22" s="566"/>
      <c r="T22" s="566"/>
      <c r="U22" s="566"/>
      <c r="V22" s="567"/>
      <c r="W22" s="727" t="s">
        <v>675</v>
      </c>
      <c r="X22" s="566"/>
      <c r="Y22" s="566"/>
      <c r="Z22" s="566"/>
      <c r="AA22" s="566"/>
      <c r="AB22" s="566"/>
      <c r="AC22" s="567"/>
      <c r="AD22" s="727" t="s">
        <v>308</v>
      </c>
      <c r="AE22" s="566"/>
      <c r="AF22" s="566"/>
      <c r="AG22" s="566"/>
      <c r="AH22" s="566"/>
      <c r="AI22" s="566"/>
      <c r="AJ22" s="566"/>
      <c r="AK22" s="566"/>
      <c r="AL22" s="566"/>
      <c r="AM22" s="566"/>
      <c r="AN22" s="566"/>
      <c r="AO22" s="566"/>
      <c r="AP22" s="566"/>
      <c r="AQ22" s="566"/>
      <c r="AR22" s="566"/>
      <c r="AS22" s="566"/>
      <c r="AT22" s="566"/>
      <c r="AU22" s="566"/>
      <c r="AV22" s="566"/>
      <c r="AW22" s="566"/>
      <c r="AX22" s="747"/>
    </row>
    <row r="23" spans="1:50" ht="25.5" customHeight="1" x14ac:dyDescent="0.15">
      <c r="A23" s="723"/>
      <c r="B23" s="724"/>
      <c r="C23" s="724"/>
      <c r="D23" s="724"/>
      <c r="E23" s="724"/>
      <c r="F23" s="725"/>
      <c r="G23" s="748" t="s">
        <v>692</v>
      </c>
      <c r="H23" s="749"/>
      <c r="I23" s="749"/>
      <c r="J23" s="749"/>
      <c r="K23" s="749"/>
      <c r="L23" s="749"/>
      <c r="M23" s="749"/>
      <c r="N23" s="749"/>
      <c r="O23" s="750"/>
      <c r="P23" s="751">
        <v>5957</v>
      </c>
      <c r="Q23" s="752"/>
      <c r="R23" s="752"/>
      <c r="S23" s="752"/>
      <c r="T23" s="752"/>
      <c r="U23" s="752"/>
      <c r="V23" s="753"/>
      <c r="W23" s="751">
        <v>5957</v>
      </c>
      <c r="X23" s="752"/>
      <c r="Y23" s="752"/>
      <c r="Z23" s="752"/>
      <c r="AA23" s="752"/>
      <c r="AB23" s="752"/>
      <c r="AC23" s="753"/>
      <c r="AD23" s="754"/>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hidden="1" customHeight="1" x14ac:dyDescent="0.15">
      <c r="A24" s="723"/>
      <c r="B24" s="724"/>
      <c r="C24" s="724"/>
      <c r="D24" s="724"/>
      <c r="E24" s="724"/>
      <c r="F24" s="725"/>
      <c r="G24" s="717"/>
      <c r="H24" s="718"/>
      <c r="I24" s="718"/>
      <c r="J24" s="718"/>
      <c r="K24" s="718"/>
      <c r="L24" s="718"/>
      <c r="M24" s="718"/>
      <c r="N24" s="718"/>
      <c r="O24" s="719"/>
      <c r="P24" s="714"/>
      <c r="Q24" s="715"/>
      <c r="R24" s="715"/>
      <c r="S24" s="715"/>
      <c r="T24" s="715"/>
      <c r="U24" s="715"/>
      <c r="V24" s="716"/>
      <c r="W24" s="714"/>
      <c r="X24" s="715"/>
      <c r="Y24" s="715"/>
      <c r="Z24" s="715"/>
      <c r="AA24" s="715"/>
      <c r="AB24" s="715"/>
      <c r="AC24" s="716"/>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15">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x14ac:dyDescent="0.15">
      <c r="A28" s="723"/>
      <c r="B28" s="724"/>
      <c r="C28" s="724"/>
      <c r="D28" s="724"/>
      <c r="E28" s="724"/>
      <c r="F28" s="725"/>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
      <c r="A29" s="723"/>
      <c r="B29" s="724"/>
      <c r="C29" s="724"/>
      <c r="D29" s="724"/>
      <c r="E29" s="724"/>
      <c r="F29" s="725"/>
      <c r="G29" s="313" t="s">
        <v>18</v>
      </c>
      <c r="H29" s="734"/>
      <c r="I29" s="734"/>
      <c r="J29" s="734"/>
      <c r="K29" s="734"/>
      <c r="L29" s="734"/>
      <c r="M29" s="734"/>
      <c r="N29" s="734"/>
      <c r="O29" s="735"/>
      <c r="P29" s="736">
        <f>AK13</f>
        <v>5957</v>
      </c>
      <c r="Q29" s="737"/>
      <c r="R29" s="737"/>
      <c r="S29" s="737"/>
      <c r="T29" s="737"/>
      <c r="U29" s="737"/>
      <c r="V29" s="738"/>
      <c r="W29" s="739">
        <v>5957</v>
      </c>
      <c r="X29" s="740"/>
      <c r="Y29" s="740"/>
      <c r="Z29" s="740"/>
      <c r="AA29" s="740"/>
      <c r="AB29" s="740"/>
      <c r="AC29" s="741"/>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customHeight="1" x14ac:dyDescent="0.15">
      <c r="A30" s="742" t="s">
        <v>663</v>
      </c>
      <c r="B30" s="743"/>
      <c r="C30" s="743"/>
      <c r="D30" s="743"/>
      <c r="E30" s="743"/>
      <c r="F30" s="744"/>
      <c r="G30" s="745" t="s">
        <v>746</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4" t="s">
        <v>664</v>
      </c>
      <c r="B31" s="168"/>
      <c r="C31" s="168"/>
      <c r="D31" s="168"/>
      <c r="E31" s="168"/>
      <c r="F31" s="169"/>
      <c r="G31" s="705" t="s">
        <v>656</v>
      </c>
      <c r="H31" s="706"/>
      <c r="I31" s="706"/>
      <c r="J31" s="706"/>
      <c r="K31" s="706"/>
      <c r="L31" s="706"/>
      <c r="M31" s="706"/>
      <c r="N31" s="706"/>
      <c r="O31" s="706"/>
      <c r="P31" s="707" t="s">
        <v>655</v>
      </c>
      <c r="Q31" s="706"/>
      <c r="R31" s="706"/>
      <c r="S31" s="706"/>
      <c r="T31" s="706"/>
      <c r="U31" s="706"/>
      <c r="V31" s="706"/>
      <c r="W31" s="706"/>
      <c r="X31" s="708"/>
      <c r="Y31" s="709"/>
      <c r="Z31" s="710"/>
      <c r="AA31" s="711"/>
      <c r="AB31" s="642" t="s">
        <v>11</v>
      </c>
      <c r="AC31" s="642"/>
      <c r="AD31" s="642"/>
      <c r="AE31" s="131" t="s">
        <v>500</v>
      </c>
      <c r="AF31" s="712"/>
      <c r="AG31" s="712"/>
      <c r="AH31" s="713"/>
      <c r="AI31" s="131" t="s">
        <v>652</v>
      </c>
      <c r="AJ31" s="712"/>
      <c r="AK31" s="712"/>
      <c r="AL31" s="713"/>
      <c r="AM31" s="131" t="s">
        <v>468</v>
      </c>
      <c r="AN31" s="712"/>
      <c r="AO31" s="712"/>
      <c r="AP31" s="713"/>
      <c r="AQ31" s="639" t="s">
        <v>499</v>
      </c>
      <c r="AR31" s="640"/>
      <c r="AS31" s="640"/>
      <c r="AT31" s="641"/>
      <c r="AU31" s="639" t="s">
        <v>677</v>
      </c>
      <c r="AV31" s="640"/>
      <c r="AW31" s="640"/>
      <c r="AX31" s="649"/>
    </row>
    <row r="32" spans="1:50" ht="23.25" customHeight="1" x14ac:dyDescent="0.15">
      <c r="A32" s="664"/>
      <c r="B32" s="168"/>
      <c r="C32" s="168"/>
      <c r="D32" s="168"/>
      <c r="E32" s="168"/>
      <c r="F32" s="169"/>
      <c r="G32" s="746" t="s">
        <v>747</v>
      </c>
      <c r="H32" s="651"/>
      <c r="I32" s="651"/>
      <c r="J32" s="651"/>
      <c r="K32" s="651"/>
      <c r="L32" s="651"/>
      <c r="M32" s="651"/>
      <c r="N32" s="651"/>
      <c r="O32" s="651"/>
      <c r="P32" s="654" t="s">
        <v>705</v>
      </c>
      <c r="Q32" s="655"/>
      <c r="R32" s="655"/>
      <c r="S32" s="655"/>
      <c r="T32" s="655"/>
      <c r="U32" s="655"/>
      <c r="V32" s="655"/>
      <c r="W32" s="655"/>
      <c r="X32" s="656"/>
      <c r="Y32" s="660" t="s">
        <v>52</v>
      </c>
      <c r="Z32" s="661"/>
      <c r="AA32" s="662"/>
      <c r="AB32" s="663" t="s">
        <v>334</v>
      </c>
      <c r="AC32" s="663"/>
      <c r="AD32" s="663"/>
      <c r="AE32" s="632">
        <v>100</v>
      </c>
      <c r="AF32" s="632"/>
      <c r="AG32" s="632"/>
      <c r="AH32" s="632"/>
      <c r="AI32" s="632">
        <v>100</v>
      </c>
      <c r="AJ32" s="632"/>
      <c r="AK32" s="632"/>
      <c r="AL32" s="632"/>
      <c r="AM32" s="632">
        <v>100</v>
      </c>
      <c r="AN32" s="632"/>
      <c r="AO32" s="632"/>
      <c r="AP32" s="632"/>
      <c r="AQ32" s="678" t="s">
        <v>718</v>
      </c>
      <c r="AR32" s="632"/>
      <c r="AS32" s="632"/>
      <c r="AT32" s="632"/>
      <c r="AU32" s="108" t="s">
        <v>718</v>
      </c>
      <c r="AV32" s="634"/>
      <c r="AW32" s="634"/>
      <c r="AX32" s="635"/>
    </row>
    <row r="33" spans="1:51" ht="23.25" customHeight="1" x14ac:dyDescent="0.15">
      <c r="A33" s="203"/>
      <c r="B33" s="173"/>
      <c r="C33" s="173"/>
      <c r="D33" s="173"/>
      <c r="E33" s="173"/>
      <c r="F33" s="174"/>
      <c r="G33" s="652"/>
      <c r="H33" s="653"/>
      <c r="I33" s="653"/>
      <c r="J33" s="653"/>
      <c r="K33" s="653"/>
      <c r="L33" s="653"/>
      <c r="M33" s="653"/>
      <c r="N33" s="653"/>
      <c r="O33" s="653"/>
      <c r="P33" s="657"/>
      <c r="Q33" s="658"/>
      <c r="R33" s="658"/>
      <c r="S33" s="658"/>
      <c r="T33" s="658"/>
      <c r="U33" s="658"/>
      <c r="V33" s="658"/>
      <c r="W33" s="658"/>
      <c r="X33" s="659"/>
      <c r="Y33" s="636" t="s">
        <v>53</v>
      </c>
      <c r="Z33" s="637"/>
      <c r="AA33" s="638"/>
      <c r="AB33" s="663" t="s">
        <v>334</v>
      </c>
      <c r="AC33" s="663"/>
      <c r="AD33" s="663"/>
      <c r="AE33" s="632">
        <v>100</v>
      </c>
      <c r="AF33" s="632"/>
      <c r="AG33" s="632"/>
      <c r="AH33" s="632"/>
      <c r="AI33" s="632">
        <v>100</v>
      </c>
      <c r="AJ33" s="632"/>
      <c r="AK33" s="632"/>
      <c r="AL33" s="632"/>
      <c r="AM33" s="632">
        <v>100</v>
      </c>
      <c r="AN33" s="632"/>
      <c r="AO33" s="632"/>
      <c r="AP33" s="632"/>
      <c r="AQ33" s="632">
        <v>100</v>
      </c>
      <c r="AR33" s="632"/>
      <c r="AS33" s="632"/>
      <c r="AT33" s="632"/>
      <c r="AU33" s="108" t="s">
        <v>718</v>
      </c>
      <c r="AV33" s="634"/>
      <c r="AW33" s="634"/>
      <c r="AX33" s="635"/>
    </row>
    <row r="34" spans="1:51" ht="23.25" customHeight="1" x14ac:dyDescent="0.15">
      <c r="A34" s="696" t="s">
        <v>665</v>
      </c>
      <c r="B34" s="697"/>
      <c r="C34" s="697"/>
      <c r="D34" s="697"/>
      <c r="E34" s="697"/>
      <c r="F34" s="698"/>
      <c r="G34" s="191" t="s">
        <v>666</v>
      </c>
      <c r="H34" s="191"/>
      <c r="I34" s="191"/>
      <c r="J34" s="191"/>
      <c r="K34" s="191"/>
      <c r="L34" s="191"/>
      <c r="M34" s="191"/>
      <c r="N34" s="191"/>
      <c r="O34" s="191"/>
      <c r="P34" s="191"/>
      <c r="Q34" s="191"/>
      <c r="R34" s="191"/>
      <c r="S34" s="191"/>
      <c r="T34" s="191"/>
      <c r="U34" s="191"/>
      <c r="V34" s="191"/>
      <c r="W34" s="191"/>
      <c r="X34" s="192"/>
      <c r="Y34" s="646"/>
      <c r="Z34" s="647"/>
      <c r="AA34" s="648"/>
      <c r="AB34" s="190" t="s">
        <v>11</v>
      </c>
      <c r="AC34" s="191"/>
      <c r="AD34" s="192"/>
      <c r="AE34" s="190" t="s">
        <v>500</v>
      </c>
      <c r="AF34" s="191"/>
      <c r="AG34" s="191"/>
      <c r="AH34" s="192"/>
      <c r="AI34" s="190" t="s">
        <v>652</v>
      </c>
      <c r="AJ34" s="191"/>
      <c r="AK34" s="191"/>
      <c r="AL34" s="192"/>
      <c r="AM34" s="190" t="s">
        <v>468</v>
      </c>
      <c r="AN34" s="191"/>
      <c r="AO34" s="191"/>
      <c r="AP34" s="192"/>
      <c r="AQ34" s="643" t="s">
        <v>678</v>
      </c>
      <c r="AR34" s="644"/>
      <c r="AS34" s="644"/>
      <c r="AT34" s="644"/>
      <c r="AU34" s="644"/>
      <c r="AV34" s="644"/>
      <c r="AW34" s="644"/>
      <c r="AX34" s="645"/>
    </row>
    <row r="35" spans="1:51" ht="23.25" customHeight="1" x14ac:dyDescent="0.15">
      <c r="A35" s="699"/>
      <c r="B35" s="700"/>
      <c r="C35" s="700"/>
      <c r="D35" s="700"/>
      <c r="E35" s="700"/>
      <c r="F35" s="701"/>
      <c r="G35" s="668" t="s">
        <v>706</v>
      </c>
      <c r="H35" s="669"/>
      <c r="I35" s="669"/>
      <c r="J35" s="669"/>
      <c r="K35" s="669"/>
      <c r="L35" s="669"/>
      <c r="M35" s="669"/>
      <c r="N35" s="669"/>
      <c r="O35" s="669"/>
      <c r="P35" s="669"/>
      <c r="Q35" s="669"/>
      <c r="R35" s="669"/>
      <c r="S35" s="669"/>
      <c r="T35" s="669"/>
      <c r="U35" s="669"/>
      <c r="V35" s="669"/>
      <c r="W35" s="669"/>
      <c r="X35" s="669"/>
      <c r="Y35" s="672" t="s">
        <v>665</v>
      </c>
      <c r="Z35" s="673"/>
      <c r="AA35" s="674"/>
      <c r="AB35" s="675" t="s">
        <v>707</v>
      </c>
      <c r="AC35" s="676"/>
      <c r="AD35" s="677"/>
      <c r="AE35" s="678">
        <v>263</v>
      </c>
      <c r="AF35" s="678"/>
      <c r="AG35" s="678"/>
      <c r="AH35" s="678"/>
      <c r="AI35" s="678">
        <v>262</v>
      </c>
      <c r="AJ35" s="678"/>
      <c r="AK35" s="678"/>
      <c r="AL35" s="678"/>
      <c r="AM35" s="678">
        <v>261</v>
      </c>
      <c r="AN35" s="678"/>
      <c r="AO35" s="678"/>
      <c r="AP35" s="678"/>
      <c r="AQ35" s="108" t="s">
        <v>718</v>
      </c>
      <c r="AR35" s="102"/>
      <c r="AS35" s="102"/>
      <c r="AT35" s="102"/>
      <c r="AU35" s="102"/>
      <c r="AV35" s="102"/>
      <c r="AW35" s="102"/>
      <c r="AX35" s="103"/>
    </row>
    <row r="36" spans="1:51" ht="46.5" customHeight="1" x14ac:dyDescent="0.15">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4" t="s">
        <v>668</v>
      </c>
      <c r="Z36" s="665"/>
      <c r="AA36" s="666"/>
      <c r="AB36" s="628" t="s">
        <v>708</v>
      </c>
      <c r="AC36" s="629"/>
      <c r="AD36" s="630"/>
      <c r="AE36" s="631" t="s">
        <v>780</v>
      </c>
      <c r="AF36" s="631"/>
      <c r="AG36" s="631"/>
      <c r="AH36" s="631"/>
      <c r="AI36" s="631" t="s">
        <v>781</v>
      </c>
      <c r="AJ36" s="631"/>
      <c r="AK36" s="631"/>
      <c r="AL36" s="631"/>
      <c r="AM36" s="631" t="s">
        <v>779</v>
      </c>
      <c r="AN36" s="631"/>
      <c r="AO36" s="631"/>
      <c r="AP36" s="631"/>
      <c r="AQ36" s="631" t="s">
        <v>718</v>
      </c>
      <c r="AR36" s="631"/>
      <c r="AS36" s="631"/>
      <c r="AT36" s="631"/>
      <c r="AU36" s="631"/>
      <c r="AV36" s="631"/>
      <c r="AW36" s="631"/>
      <c r="AX36" s="667"/>
    </row>
    <row r="37" spans="1:51" ht="18.75" customHeight="1" x14ac:dyDescent="0.15">
      <c r="A37" s="684" t="s">
        <v>316</v>
      </c>
      <c r="B37" s="685"/>
      <c r="C37" s="685"/>
      <c r="D37" s="685"/>
      <c r="E37" s="685"/>
      <c r="F37" s="686"/>
      <c r="G37" s="618" t="s">
        <v>140</v>
      </c>
      <c r="H37" s="212"/>
      <c r="I37" s="212"/>
      <c r="J37" s="212"/>
      <c r="K37" s="212"/>
      <c r="L37" s="212"/>
      <c r="M37" s="212"/>
      <c r="N37" s="212"/>
      <c r="O37" s="213"/>
      <c r="P37" s="214" t="s">
        <v>56</v>
      </c>
      <c r="Q37" s="212"/>
      <c r="R37" s="212"/>
      <c r="S37" s="212"/>
      <c r="T37" s="212"/>
      <c r="U37" s="212"/>
      <c r="V37" s="212"/>
      <c r="W37" s="212"/>
      <c r="X37" s="213"/>
      <c r="Y37" s="619"/>
      <c r="Z37" s="620"/>
      <c r="AA37" s="621"/>
      <c r="AB37" s="625" t="s">
        <v>11</v>
      </c>
      <c r="AC37" s="626"/>
      <c r="AD37" s="627"/>
      <c r="AE37" s="625" t="s">
        <v>500</v>
      </c>
      <c r="AF37" s="626"/>
      <c r="AG37" s="626"/>
      <c r="AH37" s="627"/>
      <c r="AI37" s="694" t="s">
        <v>652</v>
      </c>
      <c r="AJ37" s="694"/>
      <c r="AK37" s="694"/>
      <c r="AL37" s="625"/>
      <c r="AM37" s="694" t="s">
        <v>468</v>
      </c>
      <c r="AN37" s="694"/>
      <c r="AO37" s="694"/>
      <c r="AP37" s="625"/>
      <c r="AQ37" s="231" t="s">
        <v>223</v>
      </c>
      <c r="AR37" s="232"/>
      <c r="AS37" s="232"/>
      <c r="AT37" s="233"/>
      <c r="AU37" s="212" t="s">
        <v>129</v>
      </c>
      <c r="AV37" s="212"/>
      <c r="AW37" s="212"/>
      <c r="AX37" s="215"/>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622"/>
      <c r="Z38" s="623"/>
      <c r="AA38" s="624"/>
      <c r="AB38" s="131"/>
      <c r="AC38" s="132"/>
      <c r="AD38" s="133"/>
      <c r="AE38" s="131"/>
      <c r="AF38" s="132"/>
      <c r="AG38" s="132"/>
      <c r="AH38" s="133"/>
      <c r="AI38" s="695"/>
      <c r="AJ38" s="695"/>
      <c r="AK38" s="695"/>
      <c r="AL38" s="131"/>
      <c r="AM38" s="695"/>
      <c r="AN38" s="695"/>
      <c r="AO38" s="695"/>
      <c r="AP38" s="131"/>
      <c r="AQ38" s="523" t="s">
        <v>701</v>
      </c>
      <c r="AR38" s="524"/>
      <c r="AS38" s="142" t="s">
        <v>224</v>
      </c>
      <c r="AT38" s="143"/>
      <c r="AU38" s="141">
        <v>4</v>
      </c>
      <c r="AV38" s="141"/>
      <c r="AW38" s="123" t="s">
        <v>170</v>
      </c>
      <c r="AX38" s="144"/>
    </row>
    <row r="39" spans="1:51" ht="23.25" customHeight="1" x14ac:dyDescent="0.15">
      <c r="A39" s="690"/>
      <c r="B39" s="688"/>
      <c r="C39" s="688"/>
      <c r="D39" s="688"/>
      <c r="E39" s="688"/>
      <c r="F39" s="689"/>
      <c r="G39" s="193" t="s">
        <v>702</v>
      </c>
      <c r="H39" s="194"/>
      <c r="I39" s="194"/>
      <c r="J39" s="194"/>
      <c r="K39" s="194"/>
      <c r="L39" s="194"/>
      <c r="M39" s="194"/>
      <c r="N39" s="194"/>
      <c r="O39" s="195"/>
      <c r="P39" s="146" t="s">
        <v>703</v>
      </c>
      <c r="Q39" s="146"/>
      <c r="R39" s="146"/>
      <c r="S39" s="146"/>
      <c r="T39" s="146"/>
      <c r="U39" s="146"/>
      <c r="V39" s="146"/>
      <c r="W39" s="146"/>
      <c r="X39" s="147"/>
      <c r="Y39" s="234" t="s">
        <v>12</v>
      </c>
      <c r="Z39" s="235"/>
      <c r="AA39" s="236"/>
      <c r="AB39" s="163" t="s">
        <v>334</v>
      </c>
      <c r="AC39" s="163"/>
      <c r="AD39" s="163"/>
      <c r="AE39" s="108">
        <v>13</v>
      </c>
      <c r="AF39" s="102"/>
      <c r="AG39" s="102"/>
      <c r="AH39" s="102"/>
      <c r="AI39" s="108">
        <v>15</v>
      </c>
      <c r="AJ39" s="102"/>
      <c r="AK39" s="102"/>
      <c r="AL39" s="102"/>
      <c r="AM39" s="108">
        <v>11</v>
      </c>
      <c r="AN39" s="102"/>
      <c r="AO39" s="102"/>
      <c r="AP39" s="102"/>
      <c r="AQ39" s="109" t="s">
        <v>701</v>
      </c>
      <c r="AR39" s="110"/>
      <c r="AS39" s="110"/>
      <c r="AT39" s="111"/>
      <c r="AU39" s="102" t="s">
        <v>701</v>
      </c>
      <c r="AV39" s="102"/>
      <c r="AW39" s="102"/>
      <c r="AX39" s="103"/>
    </row>
    <row r="40" spans="1:51" ht="23.25" customHeight="1" x14ac:dyDescent="0.15">
      <c r="A40" s="691"/>
      <c r="B40" s="692"/>
      <c r="C40" s="692"/>
      <c r="D40" s="692"/>
      <c r="E40" s="692"/>
      <c r="F40" s="69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334</v>
      </c>
      <c r="AC40" s="107"/>
      <c r="AD40" s="107"/>
      <c r="AE40" s="108">
        <v>15</v>
      </c>
      <c r="AF40" s="102"/>
      <c r="AG40" s="102"/>
      <c r="AH40" s="102"/>
      <c r="AI40" s="108">
        <v>13</v>
      </c>
      <c r="AJ40" s="102"/>
      <c r="AK40" s="102"/>
      <c r="AL40" s="102"/>
      <c r="AM40" s="108">
        <v>15</v>
      </c>
      <c r="AN40" s="102"/>
      <c r="AO40" s="102"/>
      <c r="AP40" s="102"/>
      <c r="AQ40" s="109" t="s">
        <v>701</v>
      </c>
      <c r="AR40" s="110"/>
      <c r="AS40" s="110"/>
      <c r="AT40" s="111"/>
      <c r="AU40" s="102">
        <v>15</v>
      </c>
      <c r="AV40" s="102"/>
      <c r="AW40" s="102"/>
      <c r="AX40" s="103"/>
    </row>
    <row r="41" spans="1:51" ht="23.25" customHeight="1" x14ac:dyDescent="0.15">
      <c r="A41" s="690"/>
      <c r="B41" s="688"/>
      <c r="C41" s="688"/>
      <c r="D41" s="688"/>
      <c r="E41" s="688"/>
      <c r="F41" s="689"/>
      <c r="G41" s="199"/>
      <c r="H41" s="200"/>
      <c r="I41" s="200"/>
      <c r="J41" s="200"/>
      <c r="K41" s="200"/>
      <c r="L41" s="200"/>
      <c r="M41" s="200"/>
      <c r="N41" s="200"/>
      <c r="O41" s="201"/>
      <c r="P41" s="152"/>
      <c r="Q41" s="152"/>
      <c r="R41" s="152"/>
      <c r="S41" s="152"/>
      <c r="T41" s="152"/>
      <c r="U41" s="152"/>
      <c r="V41" s="152"/>
      <c r="W41" s="152"/>
      <c r="X41" s="153"/>
      <c r="Y41" s="190" t="s">
        <v>13</v>
      </c>
      <c r="Z41" s="191"/>
      <c r="AA41" s="192"/>
      <c r="AB41" s="608" t="s">
        <v>14</v>
      </c>
      <c r="AC41" s="608"/>
      <c r="AD41" s="608"/>
      <c r="AE41" s="108">
        <v>100</v>
      </c>
      <c r="AF41" s="102"/>
      <c r="AG41" s="102"/>
      <c r="AH41" s="102"/>
      <c r="AI41" s="108">
        <v>100</v>
      </c>
      <c r="AJ41" s="102"/>
      <c r="AK41" s="102"/>
      <c r="AL41" s="102"/>
      <c r="AM41" s="108">
        <v>100</v>
      </c>
      <c r="AN41" s="102"/>
      <c r="AO41" s="102"/>
      <c r="AP41" s="102"/>
      <c r="AQ41" s="109" t="s">
        <v>701</v>
      </c>
      <c r="AR41" s="110"/>
      <c r="AS41" s="110"/>
      <c r="AT41" s="111"/>
      <c r="AU41" s="102" t="s">
        <v>701</v>
      </c>
      <c r="AV41" s="102"/>
      <c r="AW41" s="102"/>
      <c r="AX41" s="103"/>
    </row>
    <row r="42" spans="1:51" ht="23.25" customHeight="1" x14ac:dyDescent="0.15">
      <c r="A42" s="202" t="s">
        <v>343</v>
      </c>
      <c r="B42" s="165"/>
      <c r="C42" s="165"/>
      <c r="D42" s="165"/>
      <c r="E42" s="165"/>
      <c r="F42" s="166"/>
      <c r="G42" s="204" t="s">
        <v>704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2" t="s">
        <v>663</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15">
      <c r="A65" s="664" t="s">
        <v>664</v>
      </c>
      <c r="B65" s="168"/>
      <c r="C65" s="168"/>
      <c r="D65" s="168"/>
      <c r="E65" s="168"/>
      <c r="F65" s="169"/>
      <c r="G65" s="705" t="s">
        <v>656</v>
      </c>
      <c r="H65" s="706"/>
      <c r="I65" s="706"/>
      <c r="J65" s="706"/>
      <c r="K65" s="706"/>
      <c r="L65" s="706"/>
      <c r="M65" s="706"/>
      <c r="N65" s="706"/>
      <c r="O65" s="706"/>
      <c r="P65" s="707" t="s">
        <v>655</v>
      </c>
      <c r="Q65" s="706"/>
      <c r="R65" s="706"/>
      <c r="S65" s="706"/>
      <c r="T65" s="706"/>
      <c r="U65" s="706"/>
      <c r="V65" s="706"/>
      <c r="W65" s="706"/>
      <c r="X65" s="708"/>
      <c r="Y65" s="709"/>
      <c r="Z65" s="710"/>
      <c r="AA65" s="711"/>
      <c r="AB65" s="642" t="s">
        <v>11</v>
      </c>
      <c r="AC65" s="642"/>
      <c r="AD65" s="642"/>
      <c r="AE65" s="131" t="s">
        <v>500</v>
      </c>
      <c r="AF65" s="712"/>
      <c r="AG65" s="712"/>
      <c r="AH65" s="713"/>
      <c r="AI65" s="131" t="s">
        <v>652</v>
      </c>
      <c r="AJ65" s="712"/>
      <c r="AK65" s="712"/>
      <c r="AL65" s="713"/>
      <c r="AM65" s="131" t="s">
        <v>468</v>
      </c>
      <c r="AN65" s="712"/>
      <c r="AO65" s="712"/>
      <c r="AP65" s="713"/>
      <c r="AQ65" s="639" t="s">
        <v>499</v>
      </c>
      <c r="AR65" s="640"/>
      <c r="AS65" s="640"/>
      <c r="AT65" s="641"/>
      <c r="AU65" s="639" t="s">
        <v>677</v>
      </c>
      <c r="AV65" s="640"/>
      <c r="AW65" s="640"/>
      <c r="AX65" s="649"/>
      <c r="AY65">
        <f>COUNTA($G$66)</f>
        <v>0</v>
      </c>
    </row>
    <row r="66" spans="1:51" ht="23.25" hidden="1" customHeight="1" x14ac:dyDescent="0.15">
      <c r="A66" s="664"/>
      <c r="B66" s="168"/>
      <c r="C66" s="168"/>
      <c r="D66" s="168"/>
      <c r="E66" s="168"/>
      <c r="F66" s="169"/>
      <c r="G66" s="650"/>
      <c r="H66" s="651"/>
      <c r="I66" s="651"/>
      <c r="J66" s="651"/>
      <c r="K66" s="651"/>
      <c r="L66" s="651"/>
      <c r="M66" s="651"/>
      <c r="N66" s="651"/>
      <c r="O66" s="651"/>
      <c r="P66" s="654"/>
      <c r="Q66" s="655"/>
      <c r="R66" s="655"/>
      <c r="S66" s="655"/>
      <c r="T66" s="655"/>
      <c r="U66" s="655"/>
      <c r="V66" s="655"/>
      <c r="W66" s="655"/>
      <c r="X66" s="656"/>
      <c r="Y66" s="660" t="s">
        <v>52</v>
      </c>
      <c r="Z66" s="661"/>
      <c r="AA66" s="662"/>
      <c r="AB66" s="663"/>
      <c r="AC66" s="663"/>
      <c r="AD66" s="663"/>
      <c r="AE66" s="632"/>
      <c r="AF66" s="632"/>
      <c r="AG66" s="632"/>
      <c r="AH66" s="632"/>
      <c r="AI66" s="632"/>
      <c r="AJ66" s="632"/>
      <c r="AK66" s="632"/>
      <c r="AL66" s="632"/>
      <c r="AM66" s="632"/>
      <c r="AN66" s="632"/>
      <c r="AO66" s="632"/>
      <c r="AP66" s="632"/>
      <c r="AQ66" s="632"/>
      <c r="AR66" s="632"/>
      <c r="AS66" s="632"/>
      <c r="AT66" s="632"/>
      <c r="AU66" s="633"/>
      <c r="AV66" s="634"/>
      <c r="AW66" s="634"/>
      <c r="AX66" s="635"/>
      <c r="AY66">
        <f>$AY$65</f>
        <v>0</v>
      </c>
    </row>
    <row r="67" spans="1:51" ht="23.25" hidden="1" customHeight="1" x14ac:dyDescent="0.15">
      <c r="A67" s="203"/>
      <c r="B67" s="173"/>
      <c r="C67" s="173"/>
      <c r="D67" s="173"/>
      <c r="E67" s="173"/>
      <c r="F67" s="174"/>
      <c r="G67" s="652"/>
      <c r="H67" s="653"/>
      <c r="I67" s="653"/>
      <c r="J67" s="653"/>
      <c r="K67" s="653"/>
      <c r="L67" s="653"/>
      <c r="M67" s="653"/>
      <c r="N67" s="653"/>
      <c r="O67" s="653"/>
      <c r="P67" s="657"/>
      <c r="Q67" s="658"/>
      <c r="R67" s="658"/>
      <c r="S67" s="658"/>
      <c r="T67" s="658"/>
      <c r="U67" s="658"/>
      <c r="V67" s="658"/>
      <c r="W67" s="658"/>
      <c r="X67" s="659"/>
      <c r="Y67" s="636" t="s">
        <v>53</v>
      </c>
      <c r="Z67" s="637"/>
      <c r="AA67" s="638"/>
      <c r="AB67" s="663"/>
      <c r="AC67" s="663"/>
      <c r="AD67" s="663"/>
      <c r="AE67" s="632"/>
      <c r="AF67" s="632"/>
      <c r="AG67" s="632"/>
      <c r="AH67" s="632"/>
      <c r="AI67" s="632"/>
      <c r="AJ67" s="632"/>
      <c r="AK67" s="632"/>
      <c r="AL67" s="632"/>
      <c r="AM67" s="632"/>
      <c r="AN67" s="632"/>
      <c r="AO67" s="632"/>
      <c r="AP67" s="632"/>
      <c r="AQ67" s="632"/>
      <c r="AR67" s="632"/>
      <c r="AS67" s="632"/>
      <c r="AT67" s="632"/>
      <c r="AU67" s="633"/>
      <c r="AV67" s="634"/>
      <c r="AW67" s="634"/>
      <c r="AX67" s="635"/>
      <c r="AY67">
        <f>$AY$65</f>
        <v>0</v>
      </c>
    </row>
    <row r="68" spans="1:51" ht="23.25" hidden="1" customHeight="1" x14ac:dyDescent="0.15">
      <c r="A68" s="696" t="s">
        <v>665</v>
      </c>
      <c r="B68" s="697"/>
      <c r="C68" s="697"/>
      <c r="D68" s="697"/>
      <c r="E68" s="697"/>
      <c r="F68" s="698"/>
      <c r="G68" s="191" t="s">
        <v>666</v>
      </c>
      <c r="H68" s="191"/>
      <c r="I68" s="191"/>
      <c r="J68" s="191"/>
      <c r="K68" s="191"/>
      <c r="L68" s="191"/>
      <c r="M68" s="191"/>
      <c r="N68" s="191"/>
      <c r="O68" s="191"/>
      <c r="P68" s="191"/>
      <c r="Q68" s="191"/>
      <c r="R68" s="191"/>
      <c r="S68" s="191"/>
      <c r="T68" s="191"/>
      <c r="U68" s="191"/>
      <c r="V68" s="191"/>
      <c r="W68" s="191"/>
      <c r="X68" s="192"/>
      <c r="Y68" s="646"/>
      <c r="Z68" s="647"/>
      <c r="AA68" s="648"/>
      <c r="AB68" s="190" t="s">
        <v>11</v>
      </c>
      <c r="AC68" s="191"/>
      <c r="AD68" s="192"/>
      <c r="AE68" s="134" t="s">
        <v>500</v>
      </c>
      <c r="AF68" s="134"/>
      <c r="AG68" s="134"/>
      <c r="AH68" s="134"/>
      <c r="AI68" s="134" t="s">
        <v>652</v>
      </c>
      <c r="AJ68" s="134"/>
      <c r="AK68" s="134"/>
      <c r="AL68" s="134"/>
      <c r="AM68" s="134" t="s">
        <v>468</v>
      </c>
      <c r="AN68" s="134"/>
      <c r="AO68" s="134"/>
      <c r="AP68" s="134"/>
      <c r="AQ68" s="643" t="s">
        <v>678</v>
      </c>
      <c r="AR68" s="644"/>
      <c r="AS68" s="644"/>
      <c r="AT68" s="644"/>
      <c r="AU68" s="644"/>
      <c r="AV68" s="644"/>
      <c r="AW68" s="644"/>
      <c r="AX68" s="645"/>
      <c r="AY68">
        <f>IF(SUBSTITUTE(SUBSTITUTE($G$69,"／",""),"　","")="",0,1)</f>
        <v>0</v>
      </c>
    </row>
    <row r="69" spans="1:51" ht="23.25" hidden="1" customHeight="1" x14ac:dyDescent="0.15">
      <c r="A69" s="699"/>
      <c r="B69" s="700"/>
      <c r="C69" s="700"/>
      <c r="D69" s="700"/>
      <c r="E69" s="700"/>
      <c r="F69" s="701"/>
      <c r="G69" s="668" t="s">
        <v>709</v>
      </c>
      <c r="H69" s="669"/>
      <c r="I69" s="669"/>
      <c r="J69" s="669"/>
      <c r="K69" s="669"/>
      <c r="L69" s="669"/>
      <c r="M69" s="669"/>
      <c r="N69" s="669"/>
      <c r="O69" s="669"/>
      <c r="P69" s="669"/>
      <c r="Q69" s="669"/>
      <c r="R69" s="669"/>
      <c r="S69" s="669"/>
      <c r="T69" s="669"/>
      <c r="U69" s="669"/>
      <c r="V69" s="669"/>
      <c r="W69" s="669"/>
      <c r="X69" s="669"/>
      <c r="Y69" s="672" t="s">
        <v>665</v>
      </c>
      <c r="Z69" s="673"/>
      <c r="AA69" s="674"/>
      <c r="AB69" s="675"/>
      <c r="AC69" s="676"/>
      <c r="AD69" s="677"/>
      <c r="AE69" s="678"/>
      <c r="AF69" s="678"/>
      <c r="AG69" s="678"/>
      <c r="AH69" s="678"/>
      <c r="AI69" s="678"/>
      <c r="AJ69" s="678"/>
      <c r="AK69" s="678"/>
      <c r="AL69" s="678"/>
      <c r="AM69" s="678"/>
      <c r="AN69" s="678"/>
      <c r="AO69" s="678"/>
      <c r="AP69" s="678"/>
      <c r="AQ69" s="108"/>
      <c r="AR69" s="102"/>
      <c r="AS69" s="102"/>
      <c r="AT69" s="102"/>
      <c r="AU69" s="102"/>
      <c r="AV69" s="102"/>
      <c r="AW69" s="102"/>
      <c r="AX69" s="103"/>
      <c r="AY69">
        <f>$AY$68</f>
        <v>0</v>
      </c>
    </row>
    <row r="70" spans="1:51" ht="46.5" hidden="1" customHeight="1" x14ac:dyDescent="0.15">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4" t="s">
        <v>668</v>
      </c>
      <c r="Z70" s="665"/>
      <c r="AA70" s="666"/>
      <c r="AB70" s="628" t="s">
        <v>669</v>
      </c>
      <c r="AC70" s="629"/>
      <c r="AD70" s="630"/>
      <c r="AE70" s="631"/>
      <c r="AF70" s="631"/>
      <c r="AG70" s="631"/>
      <c r="AH70" s="631"/>
      <c r="AI70" s="631"/>
      <c r="AJ70" s="631"/>
      <c r="AK70" s="631"/>
      <c r="AL70" s="631"/>
      <c r="AM70" s="631"/>
      <c r="AN70" s="631"/>
      <c r="AO70" s="631"/>
      <c r="AP70" s="631"/>
      <c r="AQ70" s="631"/>
      <c r="AR70" s="631"/>
      <c r="AS70" s="631"/>
      <c r="AT70" s="631"/>
      <c r="AU70" s="631"/>
      <c r="AV70" s="631"/>
      <c r="AW70" s="631"/>
      <c r="AX70" s="667"/>
      <c r="AY70">
        <f>$AY$68</f>
        <v>0</v>
      </c>
    </row>
    <row r="71" spans="1:51" ht="18.75" hidden="1" customHeight="1" x14ac:dyDescent="0.15">
      <c r="A71" s="431" t="s">
        <v>316</v>
      </c>
      <c r="B71" s="609"/>
      <c r="C71" s="609"/>
      <c r="D71" s="609"/>
      <c r="E71" s="609"/>
      <c r="F71" s="610"/>
      <c r="G71" s="618" t="s">
        <v>140</v>
      </c>
      <c r="H71" s="212"/>
      <c r="I71" s="212"/>
      <c r="J71" s="212"/>
      <c r="K71" s="212"/>
      <c r="L71" s="212"/>
      <c r="M71" s="212"/>
      <c r="N71" s="212"/>
      <c r="O71" s="213"/>
      <c r="P71" s="214" t="s">
        <v>56</v>
      </c>
      <c r="Q71" s="212"/>
      <c r="R71" s="212"/>
      <c r="S71" s="212"/>
      <c r="T71" s="212"/>
      <c r="U71" s="212"/>
      <c r="V71" s="212"/>
      <c r="W71" s="212"/>
      <c r="X71" s="213"/>
      <c r="Y71" s="619"/>
      <c r="Z71" s="620"/>
      <c r="AA71" s="621"/>
      <c r="AB71" s="625" t="s">
        <v>11</v>
      </c>
      <c r="AC71" s="626"/>
      <c r="AD71" s="627"/>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1"/>
      <c r="B72" s="612"/>
      <c r="C72" s="612"/>
      <c r="D72" s="612"/>
      <c r="E72" s="612"/>
      <c r="F72" s="613"/>
      <c r="G72" s="171"/>
      <c r="H72" s="123"/>
      <c r="I72" s="123"/>
      <c r="J72" s="123"/>
      <c r="K72" s="123"/>
      <c r="L72" s="123"/>
      <c r="M72" s="123"/>
      <c r="N72" s="123"/>
      <c r="O72" s="124"/>
      <c r="P72" s="122"/>
      <c r="Q72" s="123"/>
      <c r="R72" s="123"/>
      <c r="S72" s="123"/>
      <c r="T72" s="123"/>
      <c r="U72" s="123"/>
      <c r="V72" s="123"/>
      <c r="W72" s="123"/>
      <c r="X72" s="124"/>
      <c r="Y72" s="622"/>
      <c r="Z72" s="623"/>
      <c r="AA72" s="624"/>
      <c r="AB72" s="131"/>
      <c r="AC72" s="132"/>
      <c r="AD72" s="133"/>
      <c r="AE72" s="134"/>
      <c r="AF72" s="134"/>
      <c r="AG72" s="134"/>
      <c r="AH72" s="134"/>
      <c r="AI72" s="134"/>
      <c r="AJ72" s="134"/>
      <c r="AK72" s="134"/>
      <c r="AL72" s="134"/>
      <c r="AM72" s="134"/>
      <c r="AN72" s="134"/>
      <c r="AO72" s="134"/>
      <c r="AP72" s="134"/>
      <c r="AQ72" s="523"/>
      <c r="AR72" s="524"/>
      <c r="AS72" s="142" t="s">
        <v>224</v>
      </c>
      <c r="AT72" s="143"/>
      <c r="AU72" s="141"/>
      <c r="AV72" s="141"/>
      <c r="AW72" s="123" t="s">
        <v>170</v>
      </c>
      <c r="AX72" s="144"/>
      <c r="AY72">
        <f t="shared" ref="AY72:AY77" si="1">$AY$71</f>
        <v>0</v>
      </c>
    </row>
    <row r="73" spans="1:51" ht="23.25" hidden="1" customHeight="1" x14ac:dyDescent="0.15">
      <c r="A73" s="614"/>
      <c r="B73" s="612"/>
      <c r="C73" s="612"/>
      <c r="D73" s="612"/>
      <c r="E73" s="612"/>
      <c r="F73" s="613"/>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5"/>
      <c r="B74" s="616"/>
      <c r="C74" s="616"/>
      <c r="D74" s="616"/>
      <c r="E74" s="616"/>
      <c r="F74" s="617"/>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4"/>
      <c r="B75" s="612"/>
      <c r="C75" s="612"/>
      <c r="D75" s="612"/>
      <c r="E75" s="612"/>
      <c r="F75" s="613"/>
      <c r="G75" s="199"/>
      <c r="H75" s="200"/>
      <c r="I75" s="200"/>
      <c r="J75" s="200"/>
      <c r="K75" s="200"/>
      <c r="L75" s="200"/>
      <c r="M75" s="200"/>
      <c r="N75" s="200"/>
      <c r="O75" s="201"/>
      <c r="P75" s="152"/>
      <c r="Q75" s="152"/>
      <c r="R75" s="152"/>
      <c r="S75" s="152"/>
      <c r="T75" s="152"/>
      <c r="U75" s="152"/>
      <c r="V75" s="152"/>
      <c r="W75" s="152"/>
      <c r="X75" s="153"/>
      <c r="Y75" s="190" t="s">
        <v>13</v>
      </c>
      <c r="Z75" s="191"/>
      <c r="AA75" s="192"/>
      <c r="AB75" s="608" t="s">
        <v>14</v>
      </c>
      <c r="AC75" s="608"/>
      <c r="AD75" s="608"/>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8" t="s">
        <v>663</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4" t="s">
        <v>664</v>
      </c>
      <c r="B99" s="168"/>
      <c r="C99" s="168"/>
      <c r="D99" s="168"/>
      <c r="E99" s="168"/>
      <c r="F99" s="169"/>
      <c r="G99" s="705" t="s">
        <v>656</v>
      </c>
      <c r="H99" s="706"/>
      <c r="I99" s="706"/>
      <c r="J99" s="706"/>
      <c r="K99" s="706"/>
      <c r="L99" s="706"/>
      <c r="M99" s="706"/>
      <c r="N99" s="706"/>
      <c r="O99" s="706"/>
      <c r="P99" s="707" t="s">
        <v>655</v>
      </c>
      <c r="Q99" s="706"/>
      <c r="R99" s="706"/>
      <c r="S99" s="706"/>
      <c r="T99" s="706"/>
      <c r="U99" s="706"/>
      <c r="V99" s="706"/>
      <c r="W99" s="706"/>
      <c r="X99" s="708"/>
      <c r="Y99" s="709"/>
      <c r="Z99" s="710"/>
      <c r="AA99" s="711"/>
      <c r="AB99" s="642" t="s">
        <v>11</v>
      </c>
      <c r="AC99" s="642"/>
      <c r="AD99" s="642"/>
      <c r="AE99" s="134" t="s">
        <v>500</v>
      </c>
      <c r="AF99" s="134"/>
      <c r="AG99" s="134"/>
      <c r="AH99" s="134"/>
      <c r="AI99" s="134" t="s">
        <v>652</v>
      </c>
      <c r="AJ99" s="134"/>
      <c r="AK99" s="134"/>
      <c r="AL99" s="134"/>
      <c r="AM99" s="134" t="s">
        <v>468</v>
      </c>
      <c r="AN99" s="134"/>
      <c r="AO99" s="134"/>
      <c r="AP99" s="134"/>
      <c r="AQ99" s="639" t="s">
        <v>499</v>
      </c>
      <c r="AR99" s="640"/>
      <c r="AS99" s="640"/>
      <c r="AT99" s="641"/>
      <c r="AU99" s="639" t="s">
        <v>677</v>
      </c>
      <c r="AV99" s="640"/>
      <c r="AW99" s="640"/>
      <c r="AX99" s="649"/>
      <c r="AY99">
        <f>COUNTA($G$100)</f>
        <v>0</v>
      </c>
    </row>
    <row r="100" spans="1:60" ht="23.25" hidden="1" customHeight="1" x14ac:dyDescent="0.15">
      <c r="A100" s="664"/>
      <c r="B100" s="168"/>
      <c r="C100" s="168"/>
      <c r="D100" s="168"/>
      <c r="E100" s="168"/>
      <c r="F100" s="169"/>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632"/>
      <c r="AF100" s="632"/>
      <c r="AG100" s="632"/>
      <c r="AH100" s="632"/>
      <c r="AI100" s="632"/>
      <c r="AJ100" s="632"/>
      <c r="AK100" s="632"/>
      <c r="AL100" s="632"/>
      <c r="AM100" s="632"/>
      <c r="AN100" s="632"/>
      <c r="AO100" s="632"/>
      <c r="AP100" s="632"/>
      <c r="AQ100" s="632"/>
      <c r="AR100" s="632"/>
      <c r="AS100" s="632"/>
      <c r="AT100" s="632"/>
      <c r="AU100" s="633"/>
      <c r="AV100" s="634"/>
      <c r="AW100" s="634"/>
      <c r="AX100" s="635"/>
      <c r="AY100">
        <f>$AY$99</f>
        <v>0</v>
      </c>
    </row>
    <row r="101" spans="1:60" ht="23.25" hidden="1" customHeight="1" x14ac:dyDescent="0.15">
      <c r="A101" s="203"/>
      <c r="B101" s="173"/>
      <c r="C101" s="173"/>
      <c r="D101" s="173"/>
      <c r="E101" s="173"/>
      <c r="F101" s="174"/>
      <c r="G101" s="652"/>
      <c r="H101" s="653"/>
      <c r="I101" s="653"/>
      <c r="J101" s="653"/>
      <c r="K101" s="653"/>
      <c r="L101" s="653"/>
      <c r="M101" s="653"/>
      <c r="N101" s="653"/>
      <c r="O101" s="653"/>
      <c r="P101" s="657"/>
      <c r="Q101" s="658"/>
      <c r="R101" s="658"/>
      <c r="S101" s="658"/>
      <c r="T101" s="658"/>
      <c r="U101" s="658"/>
      <c r="V101" s="658"/>
      <c r="W101" s="658"/>
      <c r="X101" s="659"/>
      <c r="Y101" s="636" t="s">
        <v>53</v>
      </c>
      <c r="Z101" s="637"/>
      <c r="AA101" s="638"/>
      <c r="AB101" s="663"/>
      <c r="AC101" s="663"/>
      <c r="AD101" s="663"/>
      <c r="AE101" s="632"/>
      <c r="AF101" s="632"/>
      <c r="AG101" s="632"/>
      <c r="AH101" s="632"/>
      <c r="AI101" s="632"/>
      <c r="AJ101" s="632"/>
      <c r="AK101" s="632"/>
      <c r="AL101" s="632"/>
      <c r="AM101" s="632"/>
      <c r="AN101" s="632"/>
      <c r="AO101" s="632"/>
      <c r="AP101" s="632"/>
      <c r="AQ101" s="632"/>
      <c r="AR101" s="632"/>
      <c r="AS101" s="632"/>
      <c r="AT101" s="632"/>
      <c r="AU101" s="633"/>
      <c r="AV101" s="634"/>
      <c r="AW101" s="634"/>
      <c r="AX101" s="635"/>
      <c r="AY101">
        <f>$AY$99</f>
        <v>0</v>
      </c>
    </row>
    <row r="102" spans="1:60" ht="23.25" hidden="1" customHeight="1" x14ac:dyDescent="0.15">
      <c r="A102" s="202" t="s">
        <v>665</v>
      </c>
      <c r="B102" s="120"/>
      <c r="C102" s="120"/>
      <c r="D102" s="120"/>
      <c r="E102" s="120"/>
      <c r="F102" s="679"/>
      <c r="G102" s="191" t="s">
        <v>666</v>
      </c>
      <c r="H102" s="191"/>
      <c r="I102" s="191"/>
      <c r="J102" s="191"/>
      <c r="K102" s="191"/>
      <c r="L102" s="191"/>
      <c r="M102" s="191"/>
      <c r="N102" s="191"/>
      <c r="O102" s="191"/>
      <c r="P102" s="191"/>
      <c r="Q102" s="191"/>
      <c r="R102" s="191"/>
      <c r="S102" s="191"/>
      <c r="T102" s="191"/>
      <c r="U102" s="191"/>
      <c r="V102" s="191"/>
      <c r="W102" s="191"/>
      <c r="X102" s="192"/>
      <c r="Y102" s="646"/>
      <c r="Z102" s="647"/>
      <c r="AA102" s="648"/>
      <c r="AB102" s="190" t="s">
        <v>11</v>
      </c>
      <c r="AC102" s="191"/>
      <c r="AD102" s="192"/>
      <c r="AE102" s="134" t="s">
        <v>500</v>
      </c>
      <c r="AF102" s="134"/>
      <c r="AG102" s="134"/>
      <c r="AH102" s="134"/>
      <c r="AI102" s="134" t="s">
        <v>652</v>
      </c>
      <c r="AJ102" s="134"/>
      <c r="AK102" s="134"/>
      <c r="AL102" s="134"/>
      <c r="AM102" s="134" t="s">
        <v>468</v>
      </c>
      <c r="AN102" s="134"/>
      <c r="AO102" s="134"/>
      <c r="AP102" s="134"/>
      <c r="AQ102" s="643" t="s">
        <v>678</v>
      </c>
      <c r="AR102" s="644"/>
      <c r="AS102" s="644"/>
      <c r="AT102" s="644"/>
      <c r="AU102" s="644"/>
      <c r="AV102" s="644"/>
      <c r="AW102" s="644"/>
      <c r="AX102" s="645"/>
      <c r="AY102">
        <f>IF(SUBSTITUTE(SUBSTITUTE($G$103,"／",""),"　","")="",0,1)</f>
        <v>0</v>
      </c>
    </row>
    <row r="103" spans="1:60" ht="23.25" hidden="1" customHeight="1" x14ac:dyDescent="0.15">
      <c r="A103" s="680"/>
      <c r="B103" s="212"/>
      <c r="C103" s="212"/>
      <c r="D103" s="212"/>
      <c r="E103" s="212"/>
      <c r="F103" s="681"/>
      <c r="G103" s="668" t="s">
        <v>667</v>
      </c>
      <c r="H103" s="669"/>
      <c r="I103" s="669"/>
      <c r="J103" s="669"/>
      <c r="K103" s="669"/>
      <c r="L103" s="669"/>
      <c r="M103" s="669"/>
      <c r="N103" s="669"/>
      <c r="O103" s="669"/>
      <c r="P103" s="669"/>
      <c r="Q103" s="669"/>
      <c r="R103" s="669"/>
      <c r="S103" s="669"/>
      <c r="T103" s="669"/>
      <c r="U103" s="669"/>
      <c r="V103" s="669"/>
      <c r="W103" s="669"/>
      <c r="X103" s="669"/>
      <c r="Y103" s="672" t="s">
        <v>665</v>
      </c>
      <c r="Z103" s="673"/>
      <c r="AA103" s="674"/>
      <c r="AB103" s="675"/>
      <c r="AC103" s="676"/>
      <c r="AD103" s="677"/>
      <c r="AE103" s="678"/>
      <c r="AF103" s="678"/>
      <c r="AG103" s="678"/>
      <c r="AH103" s="678"/>
      <c r="AI103" s="678"/>
      <c r="AJ103" s="678"/>
      <c r="AK103" s="678"/>
      <c r="AL103" s="678"/>
      <c r="AM103" s="678"/>
      <c r="AN103" s="678"/>
      <c r="AO103" s="678"/>
      <c r="AP103" s="678"/>
      <c r="AQ103" s="108"/>
      <c r="AR103" s="102"/>
      <c r="AS103" s="102"/>
      <c r="AT103" s="102"/>
      <c r="AU103" s="102"/>
      <c r="AV103" s="102"/>
      <c r="AW103" s="102"/>
      <c r="AX103" s="103"/>
      <c r="AY103">
        <f>$AY$102</f>
        <v>0</v>
      </c>
    </row>
    <row r="104" spans="1:60" ht="46.5" hidden="1" customHeight="1" x14ac:dyDescent="0.15">
      <c r="A104" s="682"/>
      <c r="B104" s="123"/>
      <c r="C104" s="123"/>
      <c r="D104" s="123"/>
      <c r="E104" s="123"/>
      <c r="F104" s="683"/>
      <c r="G104" s="670"/>
      <c r="H104" s="671"/>
      <c r="I104" s="671"/>
      <c r="J104" s="671"/>
      <c r="K104" s="671"/>
      <c r="L104" s="671"/>
      <c r="M104" s="671"/>
      <c r="N104" s="671"/>
      <c r="O104" s="671"/>
      <c r="P104" s="671"/>
      <c r="Q104" s="671"/>
      <c r="R104" s="671"/>
      <c r="S104" s="671"/>
      <c r="T104" s="671"/>
      <c r="U104" s="671"/>
      <c r="V104" s="671"/>
      <c r="W104" s="671"/>
      <c r="X104" s="671"/>
      <c r="Y104" s="234" t="s">
        <v>668</v>
      </c>
      <c r="Z104" s="665"/>
      <c r="AA104" s="666"/>
      <c r="AB104" s="628" t="s">
        <v>669</v>
      </c>
      <c r="AC104" s="629"/>
      <c r="AD104" s="630"/>
      <c r="AE104" s="631"/>
      <c r="AF104" s="631"/>
      <c r="AG104" s="631"/>
      <c r="AH104" s="631"/>
      <c r="AI104" s="631"/>
      <c r="AJ104" s="631"/>
      <c r="AK104" s="631"/>
      <c r="AL104" s="631"/>
      <c r="AM104" s="631"/>
      <c r="AN104" s="631"/>
      <c r="AO104" s="631"/>
      <c r="AP104" s="631"/>
      <c r="AQ104" s="631"/>
      <c r="AR104" s="631"/>
      <c r="AS104" s="631"/>
      <c r="AT104" s="631"/>
      <c r="AU104" s="631"/>
      <c r="AV104" s="631"/>
      <c r="AW104" s="631"/>
      <c r="AX104" s="667"/>
      <c r="AY104">
        <f>$AY$102</f>
        <v>0</v>
      </c>
    </row>
    <row r="105" spans="1:60" ht="18.75" hidden="1" customHeight="1" x14ac:dyDescent="0.15">
      <c r="A105" s="431" t="s">
        <v>316</v>
      </c>
      <c r="B105" s="609"/>
      <c r="C105" s="609"/>
      <c r="D105" s="609"/>
      <c r="E105" s="609"/>
      <c r="F105" s="610"/>
      <c r="G105" s="618" t="s">
        <v>140</v>
      </c>
      <c r="H105" s="212"/>
      <c r="I105" s="212"/>
      <c r="J105" s="212"/>
      <c r="K105" s="212"/>
      <c r="L105" s="212"/>
      <c r="M105" s="212"/>
      <c r="N105" s="212"/>
      <c r="O105" s="213"/>
      <c r="P105" s="214" t="s">
        <v>56</v>
      </c>
      <c r="Q105" s="212"/>
      <c r="R105" s="212"/>
      <c r="S105" s="212"/>
      <c r="T105" s="212"/>
      <c r="U105" s="212"/>
      <c r="V105" s="212"/>
      <c r="W105" s="212"/>
      <c r="X105" s="213"/>
      <c r="Y105" s="619"/>
      <c r="Z105" s="620"/>
      <c r="AA105" s="621"/>
      <c r="AB105" s="625" t="s">
        <v>11</v>
      </c>
      <c r="AC105" s="626"/>
      <c r="AD105" s="627"/>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1"/>
      <c r="B106" s="612"/>
      <c r="C106" s="612"/>
      <c r="D106" s="612"/>
      <c r="E106" s="612"/>
      <c r="F106" s="613"/>
      <c r="G106" s="171"/>
      <c r="H106" s="123"/>
      <c r="I106" s="123"/>
      <c r="J106" s="123"/>
      <c r="K106" s="123"/>
      <c r="L106" s="123"/>
      <c r="M106" s="123"/>
      <c r="N106" s="123"/>
      <c r="O106" s="124"/>
      <c r="P106" s="122"/>
      <c r="Q106" s="123"/>
      <c r="R106" s="123"/>
      <c r="S106" s="123"/>
      <c r="T106" s="123"/>
      <c r="U106" s="123"/>
      <c r="V106" s="123"/>
      <c r="W106" s="123"/>
      <c r="X106" s="124"/>
      <c r="Y106" s="622"/>
      <c r="Z106" s="623"/>
      <c r="AA106" s="624"/>
      <c r="AB106" s="131"/>
      <c r="AC106" s="132"/>
      <c r="AD106" s="133"/>
      <c r="AE106" s="134"/>
      <c r="AF106" s="134"/>
      <c r="AG106" s="134"/>
      <c r="AH106" s="134"/>
      <c r="AI106" s="134"/>
      <c r="AJ106" s="134"/>
      <c r="AK106" s="134"/>
      <c r="AL106" s="134"/>
      <c r="AM106" s="134"/>
      <c r="AN106" s="134"/>
      <c r="AO106" s="134"/>
      <c r="AP106" s="134"/>
      <c r="AQ106" s="523"/>
      <c r="AR106" s="524"/>
      <c r="AS106" s="142" t="s">
        <v>224</v>
      </c>
      <c r="AT106" s="143"/>
      <c r="AU106" s="141"/>
      <c r="AV106" s="141"/>
      <c r="AW106" s="123" t="s">
        <v>170</v>
      </c>
      <c r="AX106" s="144"/>
      <c r="AY106">
        <f t="shared" ref="AY106:AY111" si="3">$AY$105</f>
        <v>0</v>
      </c>
    </row>
    <row r="107" spans="1:60" ht="23.25" hidden="1" customHeight="1" x14ac:dyDescent="0.15">
      <c r="A107" s="614"/>
      <c r="B107" s="612"/>
      <c r="C107" s="612"/>
      <c r="D107" s="612"/>
      <c r="E107" s="612"/>
      <c r="F107" s="613"/>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5"/>
      <c r="B108" s="616"/>
      <c r="C108" s="616"/>
      <c r="D108" s="616"/>
      <c r="E108" s="616"/>
      <c r="F108" s="617"/>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4"/>
      <c r="B109" s="612"/>
      <c r="C109" s="612"/>
      <c r="D109" s="612"/>
      <c r="E109" s="612"/>
      <c r="F109" s="613"/>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8" t="s">
        <v>14</v>
      </c>
      <c r="AC109" s="608"/>
      <c r="AD109" s="608"/>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663</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4" t="s">
        <v>664</v>
      </c>
      <c r="B133" s="168"/>
      <c r="C133" s="168"/>
      <c r="D133" s="168"/>
      <c r="E133" s="168"/>
      <c r="F133" s="169"/>
      <c r="G133" s="705" t="s">
        <v>656</v>
      </c>
      <c r="H133" s="706"/>
      <c r="I133" s="706"/>
      <c r="J133" s="706"/>
      <c r="K133" s="706"/>
      <c r="L133" s="706"/>
      <c r="M133" s="706"/>
      <c r="N133" s="706"/>
      <c r="O133" s="706"/>
      <c r="P133" s="707" t="s">
        <v>655</v>
      </c>
      <c r="Q133" s="706"/>
      <c r="R133" s="706"/>
      <c r="S133" s="706"/>
      <c r="T133" s="706"/>
      <c r="U133" s="706"/>
      <c r="V133" s="706"/>
      <c r="W133" s="706"/>
      <c r="X133" s="708"/>
      <c r="Y133" s="709"/>
      <c r="Z133" s="710"/>
      <c r="AA133" s="711"/>
      <c r="AB133" s="642" t="s">
        <v>11</v>
      </c>
      <c r="AC133" s="642"/>
      <c r="AD133" s="642"/>
      <c r="AE133" s="134" t="s">
        <v>500</v>
      </c>
      <c r="AF133" s="134"/>
      <c r="AG133" s="134"/>
      <c r="AH133" s="134"/>
      <c r="AI133" s="134" t="s">
        <v>652</v>
      </c>
      <c r="AJ133" s="134"/>
      <c r="AK133" s="134"/>
      <c r="AL133" s="134"/>
      <c r="AM133" s="134" t="s">
        <v>468</v>
      </c>
      <c r="AN133" s="134"/>
      <c r="AO133" s="134"/>
      <c r="AP133" s="134"/>
      <c r="AQ133" s="639" t="s">
        <v>499</v>
      </c>
      <c r="AR133" s="640"/>
      <c r="AS133" s="640"/>
      <c r="AT133" s="641"/>
      <c r="AU133" s="639" t="s">
        <v>677</v>
      </c>
      <c r="AV133" s="640"/>
      <c r="AW133" s="640"/>
      <c r="AX133" s="649"/>
      <c r="AY133">
        <f>COUNTA($G$134)</f>
        <v>0</v>
      </c>
    </row>
    <row r="134" spans="1:60" ht="23.25" hidden="1" customHeight="1" x14ac:dyDescent="0.15">
      <c r="A134" s="664"/>
      <c r="B134" s="168"/>
      <c r="C134" s="168"/>
      <c r="D134" s="168"/>
      <c r="E134" s="168"/>
      <c r="F134" s="169"/>
      <c r="G134" s="650"/>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ht="23.25" hidden="1" customHeight="1" x14ac:dyDescent="0.15">
      <c r="A135" s="203"/>
      <c r="B135" s="173"/>
      <c r="C135" s="173"/>
      <c r="D135" s="173"/>
      <c r="E135" s="173"/>
      <c r="F135" s="174"/>
      <c r="G135" s="652"/>
      <c r="H135" s="653"/>
      <c r="I135" s="653"/>
      <c r="J135" s="653"/>
      <c r="K135" s="653"/>
      <c r="L135" s="653"/>
      <c r="M135" s="653"/>
      <c r="N135" s="653"/>
      <c r="O135" s="653"/>
      <c r="P135" s="657"/>
      <c r="Q135" s="658"/>
      <c r="R135" s="658"/>
      <c r="S135" s="658"/>
      <c r="T135" s="658"/>
      <c r="U135" s="658"/>
      <c r="V135" s="658"/>
      <c r="W135" s="658"/>
      <c r="X135" s="659"/>
      <c r="Y135" s="636" t="s">
        <v>53</v>
      </c>
      <c r="Z135" s="637"/>
      <c r="AA135" s="638"/>
      <c r="AB135" s="663"/>
      <c r="AC135" s="663"/>
      <c r="AD135" s="663"/>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ht="23.25" hidden="1" customHeight="1" x14ac:dyDescent="0.15">
      <c r="A136" s="202" t="s">
        <v>665</v>
      </c>
      <c r="B136" s="120"/>
      <c r="C136" s="120"/>
      <c r="D136" s="120"/>
      <c r="E136" s="120"/>
      <c r="F136" s="679"/>
      <c r="G136" s="191" t="s">
        <v>666</v>
      </c>
      <c r="H136" s="191"/>
      <c r="I136" s="191"/>
      <c r="J136" s="191"/>
      <c r="K136" s="191"/>
      <c r="L136" s="191"/>
      <c r="M136" s="191"/>
      <c r="N136" s="191"/>
      <c r="O136" s="191"/>
      <c r="P136" s="191"/>
      <c r="Q136" s="191"/>
      <c r="R136" s="191"/>
      <c r="S136" s="191"/>
      <c r="T136" s="191"/>
      <c r="U136" s="191"/>
      <c r="V136" s="191"/>
      <c r="W136" s="191"/>
      <c r="X136" s="192"/>
      <c r="Y136" s="646"/>
      <c r="Z136" s="647"/>
      <c r="AA136" s="648"/>
      <c r="AB136" s="190" t="s">
        <v>11</v>
      </c>
      <c r="AC136" s="191"/>
      <c r="AD136" s="192"/>
      <c r="AE136" s="134" t="s">
        <v>500</v>
      </c>
      <c r="AF136" s="134"/>
      <c r="AG136" s="134"/>
      <c r="AH136" s="134"/>
      <c r="AI136" s="134" t="s">
        <v>652</v>
      </c>
      <c r="AJ136" s="134"/>
      <c r="AK136" s="134"/>
      <c r="AL136" s="134"/>
      <c r="AM136" s="134" t="s">
        <v>468</v>
      </c>
      <c r="AN136" s="134"/>
      <c r="AO136" s="134"/>
      <c r="AP136" s="134"/>
      <c r="AQ136" s="643" t="s">
        <v>678</v>
      </c>
      <c r="AR136" s="644"/>
      <c r="AS136" s="644"/>
      <c r="AT136" s="644"/>
      <c r="AU136" s="644"/>
      <c r="AV136" s="644"/>
      <c r="AW136" s="644"/>
      <c r="AX136" s="645"/>
      <c r="AY136">
        <f>IF(SUBSTITUTE(SUBSTITUTE($G$137,"／",""),"　","")="",0,1)</f>
        <v>0</v>
      </c>
    </row>
    <row r="137" spans="1:60" ht="23.25" hidden="1" customHeight="1" x14ac:dyDescent="0.15">
      <c r="A137" s="680"/>
      <c r="B137" s="212"/>
      <c r="C137" s="212"/>
      <c r="D137" s="212"/>
      <c r="E137" s="212"/>
      <c r="F137" s="681"/>
      <c r="G137" s="668" t="s">
        <v>667</v>
      </c>
      <c r="H137" s="669"/>
      <c r="I137" s="669"/>
      <c r="J137" s="669"/>
      <c r="K137" s="669"/>
      <c r="L137" s="669"/>
      <c r="M137" s="669"/>
      <c r="N137" s="669"/>
      <c r="O137" s="669"/>
      <c r="P137" s="669"/>
      <c r="Q137" s="669"/>
      <c r="R137" s="669"/>
      <c r="S137" s="669"/>
      <c r="T137" s="669"/>
      <c r="U137" s="669"/>
      <c r="V137" s="669"/>
      <c r="W137" s="669"/>
      <c r="X137" s="669"/>
      <c r="Y137" s="672" t="s">
        <v>665</v>
      </c>
      <c r="Z137" s="673"/>
      <c r="AA137" s="674"/>
      <c r="AB137" s="675"/>
      <c r="AC137" s="676"/>
      <c r="AD137" s="677"/>
      <c r="AE137" s="678"/>
      <c r="AF137" s="678"/>
      <c r="AG137" s="678"/>
      <c r="AH137" s="678"/>
      <c r="AI137" s="678"/>
      <c r="AJ137" s="678"/>
      <c r="AK137" s="678"/>
      <c r="AL137" s="678"/>
      <c r="AM137" s="678"/>
      <c r="AN137" s="678"/>
      <c r="AO137" s="678"/>
      <c r="AP137" s="678"/>
      <c r="AQ137" s="108"/>
      <c r="AR137" s="102"/>
      <c r="AS137" s="102"/>
      <c r="AT137" s="102"/>
      <c r="AU137" s="102"/>
      <c r="AV137" s="102"/>
      <c r="AW137" s="102"/>
      <c r="AX137" s="103"/>
      <c r="AY137">
        <f>$AY$136</f>
        <v>0</v>
      </c>
    </row>
    <row r="138" spans="1:60" ht="46.5" hidden="1" customHeight="1" x14ac:dyDescent="0.15">
      <c r="A138" s="682"/>
      <c r="B138" s="123"/>
      <c r="C138" s="123"/>
      <c r="D138" s="123"/>
      <c r="E138" s="123"/>
      <c r="F138" s="683"/>
      <c r="G138" s="670"/>
      <c r="H138" s="671"/>
      <c r="I138" s="671"/>
      <c r="J138" s="671"/>
      <c r="K138" s="671"/>
      <c r="L138" s="671"/>
      <c r="M138" s="671"/>
      <c r="N138" s="671"/>
      <c r="O138" s="671"/>
      <c r="P138" s="671"/>
      <c r="Q138" s="671"/>
      <c r="R138" s="671"/>
      <c r="S138" s="671"/>
      <c r="T138" s="671"/>
      <c r="U138" s="671"/>
      <c r="V138" s="671"/>
      <c r="W138" s="671"/>
      <c r="X138" s="671"/>
      <c r="Y138" s="234" t="s">
        <v>668</v>
      </c>
      <c r="Z138" s="665"/>
      <c r="AA138" s="666"/>
      <c r="AB138" s="628" t="s">
        <v>669</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667"/>
      <c r="AY138">
        <f>$AY$136</f>
        <v>0</v>
      </c>
    </row>
    <row r="139" spans="1:60" ht="18.75" hidden="1" customHeight="1" x14ac:dyDescent="0.15">
      <c r="A139" s="431" t="s">
        <v>316</v>
      </c>
      <c r="B139" s="609"/>
      <c r="C139" s="609"/>
      <c r="D139" s="609"/>
      <c r="E139" s="609"/>
      <c r="F139" s="610"/>
      <c r="G139" s="618" t="s">
        <v>140</v>
      </c>
      <c r="H139" s="212"/>
      <c r="I139" s="212"/>
      <c r="J139" s="212"/>
      <c r="K139" s="212"/>
      <c r="L139" s="212"/>
      <c r="M139" s="212"/>
      <c r="N139" s="212"/>
      <c r="O139" s="213"/>
      <c r="P139" s="214" t="s">
        <v>56</v>
      </c>
      <c r="Q139" s="212"/>
      <c r="R139" s="212"/>
      <c r="S139" s="212"/>
      <c r="T139" s="212"/>
      <c r="U139" s="212"/>
      <c r="V139" s="212"/>
      <c r="W139" s="212"/>
      <c r="X139" s="213"/>
      <c r="Y139" s="619"/>
      <c r="Z139" s="620"/>
      <c r="AA139" s="621"/>
      <c r="AB139" s="625" t="s">
        <v>11</v>
      </c>
      <c r="AC139" s="626"/>
      <c r="AD139" s="627"/>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1"/>
      <c r="B140" s="612"/>
      <c r="C140" s="612"/>
      <c r="D140" s="612"/>
      <c r="E140" s="612"/>
      <c r="F140" s="613"/>
      <c r="G140" s="171"/>
      <c r="H140" s="123"/>
      <c r="I140" s="123"/>
      <c r="J140" s="123"/>
      <c r="K140" s="123"/>
      <c r="L140" s="123"/>
      <c r="M140" s="123"/>
      <c r="N140" s="123"/>
      <c r="O140" s="124"/>
      <c r="P140" s="122"/>
      <c r="Q140" s="123"/>
      <c r="R140" s="123"/>
      <c r="S140" s="123"/>
      <c r="T140" s="123"/>
      <c r="U140" s="123"/>
      <c r="V140" s="123"/>
      <c r="W140" s="123"/>
      <c r="X140" s="124"/>
      <c r="Y140" s="622"/>
      <c r="Z140" s="623"/>
      <c r="AA140" s="624"/>
      <c r="AB140" s="131"/>
      <c r="AC140" s="132"/>
      <c r="AD140" s="133"/>
      <c r="AE140" s="134"/>
      <c r="AF140" s="134"/>
      <c r="AG140" s="134"/>
      <c r="AH140" s="134"/>
      <c r="AI140" s="134"/>
      <c r="AJ140" s="134"/>
      <c r="AK140" s="134"/>
      <c r="AL140" s="134"/>
      <c r="AM140" s="134"/>
      <c r="AN140" s="134"/>
      <c r="AO140" s="134"/>
      <c r="AP140" s="134"/>
      <c r="AQ140" s="523"/>
      <c r="AR140" s="524"/>
      <c r="AS140" s="142" t="s">
        <v>224</v>
      </c>
      <c r="AT140" s="143"/>
      <c r="AU140" s="141"/>
      <c r="AV140" s="141"/>
      <c r="AW140" s="123" t="s">
        <v>170</v>
      </c>
      <c r="AX140" s="144"/>
      <c r="AY140">
        <f t="shared" ref="AY140:AY145" si="5">$AY$139</f>
        <v>0</v>
      </c>
    </row>
    <row r="141" spans="1:60" ht="23.25" hidden="1" customHeight="1" x14ac:dyDescent="0.15">
      <c r="A141" s="614"/>
      <c r="B141" s="612"/>
      <c r="C141" s="612"/>
      <c r="D141" s="612"/>
      <c r="E141" s="612"/>
      <c r="F141" s="613"/>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5"/>
      <c r="B142" s="616"/>
      <c r="C142" s="616"/>
      <c r="D142" s="616"/>
      <c r="E142" s="616"/>
      <c r="F142" s="617"/>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4"/>
      <c r="B143" s="612"/>
      <c r="C143" s="612"/>
      <c r="D143" s="612"/>
      <c r="E143" s="612"/>
      <c r="F143" s="613"/>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8" t="s">
        <v>14</v>
      </c>
      <c r="AC143" s="608"/>
      <c r="AD143" s="60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663</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4" t="s">
        <v>664</v>
      </c>
      <c r="B167" s="168"/>
      <c r="C167" s="168"/>
      <c r="D167" s="168"/>
      <c r="E167" s="168"/>
      <c r="F167" s="169"/>
      <c r="G167" s="705" t="s">
        <v>656</v>
      </c>
      <c r="H167" s="706"/>
      <c r="I167" s="706"/>
      <c r="J167" s="706"/>
      <c r="K167" s="706"/>
      <c r="L167" s="706"/>
      <c r="M167" s="706"/>
      <c r="N167" s="706"/>
      <c r="O167" s="706"/>
      <c r="P167" s="707" t="s">
        <v>655</v>
      </c>
      <c r="Q167" s="706"/>
      <c r="R167" s="706"/>
      <c r="S167" s="706"/>
      <c r="T167" s="706"/>
      <c r="U167" s="706"/>
      <c r="V167" s="706"/>
      <c r="W167" s="706"/>
      <c r="X167" s="708"/>
      <c r="Y167" s="709"/>
      <c r="Z167" s="710"/>
      <c r="AA167" s="711"/>
      <c r="AB167" s="642" t="s">
        <v>11</v>
      </c>
      <c r="AC167" s="642"/>
      <c r="AD167" s="642"/>
      <c r="AE167" s="134" t="s">
        <v>500</v>
      </c>
      <c r="AF167" s="134"/>
      <c r="AG167" s="134"/>
      <c r="AH167" s="134"/>
      <c r="AI167" s="134" t="s">
        <v>652</v>
      </c>
      <c r="AJ167" s="134"/>
      <c r="AK167" s="134"/>
      <c r="AL167" s="134"/>
      <c r="AM167" s="134" t="s">
        <v>468</v>
      </c>
      <c r="AN167" s="134"/>
      <c r="AO167" s="134"/>
      <c r="AP167" s="134"/>
      <c r="AQ167" s="639" t="s">
        <v>499</v>
      </c>
      <c r="AR167" s="640"/>
      <c r="AS167" s="640"/>
      <c r="AT167" s="641"/>
      <c r="AU167" s="639" t="s">
        <v>677</v>
      </c>
      <c r="AV167" s="640"/>
      <c r="AW167" s="640"/>
      <c r="AX167" s="649"/>
      <c r="AY167">
        <f>COUNTA($G$168)</f>
        <v>0</v>
      </c>
    </row>
    <row r="168" spans="1:60" ht="23.25" hidden="1" customHeight="1" x14ac:dyDescent="0.15">
      <c r="A168" s="664"/>
      <c r="B168" s="168"/>
      <c r="C168" s="168"/>
      <c r="D168" s="168"/>
      <c r="E168" s="168"/>
      <c r="F168" s="169"/>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x14ac:dyDescent="0.15">
      <c r="A169" s="203"/>
      <c r="B169" s="173"/>
      <c r="C169" s="173"/>
      <c r="D169" s="173"/>
      <c r="E169" s="173"/>
      <c r="F169" s="174"/>
      <c r="G169" s="652"/>
      <c r="H169" s="653"/>
      <c r="I169" s="653"/>
      <c r="J169" s="653"/>
      <c r="K169" s="653"/>
      <c r="L169" s="653"/>
      <c r="M169" s="653"/>
      <c r="N169" s="653"/>
      <c r="O169" s="653"/>
      <c r="P169" s="657"/>
      <c r="Q169" s="658"/>
      <c r="R169" s="658"/>
      <c r="S169" s="658"/>
      <c r="T169" s="658"/>
      <c r="U169" s="658"/>
      <c r="V169" s="658"/>
      <c r="W169" s="658"/>
      <c r="X169" s="659"/>
      <c r="Y169" s="636" t="s">
        <v>53</v>
      </c>
      <c r="Z169" s="637"/>
      <c r="AA169" s="638"/>
      <c r="AB169" s="663"/>
      <c r="AC169" s="663"/>
      <c r="AD169" s="663"/>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15">
      <c r="A170" s="202" t="s">
        <v>665</v>
      </c>
      <c r="B170" s="120"/>
      <c r="C170" s="120"/>
      <c r="D170" s="120"/>
      <c r="E170" s="120"/>
      <c r="F170" s="679"/>
      <c r="G170" s="191" t="s">
        <v>666</v>
      </c>
      <c r="H170" s="191"/>
      <c r="I170" s="191"/>
      <c r="J170" s="191"/>
      <c r="K170" s="191"/>
      <c r="L170" s="191"/>
      <c r="M170" s="191"/>
      <c r="N170" s="191"/>
      <c r="O170" s="191"/>
      <c r="P170" s="191"/>
      <c r="Q170" s="191"/>
      <c r="R170" s="191"/>
      <c r="S170" s="191"/>
      <c r="T170" s="191"/>
      <c r="U170" s="191"/>
      <c r="V170" s="191"/>
      <c r="W170" s="191"/>
      <c r="X170" s="192"/>
      <c r="Y170" s="646"/>
      <c r="Z170" s="647"/>
      <c r="AA170" s="648"/>
      <c r="AB170" s="190" t="s">
        <v>11</v>
      </c>
      <c r="AC170" s="191"/>
      <c r="AD170" s="192"/>
      <c r="AE170" s="134" t="s">
        <v>500</v>
      </c>
      <c r="AF170" s="134"/>
      <c r="AG170" s="134"/>
      <c r="AH170" s="134"/>
      <c r="AI170" s="134" t="s">
        <v>652</v>
      </c>
      <c r="AJ170" s="134"/>
      <c r="AK170" s="134"/>
      <c r="AL170" s="134"/>
      <c r="AM170" s="134" t="s">
        <v>468</v>
      </c>
      <c r="AN170" s="134"/>
      <c r="AO170" s="134"/>
      <c r="AP170" s="134"/>
      <c r="AQ170" s="643" t="s">
        <v>678</v>
      </c>
      <c r="AR170" s="644"/>
      <c r="AS170" s="644"/>
      <c r="AT170" s="644"/>
      <c r="AU170" s="644"/>
      <c r="AV170" s="644"/>
      <c r="AW170" s="644"/>
      <c r="AX170" s="645"/>
      <c r="AY170">
        <f>IF(SUBSTITUTE(SUBSTITUTE($G$171,"／",""),"　","")="",0,1)</f>
        <v>0</v>
      </c>
    </row>
    <row r="171" spans="1:60" ht="23.25" hidden="1" customHeight="1" x14ac:dyDescent="0.15">
      <c r="A171" s="680"/>
      <c r="B171" s="212"/>
      <c r="C171" s="212"/>
      <c r="D171" s="212"/>
      <c r="E171" s="212"/>
      <c r="F171" s="681"/>
      <c r="G171" s="668" t="s">
        <v>667</v>
      </c>
      <c r="H171" s="669"/>
      <c r="I171" s="669"/>
      <c r="J171" s="669"/>
      <c r="K171" s="669"/>
      <c r="L171" s="669"/>
      <c r="M171" s="669"/>
      <c r="N171" s="669"/>
      <c r="O171" s="669"/>
      <c r="P171" s="669"/>
      <c r="Q171" s="669"/>
      <c r="R171" s="669"/>
      <c r="S171" s="669"/>
      <c r="T171" s="669"/>
      <c r="U171" s="669"/>
      <c r="V171" s="669"/>
      <c r="W171" s="669"/>
      <c r="X171" s="669"/>
      <c r="Y171" s="672" t="s">
        <v>665</v>
      </c>
      <c r="Z171" s="673"/>
      <c r="AA171" s="674"/>
      <c r="AB171" s="675"/>
      <c r="AC171" s="676"/>
      <c r="AD171" s="677"/>
      <c r="AE171" s="678"/>
      <c r="AF171" s="678"/>
      <c r="AG171" s="678"/>
      <c r="AH171" s="678"/>
      <c r="AI171" s="678"/>
      <c r="AJ171" s="678"/>
      <c r="AK171" s="678"/>
      <c r="AL171" s="678"/>
      <c r="AM171" s="678"/>
      <c r="AN171" s="678"/>
      <c r="AO171" s="678"/>
      <c r="AP171" s="678"/>
      <c r="AQ171" s="108"/>
      <c r="AR171" s="102"/>
      <c r="AS171" s="102"/>
      <c r="AT171" s="102"/>
      <c r="AU171" s="102"/>
      <c r="AV171" s="102"/>
      <c r="AW171" s="102"/>
      <c r="AX171" s="103"/>
      <c r="AY171">
        <f>$AY$170</f>
        <v>0</v>
      </c>
    </row>
    <row r="172" spans="1:60" ht="46.5" hidden="1" customHeight="1" x14ac:dyDescent="0.15">
      <c r="A172" s="682"/>
      <c r="B172" s="123"/>
      <c r="C172" s="123"/>
      <c r="D172" s="123"/>
      <c r="E172" s="123"/>
      <c r="F172" s="683"/>
      <c r="G172" s="670"/>
      <c r="H172" s="671"/>
      <c r="I172" s="671"/>
      <c r="J172" s="671"/>
      <c r="K172" s="671"/>
      <c r="L172" s="671"/>
      <c r="M172" s="671"/>
      <c r="N172" s="671"/>
      <c r="O172" s="671"/>
      <c r="P172" s="671"/>
      <c r="Q172" s="671"/>
      <c r="R172" s="671"/>
      <c r="S172" s="671"/>
      <c r="T172" s="671"/>
      <c r="U172" s="671"/>
      <c r="V172" s="671"/>
      <c r="W172" s="671"/>
      <c r="X172" s="671"/>
      <c r="Y172" s="234" t="s">
        <v>668</v>
      </c>
      <c r="Z172" s="665"/>
      <c r="AA172" s="666"/>
      <c r="AB172" s="628" t="s">
        <v>669</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667"/>
      <c r="AY172">
        <f>$AY$170</f>
        <v>0</v>
      </c>
    </row>
    <row r="173" spans="1:60" ht="18.75" hidden="1" customHeight="1" x14ac:dyDescent="0.15">
      <c r="A173" s="431" t="s">
        <v>316</v>
      </c>
      <c r="B173" s="609"/>
      <c r="C173" s="609"/>
      <c r="D173" s="609"/>
      <c r="E173" s="609"/>
      <c r="F173" s="610"/>
      <c r="G173" s="618" t="s">
        <v>140</v>
      </c>
      <c r="H173" s="212"/>
      <c r="I173" s="212"/>
      <c r="J173" s="212"/>
      <c r="K173" s="212"/>
      <c r="L173" s="212"/>
      <c r="M173" s="212"/>
      <c r="N173" s="212"/>
      <c r="O173" s="213"/>
      <c r="P173" s="214" t="s">
        <v>56</v>
      </c>
      <c r="Q173" s="212"/>
      <c r="R173" s="212"/>
      <c r="S173" s="212"/>
      <c r="T173" s="212"/>
      <c r="U173" s="212"/>
      <c r="V173" s="212"/>
      <c r="W173" s="212"/>
      <c r="X173" s="213"/>
      <c r="Y173" s="619"/>
      <c r="Z173" s="620"/>
      <c r="AA173" s="621"/>
      <c r="AB173" s="625" t="s">
        <v>11</v>
      </c>
      <c r="AC173" s="626"/>
      <c r="AD173" s="627"/>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1"/>
      <c r="B174" s="612"/>
      <c r="C174" s="612"/>
      <c r="D174" s="612"/>
      <c r="E174" s="612"/>
      <c r="F174" s="613"/>
      <c r="G174" s="171"/>
      <c r="H174" s="123"/>
      <c r="I174" s="123"/>
      <c r="J174" s="123"/>
      <c r="K174" s="123"/>
      <c r="L174" s="123"/>
      <c r="M174" s="123"/>
      <c r="N174" s="123"/>
      <c r="O174" s="124"/>
      <c r="P174" s="122"/>
      <c r="Q174" s="123"/>
      <c r="R174" s="123"/>
      <c r="S174" s="123"/>
      <c r="T174" s="123"/>
      <c r="U174" s="123"/>
      <c r="V174" s="123"/>
      <c r="W174" s="123"/>
      <c r="X174" s="124"/>
      <c r="Y174" s="622"/>
      <c r="Z174" s="623"/>
      <c r="AA174" s="624"/>
      <c r="AB174" s="131"/>
      <c r="AC174" s="132"/>
      <c r="AD174" s="133"/>
      <c r="AE174" s="134"/>
      <c r="AF174" s="134"/>
      <c r="AG174" s="134"/>
      <c r="AH174" s="134"/>
      <c r="AI174" s="134"/>
      <c r="AJ174" s="134"/>
      <c r="AK174" s="134"/>
      <c r="AL174" s="134"/>
      <c r="AM174" s="134"/>
      <c r="AN174" s="134"/>
      <c r="AO174" s="134"/>
      <c r="AP174" s="134"/>
      <c r="AQ174" s="523"/>
      <c r="AR174" s="524"/>
      <c r="AS174" s="142" t="s">
        <v>224</v>
      </c>
      <c r="AT174" s="143"/>
      <c r="AU174" s="141"/>
      <c r="AV174" s="141"/>
      <c r="AW174" s="123" t="s">
        <v>170</v>
      </c>
      <c r="AX174" s="144"/>
      <c r="AY174">
        <f t="shared" ref="AY174:AY179" si="7">$AY$173</f>
        <v>0</v>
      </c>
    </row>
    <row r="175" spans="1:60" ht="23.25" hidden="1" customHeight="1" x14ac:dyDescent="0.15">
      <c r="A175" s="614"/>
      <c r="B175" s="612"/>
      <c r="C175" s="612"/>
      <c r="D175" s="612"/>
      <c r="E175" s="612"/>
      <c r="F175" s="613"/>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5"/>
      <c r="B176" s="616"/>
      <c r="C176" s="616"/>
      <c r="D176" s="616"/>
      <c r="E176" s="616"/>
      <c r="F176" s="61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4"/>
      <c r="B177" s="612"/>
      <c r="C177" s="612"/>
      <c r="D177" s="612"/>
      <c r="E177" s="612"/>
      <c r="F177" s="61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8" t="s">
        <v>14</v>
      </c>
      <c r="AC177" s="608"/>
      <c r="AD177" s="60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8" t="s">
        <v>317</v>
      </c>
      <c r="B200" s="569"/>
      <c r="C200" s="569"/>
      <c r="D200" s="569"/>
      <c r="E200" s="569"/>
      <c r="F200" s="570"/>
      <c r="G200" s="593"/>
      <c r="H200" s="595" t="s">
        <v>140</v>
      </c>
      <c r="I200" s="595"/>
      <c r="J200" s="595"/>
      <c r="K200" s="595"/>
      <c r="L200" s="595"/>
      <c r="M200" s="595"/>
      <c r="N200" s="595"/>
      <c r="O200" s="596"/>
      <c r="P200" s="598" t="s">
        <v>56</v>
      </c>
      <c r="Q200" s="595"/>
      <c r="R200" s="595"/>
      <c r="S200" s="595"/>
      <c r="T200" s="595"/>
      <c r="U200" s="595"/>
      <c r="V200" s="596"/>
      <c r="W200" s="600" t="s">
        <v>313</v>
      </c>
      <c r="X200" s="601"/>
      <c r="Y200" s="604"/>
      <c r="Z200" s="604"/>
      <c r="AA200" s="605"/>
      <c r="AB200" s="598" t="s">
        <v>11</v>
      </c>
      <c r="AC200" s="595"/>
      <c r="AD200" s="596"/>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9" t="s">
        <v>129</v>
      </c>
      <c r="AV200" s="589"/>
      <c r="AW200" s="589"/>
      <c r="AX200" s="590"/>
      <c r="AY200">
        <f>COUNTA($H$202)</f>
        <v>0</v>
      </c>
    </row>
    <row r="201" spans="1:60" ht="18.75" hidden="1" customHeight="1" x14ac:dyDescent="0.15">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34"/>
      <c r="AF201" s="134"/>
      <c r="AG201" s="134"/>
      <c r="AH201" s="134"/>
      <c r="AI201" s="134"/>
      <c r="AJ201" s="134"/>
      <c r="AK201" s="134"/>
      <c r="AL201" s="134"/>
      <c r="AM201" s="134"/>
      <c r="AN201" s="134"/>
      <c r="AO201" s="134"/>
      <c r="AP201" s="134"/>
      <c r="AQ201" s="523"/>
      <c r="AR201" s="524"/>
      <c r="AS201" s="142" t="s">
        <v>224</v>
      </c>
      <c r="AT201" s="143"/>
      <c r="AU201" s="141"/>
      <c r="AV201" s="141"/>
      <c r="AW201" s="591" t="s">
        <v>170</v>
      </c>
      <c r="AX201" s="592"/>
      <c r="AY201">
        <f t="shared" ref="AY201:AY207" si="10">$AY$200</f>
        <v>0</v>
      </c>
    </row>
    <row r="202" spans="1:60" ht="23.25" hidden="1" customHeight="1" x14ac:dyDescent="0.15">
      <c r="A202" s="529"/>
      <c r="B202" s="530"/>
      <c r="C202" s="530"/>
      <c r="D202" s="530"/>
      <c r="E202" s="530"/>
      <c r="F202" s="531"/>
      <c r="G202" s="575" t="s">
        <v>225</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333</v>
      </c>
      <c r="AC202" s="574"/>
      <c r="AD202" s="574"/>
      <c r="AE202" s="108"/>
      <c r="AF202" s="102"/>
      <c r="AG202" s="102"/>
      <c r="AH202" s="102"/>
      <c r="AI202" s="108"/>
      <c r="AJ202" s="102"/>
      <c r="AK202" s="102"/>
      <c r="AL202" s="102"/>
      <c r="AM202" s="108"/>
      <c r="AN202" s="102"/>
      <c r="AO202" s="102"/>
      <c r="AP202" s="102"/>
      <c r="AQ202" s="108"/>
      <c r="AR202" s="102"/>
      <c r="AS202" s="102"/>
      <c r="AT202" s="519"/>
      <c r="AU202" s="102"/>
      <c r="AV202" s="102"/>
      <c r="AW202" s="102"/>
      <c r="AX202" s="103"/>
      <c r="AY202">
        <f t="shared" si="10"/>
        <v>0</v>
      </c>
    </row>
    <row r="203" spans="1:60" ht="23.25" hidden="1" customHeight="1" x14ac:dyDescent="0.15">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51</v>
      </c>
      <c r="Z203" s="566"/>
      <c r="AA203" s="567"/>
      <c r="AB203" s="573" t="s">
        <v>333</v>
      </c>
      <c r="AC203" s="573"/>
      <c r="AD203" s="573"/>
      <c r="AE203" s="108"/>
      <c r="AF203" s="102"/>
      <c r="AG203" s="102"/>
      <c r="AH203" s="102"/>
      <c r="AI203" s="108"/>
      <c r="AJ203" s="102"/>
      <c r="AK203" s="102"/>
      <c r="AL203" s="102"/>
      <c r="AM203" s="108"/>
      <c r="AN203" s="102"/>
      <c r="AO203" s="102"/>
      <c r="AP203" s="102"/>
      <c r="AQ203" s="108"/>
      <c r="AR203" s="102"/>
      <c r="AS203" s="102"/>
      <c r="AT203" s="519"/>
      <c r="AU203" s="102"/>
      <c r="AV203" s="102"/>
      <c r="AW203" s="102"/>
      <c r="AX203" s="103"/>
      <c r="AY203">
        <f t="shared" si="10"/>
        <v>0</v>
      </c>
    </row>
    <row r="204" spans="1:60" ht="23.25" hidden="1" customHeight="1" x14ac:dyDescent="0.15">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334</v>
      </c>
      <c r="AC204" s="571"/>
      <c r="AD204" s="571"/>
      <c r="AE204" s="113"/>
      <c r="AF204" s="114"/>
      <c r="AG204" s="114"/>
      <c r="AH204" s="114"/>
      <c r="AI204" s="113"/>
      <c r="AJ204" s="114"/>
      <c r="AK204" s="114"/>
      <c r="AL204" s="114"/>
      <c r="AM204" s="113"/>
      <c r="AN204" s="114"/>
      <c r="AO204" s="114"/>
      <c r="AP204" s="114"/>
      <c r="AQ204" s="108"/>
      <c r="AR204" s="102"/>
      <c r="AS204" s="102"/>
      <c r="AT204" s="519"/>
      <c r="AU204" s="102"/>
      <c r="AV204" s="102"/>
      <c r="AW204" s="102"/>
      <c r="AX204" s="103"/>
      <c r="AY204">
        <f t="shared" si="10"/>
        <v>0</v>
      </c>
    </row>
    <row r="205" spans="1:60" ht="23.25" hidden="1" customHeight="1" x14ac:dyDescent="0.15">
      <c r="A205" s="529" t="s">
        <v>321</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332</v>
      </c>
      <c r="X205" s="559"/>
      <c r="Y205" s="564" t="s">
        <v>12</v>
      </c>
      <c r="Z205" s="564"/>
      <c r="AA205" s="565"/>
      <c r="AB205" s="574" t="s">
        <v>333</v>
      </c>
      <c r="AC205" s="574"/>
      <c r="AD205" s="574"/>
      <c r="AE205" s="108"/>
      <c r="AF205" s="102"/>
      <c r="AG205" s="102"/>
      <c r="AH205" s="102"/>
      <c r="AI205" s="108"/>
      <c r="AJ205" s="102"/>
      <c r="AK205" s="102"/>
      <c r="AL205" s="102"/>
      <c r="AM205" s="108"/>
      <c r="AN205" s="102"/>
      <c r="AO205" s="102"/>
      <c r="AP205" s="102"/>
      <c r="AQ205" s="108"/>
      <c r="AR205" s="102"/>
      <c r="AS205" s="102"/>
      <c r="AT205" s="519"/>
      <c r="AU205" s="102"/>
      <c r="AV205" s="102"/>
      <c r="AW205" s="102"/>
      <c r="AX205" s="103"/>
      <c r="AY205">
        <f t="shared" si="10"/>
        <v>0</v>
      </c>
    </row>
    <row r="206" spans="1:60" ht="23.25" hidden="1" customHeight="1" x14ac:dyDescent="0.15">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333</v>
      </c>
      <c r="AC206" s="573"/>
      <c r="AD206" s="573"/>
      <c r="AE206" s="108"/>
      <c r="AF206" s="102"/>
      <c r="AG206" s="102"/>
      <c r="AH206" s="102"/>
      <c r="AI206" s="108"/>
      <c r="AJ206" s="102"/>
      <c r="AK206" s="102"/>
      <c r="AL206" s="102"/>
      <c r="AM206" s="108"/>
      <c r="AN206" s="102"/>
      <c r="AO206" s="102"/>
      <c r="AP206" s="102"/>
      <c r="AQ206" s="108"/>
      <c r="AR206" s="102"/>
      <c r="AS206" s="102"/>
      <c r="AT206" s="519"/>
      <c r="AU206" s="102"/>
      <c r="AV206" s="102"/>
      <c r="AW206" s="102"/>
      <c r="AX206" s="103"/>
      <c r="AY206">
        <f t="shared" si="10"/>
        <v>0</v>
      </c>
    </row>
    <row r="207" spans="1:60" ht="23.25" hidden="1" customHeight="1" x14ac:dyDescent="0.15">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334</v>
      </c>
      <c r="AC207" s="571"/>
      <c r="AD207" s="571"/>
      <c r="AE207" s="113"/>
      <c r="AF207" s="114"/>
      <c r="AG207" s="114"/>
      <c r="AH207" s="114"/>
      <c r="AI207" s="113"/>
      <c r="AJ207" s="114"/>
      <c r="AK207" s="114"/>
      <c r="AL207" s="114"/>
      <c r="AM207" s="113"/>
      <c r="AN207" s="114"/>
      <c r="AO207" s="114"/>
      <c r="AP207" s="572"/>
      <c r="AQ207" s="108"/>
      <c r="AR207" s="102"/>
      <c r="AS207" s="102"/>
      <c r="AT207" s="519"/>
      <c r="AU207" s="102"/>
      <c r="AV207" s="102"/>
      <c r="AW207" s="102"/>
      <c r="AX207" s="103"/>
      <c r="AY207">
        <f t="shared" si="10"/>
        <v>0</v>
      </c>
    </row>
    <row r="208" spans="1:60" ht="18.75" hidden="1" customHeight="1" x14ac:dyDescent="0.15">
      <c r="A208" s="526" t="s">
        <v>317</v>
      </c>
      <c r="B208" s="527"/>
      <c r="C208" s="527"/>
      <c r="D208" s="527"/>
      <c r="E208" s="527"/>
      <c r="F208" s="528"/>
      <c r="G208" s="532"/>
      <c r="H208" s="136" t="s">
        <v>140</v>
      </c>
      <c r="I208" s="136"/>
      <c r="J208" s="136"/>
      <c r="K208" s="136"/>
      <c r="L208" s="136"/>
      <c r="M208" s="136"/>
      <c r="N208" s="136"/>
      <c r="O208" s="137"/>
      <c r="P208" s="135" t="s">
        <v>56</v>
      </c>
      <c r="Q208" s="136"/>
      <c r="R208" s="136"/>
      <c r="S208" s="136"/>
      <c r="T208" s="136"/>
      <c r="U208" s="136"/>
      <c r="V208" s="136"/>
      <c r="W208" s="136"/>
      <c r="X208" s="137"/>
      <c r="Y208" s="535"/>
      <c r="Z208" s="536"/>
      <c r="AA208" s="537"/>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20" t="s">
        <v>129</v>
      </c>
      <c r="AV208" s="521"/>
      <c r="AW208" s="521"/>
      <c r="AX208" s="522"/>
      <c r="AY208">
        <f>COUNTA($H$210)</f>
        <v>0</v>
      </c>
    </row>
    <row r="209" spans="1:51" ht="18.75" hidden="1" customHeight="1" x14ac:dyDescent="0.15">
      <c r="A209" s="529"/>
      <c r="B209" s="530"/>
      <c r="C209" s="530"/>
      <c r="D209" s="530"/>
      <c r="E209" s="530"/>
      <c r="F209" s="531"/>
      <c r="G209" s="533"/>
      <c r="H209" s="142"/>
      <c r="I209" s="142"/>
      <c r="J209" s="142"/>
      <c r="K209" s="142"/>
      <c r="L209" s="142"/>
      <c r="M209" s="142"/>
      <c r="N209" s="142"/>
      <c r="O209" s="143"/>
      <c r="P209" s="534"/>
      <c r="Q209" s="142"/>
      <c r="R209" s="142"/>
      <c r="S209" s="142"/>
      <c r="T209" s="142"/>
      <c r="U209" s="142"/>
      <c r="V209" s="142"/>
      <c r="W209" s="142"/>
      <c r="X209" s="143"/>
      <c r="Y209" s="538"/>
      <c r="Z209" s="539"/>
      <c r="AA209" s="540"/>
      <c r="AB209" s="122"/>
      <c r="AC209" s="123"/>
      <c r="AD209" s="124"/>
      <c r="AE209" s="271"/>
      <c r="AF209" s="271"/>
      <c r="AG209" s="271"/>
      <c r="AH209" s="271"/>
      <c r="AI209" s="134"/>
      <c r="AJ209" s="134"/>
      <c r="AK209" s="134"/>
      <c r="AL209" s="134"/>
      <c r="AM209" s="134"/>
      <c r="AN209" s="134"/>
      <c r="AO209" s="134"/>
      <c r="AP209" s="134"/>
      <c r="AQ209" s="523"/>
      <c r="AR209" s="524"/>
      <c r="AS209" s="142" t="s">
        <v>224</v>
      </c>
      <c r="AT209" s="143"/>
      <c r="AU209" s="523"/>
      <c r="AV209" s="524"/>
      <c r="AW209" s="142" t="s">
        <v>170</v>
      </c>
      <c r="AX209" s="525"/>
      <c r="AY209">
        <f>$AY$208</f>
        <v>0</v>
      </c>
    </row>
    <row r="210" spans="1:51" ht="23.25" hidden="1" customHeight="1" x14ac:dyDescent="0.15">
      <c r="A210" s="529"/>
      <c r="B210" s="530"/>
      <c r="C210" s="530"/>
      <c r="D210" s="530"/>
      <c r="E210" s="530"/>
      <c r="F210" s="531"/>
      <c r="G210" s="541" t="s">
        <v>225</v>
      </c>
      <c r="H210" s="146"/>
      <c r="I210" s="146"/>
      <c r="J210" s="146"/>
      <c r="K210" s="146"/>
      <c r="L210" s="146"/>
      <c r="M210" s="146"/>
      <c r="N210" s="146"/>
      <c r="O210" s="147"/>
      <c r="P210" s="146"/>
      <c r="Q210" s="146"/>
      <c r="R210" s="146"/>
      <c r="S210" s="146"/>
      <c r="T210" s="146"/>
      <c r="U210" s="146"/>
      <c r="V210" s="146"/>
      <c r="W210" s="146"/>
      <c r="X210" s="147"/>
      <c r="Y210" s="544" t="s">
        <v>12</v>
      </c>
      <c r="Z210" s="545"/>
      <c r="AA210" s="546"/>
      <c r="AB210" s="484"/>
      <c r="AC210" s="484"/>
      <c r="AD210" s="48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9"/>
      <c r="B211" s="530"/>
      <c r="C211" s="530"/>
      <c r="D211" s="530"/>
      <c r="E211" s="530"/>
      <c r="F211" s="531"/>
      <c r="G211" s="542"/>
      <c r="H211" s="149"/>
      <c r="I211" s="149"/>
      <c r="J211" s="149"/>
      <c r="K211" s="149"/>
      <c r="L211" s="149"/>
      <c r="M211" s="149"/>
      <c r="N211" s="149"/>
      <c r="O211" s="150"/>
      <c r="P211" s="149"/>
      <c r="Q211" s="149"/>
      <c r="R211" s="149"/>
      <c r="S211" s="149"/>
      <c r="T211" s="149"/>
      <c r="U211" s="149"/>
      <c r="V211" s="149"/>
      <c r="W211" s="149"/>
      <c r="X211" s="150"/>
      <c r="Y211" s="550" t="s">
        <v>51</v>
      </c>
      <c r="Z211" s="551"/>
      <c r="AA211" s="552"/>
      <c r="AB211" s="483"/>
      <c r="AC211" s="483"/>
      <c r="AD211" s="48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9"/>
      <c r="B212" s="530"/>
      <c r="C212" s="530"/>
      <c r="D212" s="530"/>
      <c r="E212" s="530"/>
      <c r="F212" s="531"/>
      <c r="G212" s="54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7" t="s">
        <v>14</v>
      </c>
      <c r="AC212" s="547"/>
      <c r="AD212" s="547"/>
      <c r="AE212" s="548"/>
      <c r="AF212" s="549"/>
      <c r="AG212" s="549"/>
      <c r="AH212" s="549"/>
      <c r="AI212" s="548"/>
      <c r="AJ212" s="549"/>
      <c r="AK212" s="549"/>
      <c r="AL212" s="549"/>
      <c r="AM212" s="548"/>
      <c r="AN212" s="549"/>
      <c r="AO212" s="549"/>
      <c r="AP212" s="549"/>
      <c r="AQ212" s="109"/>
      <c r="AR212" s="110"/>
      <c r="AS212" s="110"/>
      <c r="AT212" s="111"/>
      <c r="AU212" s="102"/>
      <c r="AV212" s="102"/>
      <c r="AW212" s="102"/>
      <c r="AX212" s="103"/>
      <c r="AY212">
        <f>$AY$208</f>
        <v>0</v>
      </c>
    </row>
    <row r="213" spans="1:51" ht="69.75" hidden="1" customHeight="1" x14ac:dyDescent="0.15">
      <c r="A213" s="512" t="s">
        <v>346</v>
      </c>
      <c r="B213" s="513"/>
      <c r="C213" s="513"/>
      <c r="D213" s="513"/>
      <c r="E213" s="514" t="s">
        <v>305</v>
      </c>
      <c r="F213" s="515"/>
      <c r="G213" s="97" t="s">
        <v>226</v>
      </c>
      <c r="H213" s="485"/>
      <c r="I213" s="486"/>
      <c r="J213" s="486"/>
      <c r="K213" s="486"/>
      <c r="L213" s="486"/>
      <c r="M213" s="486"/>
      <c r="N213" s="486"/>
      <c r="O213" s="516"/>
      <c r="P213" s="255"/>
      <c r="Q213" s="255"/>
      <c r="R213" s="255"/>
      <c r="S213" s="255"/>
      <c r="T213" s="255"/>
      <c r="U213" s="255"/>
      <c r="V213" s="255"/>
      <c r="W213" s="255"/>
      <c r="X213" s="255"/>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customHeight="1" thickBot="1" x14ac:dyDescent="0.2">
      <c r="A214" s="431" t="s">
        <v>660</v>
      </c>
      <c r="B214" s="432"/>
      <c r="C214" s="432"/>
      <c r="D214" s="432"/>
      <c r="E214" s="432"/>
      <c r="F214" s="432"/>
      <c r="G214" s="432"/>
      <c r="H214" s="432"/>
      <c r="I214" s="432"/>
      <c r="J214" s="432"/>
      <c r="K214" s="432"/>
      <c r="L214" s="432"/>
      <c r="M214" s="432"/>
      <c r="N214" s="432"/>
      <c r="O214" s="432"/>
      <c r="P214" s="432"/>
      <c r="Q214" s="432"/>
      <c r="R214" s="432"/>
      <c r="S214" s="432"/>
      <c r="T214" s="432"/>
      <c r="U214" s="432"/>
      <c r="V214" s="432"/>
      <c r="W214" s="432"/>
      <c r="X214" s="432"/>
      <c r="Y214" s="432"/>
      <c r="Z214" s="432"/>
      <c r="AA214" s="432"/>
      <c r="AB214" s="432"/>
      <c r="AC214" s="432"/>
      <c r="AD214" s="432"/>
      <c r="AE214" s="432"/>
      <c r="AF214" s="432"/>
      <c r="AG214" s="432"/>
      <c r="AH214" s="432"/>
      <c r="AI214" s="432"/>
      <c r="AJ214" s="432"/>
      <c r="AK214" s="432"/>
      <c r="AL214" s="432"/>
      <c r="AM214" s="432"/>
      <c r="AN214" s="432"/>
      <c r="AO214" s="433" t="s">
        <v>312</v>
      </c>
      <c r="AP214" s="434"/>
      <c r="AQ214" s="434"/>
      <c r="AR214" s="96"/>
      <c r="AS214" s="433"/>
      <c r="AT214" s="434"/>
      <c r="AU214" s="434"/>
      <c r="AV214" s="434"/>
      <c r="AW214" s="434"/>
      <c r="AX214" s="435"/>
      <c r="AY214">
        <f>COUNTIF($AR$214,"☑")</f>
        <v>0</v>
      </c>
    </row>
    <row r="215" spans="1:51" ht="45" customHeight="1" x14ac:dyDescent="0.15">
      <c r="A215" s="420" t="s">
        <v>366</v>
      </c>
      <c r="B215" s="421"/>
      <c r="C215" s="424" t="s">
        <v>227</v>
      </c>
      <c r="D215" s="421"/>
      <c r="E215" s="426" t="s">
        <v>243</v>
      </c>
      <c r="F215" s="427"/>
      <c r="G215" s="428" t="s">
        <v>719</v>
      </c>
      <c r="H215" s="429"/>
      <c r="I215" s="429"/>
      <c r="J215" s="429"/>
      <c r="K215" s="429"/>
      <c r="L215" s="429"/>
      <c r="M215" s="429"/>
      <c r="N215" s="429"/>
      <c r="O215" s="429"/>
      <c r="P215" s="429"/>
      <c r="Q215" s="429"/>
      <c r="R215" s="429"/>
      <c r="S215" s="429"/>
      <c r="T215" s="429"/>
      <c r="U215" s="429"/>
      <c r="V215" s="429"/>
      <c r="W215" s="429"/>
      <c r="X215" s="429"/>
      <c r="Y215" s="429"/>
      <c r="Z215" s="429"/>
      <c r="AA215" s="429"/>
      <c r="AB215" s="429"/>
      <c r="AC215" s="429"/>
      <c r="AD215" s="429"/>
      <c r="AE215" s="429"/>
      <c r="AF215" s="429"/>
      <c r="AG215" s="429"/>
      <c r="AH215" s="429"/>
      <c r="AI215" s="429"/>
      <c r="AJ215" s="429"/>
      <c r="AK215" s="429"/>
      <c r="AL215" s="429"/>
      <c r="AM215" s="429"/>
      <c r="AN215" s="429"/>
      <c r="AO215" s="429"/>
      <c r="AP215" s="429"/>
      <c r="AQ215" s="429"/>
      <c r="AR215" s="429"/>
      <c r="AS215" s="429"/>
      <c r="AT215" s="429"/>
      <c r="AU215" s="429"/>
      <c r="AV215" s="429"/>
      <c r="AW215" s="429"/>
      <c r="AX215" s="430"/>
    </row>
    <row r="216" spans="1:51" ht="32.25" customHeight="1" x14ac:dyDescent="0.15">
      <c r="A216" s="422"/>
      <c r="B216" s="423"/>
      <c r="C216" s="425"/>
      <c r="D216" s="423"/>
      <c r="E216" s="164" t="s">
        <v>242</v>
      </c>
      <c r="F216" s="166"/>
      <c r="G216" s="145" t="s">
        <v>720</v>
      </c>
      <c r="H216" s="146"/>
      <c r="I216" s="146"/>
      <c r="J216" s="146"/>
      <c r="K216" s="146"/>
      <c r="L216" s="146"/>
      <c r="M216" s="146"/>
      <c r="N216" s="146"/>
      <c r="O216" s="146"/>
      <c r="P216" s="146"/>
      <c r="Q216" s="146"/>
      <c r="R216" s="146"/>
      <c r="S216" s="146"/>
      <c r="T216" s="146"/>
      <c r="U216" s="146"/>
      <c r="V216" s="147"/>
      <c r="W216" s="498" t="s">
        <v>670</v>
      </c>
      <c r="X216" s="499"/>
      <c r="Y216" s="499"/>
      <c r="Z216" s="499"/>
      <c r="AA216" s="500"/>
      <c r="AB216" s="501" t="s">
        <v>775</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21" customHeight="1" x14ac:dyDescent="0.15">
      <c r="A217" s="422"/>
      <c r="B217" s="423"/>
      <c r="C217" s="425"/>
      <c r="D217" s="423"/>
      <c r="E217" s="172"/>
      <c r="F217" s="174"/>
      <c r="G217" s="151"/>
      <c r="H217" s="152"/>
      <c r="I217" s="152"/>
      <c r="J217" s="152"/>
      <c r="K217" s="152"/>
      <c r="L217" s="152"/>
      <c r="M217" s="152"/>
      <c r="N217" s="152"/>
      <c r="O217" s="152"/>
      <c r="P217" s="152"/>
      <c r="Q217" s="152"/>
      <c r="R217" s="152"/>
      <c r="S217" s="152"/>
      <c r="T217" s="152"/>
      <c r="U217" s="152"/>
      <c r="V217" s="153"/>
      <c r="W217" s="504" t="s">
        <v>671</v>
      </c>
      <c r="X217" s="505"/>
      <c r="Y217" s="505"/>
      <c r="Z217" s="505"/>
      <c r="AA217" s="506"/>
      <c r="AB217" s="501" t="s">
        <v>774</v>
      </c>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3"/>
    </row>
    <row r="218" spans="1:51" ht="34.5" customHeight="1" x14ac:dyDescent="0.15">
      <c r="A218" s="422"/>
      <c r="B218" s="423"/>
      <c r="C218" s="507" t="s">
        <v>683</v>
      </c>
      <c r="D218" s="508"/>
      <c r="E218" s="164" t="s">
        <v>362</v>
      </c>
      <c r="F218" s="166"/>
      <c r="G218" s="488" t="s">
        <v>230</v>
      </c>
      <c r="H218" s="489"/>
      <c r="I218" s="489"/>
      <c r="J218" s="509" t="s">
        <v>773</v>
      </c>
      <c r="K218" s="510"/>
      <c r="L218" s="510"/>
      <c r="M218" s="510"/>
      <c r="N218" s="510"/>
      <c r="O218" s="510"/>
      <c r="P218" s="510"/>
      <c r="Q218" s="510"/>
      <c r="R218" s="510"/>
      <c r="S218" s="510"/>
      <c r="T218" s="511"/>
      <c r="U218" s="486" t="s">
        <v>773</v>
      </c>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7"/>
      <c r="AY218" s="85"/>
    </row>
    <row r="219" spans="1:51" ht="34.5" customHeight="1" x14ac:dyDescent="0.15">
      <c r="A219" s="422"/>
      <c r="B219" s="423"/>
      <c r="C219" s="425"/>
      <c r="D219" s="423"/>
      <c r="E219" s="167"/>
      <c r="F219" s="169"/>
      <c r="G219" s="488" t="s">
        <v>684</v>
      </c>
      <c r="H219" s="489"/>
      <c r="I219" s="489"/>
      <c r="J219" s="489"/>
      <c r="K219" s="489"/>
      <c r="L219" s="489"/>
      <c r="M219" s="489"/>
      <c r="N219" s="489"/>
      <c r="O219" s="489"/>
      <c r="P219" s="489"/>
      <c r="Q219" s="489"/>
      <c r="R219" s="489"/>
      <c r="S219" s="489"/>
      <c r="T219" s="489"/>
      <c r="U219" s="485" t="s">
        <v>773</v>
      </c>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7"/>
      <c r="AY219" s="85"/>
    </row>
    <row r="220" spans="1:51" ht="34.5" customHeight="1" thickBot="1" x14ac:dyDescent="0.2">
      <c r="A220" s="422"/>
      <c r="B220" s="423"/>
      <c r="C220" s="425"/>
      <c r="D220" s="423"/>
      <c r="E220" s="172"/>
      <c r="F220" s="174"/>
      <c r="G220" s="488" t="s">
        <v>671</v>
      </c>
      <c r="H220" s="489"/>
      <c r="I220" s="489"/>
      <c r="J220" s="489"/>
      <c r="K220" s="489"/>
      <c r="L220" s="489"/>
      <c r="M220" s="489"/>
      <c r="N220" s="489"/>
      <c r="O220" s="489"/>
      <c r="P220" s="489"/>
      <c r="Q220" s="489"/>
      <c r="R220" s="489"/>
      <c r="S220" s="489"/>
      <c r="T220" s="489"/>
      <c r="U220" s="825" t="s">
        <v>773</v>
      </c>
      <c r="V220" s="350"/>
      <c r="W220" s="350"/>
      <c r="X220" s="350"/>
      <c r="Y220" s="350"/>
      <c r="Z220" s="350"/>
      <c r="AA220" s="350"/>
      <c r="AB220" s="350"/>
      <c r="AC220" s="350"/>
      <c r="AD220" s="350"/>
      <c r="AE220" s="350"/>
      <c r="AF220" s="350"/>
      <c r="AG220" s="350"/>
      <c r="AH220" s="350"/>
      <c r="AI220" s="350"/>
      <c r="AJ220" s="350"/>
      <c r="AK220" s="350"/>
      <c r="AL220" s="350"/>
      <c r="AM220" s="350"/>
      <c r="AN220" s="350"/>
      <c r="AO220" s="350"/>
      <c r="AP220" s="350"/>
      <c r="AQ220" s="350"/>
      <c r="AR220" s="350"/>
      <c r="AS220" s="350"/>
      <c r="AT220" s="350"/>
      <c r="AU220" s="350"/>
      <c r="AV220" s="350"/>
      <c r="AW220" s="350"/>
      <c r="AX220" s="351"/>
      <c r="AY220" s="85"/>
    </row>
    <row r="221" spans="1:51" ht="27" customHeight="1" x14ac:dyDescent="0.15">
      <c r="A221" s="490" t="s">
        <v>45</v>
      </c>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1"/>
      <c r="AP221" s="491"/>
      <c r="AQ221" s="491"/>
      <c r="AR221" s="491"/>
      <c r="AS221" s="491"/>
      <c r="AT221" s="491"/>
      <c r="AU221" s="491"/>
      <c r="AV221" s="491"/>
      <c r="AW221" s="491"/>
      <c r="AX221" s="492"/>
    </row>
    <row r="222" spans="1:51" ht="27" customHeight="1" x14ac:dyDescent="0.15">
      <c r="A222" s="5"/>
      <c r="B222" s="6"/>
      <c r="C222" s="493" t="s">
        <v>30</v>
      </c>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5"/>
      <c r="AD222" s="494" t="s">
        <v>34</v>
      </c>
      <c r="AE222" s="494"/>
      <c r="AF222" s="494"/>
      <c r="AG222" s="496" t="s">
        <v>29</v>
      </c>
      <c r="AH222" s="494"/>
      <c r="AI222" s="494"/>
      <c r="AJ222" s="494"/>
      <c r="AK222" s="494"/>
      <c r="AL222" s="494"/>
      <c r="AM222" s="494"/>
      <c r="AN222" s="494"/>
      <c r="AO222" s="494"/>
      <c r="AP222" s="494"/>
      <c r="AQ222" s="494"/>
      <c r="AR222" s="494"/>
      <c r="AS222" s="494"/>
      <c r="AT222" s="494"/>
      <c r="AU222" s="494"/>
      <c r="AV222" s="494"/>
      <c r="AW222" s="494"/>
      <c r="AX222" s="497"/>
    </row>
    <row r="223" spans="1:51" ht="69.95" customHeight="1" x14ac:dyDescent="0.15">
      <c r="A223" s="458" t="s">
        <v>134</v>
      </c>
      <c r="B223" s="459"/>
      <c r="C223" s="464" t="s">
        <v>135</v>
      </c>
      <c r="D223" s="465"/>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6"/>
      <c r="AD223" s="467" t="s">
        <v>716</v>
      </c>
      <c r="AE223" s="468"/>
      <c r="AF223" s="468"/>
      <c r="AG223" s="469" t="s">
        <v>721</v>
      </c>
      <c r="AH223" s="470"/>
      <c r="AI223" s="470"/>
      <c r="AJ223" s="470"/>
      <c r="AK223" s="470"/>
      <c r="AL223" s="470"/>
      <c r="AM223" s="470"/>
      <c r="AN223" s="470"/>
      <c r="AO223" s="470"/>
      <c r="AP223" s="470"/>
      <c r="AQ223" s="470"/>
      <c r="AR223" s="470"/>
      <c r="AS223" s="470"/>
      <c r="AT223" s="470"/>
      <c r="AU223" s="470"/>
      <c r="AV223" s="470"/>
      <c r="AW223" s="470"/>
      <c r="AX223" s="471"/>
    </row>
    <row r="224" spans="1:51" ht="69.95" customHeight="1" x14ac:dyDescent="0.15">
      <c r="A224" s="460"/>
      <c r="B224" s="461"/>
      <c r="C224" s="472" t="s">
        <v>35</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80"/>
      <c r="AD224" s="381" t="s">
        <v>716</v>
      </c>
      <c r="AE224" s="382"/>
      <c r="AF224" s="382"/>
      <c r="AG224" s="376" t="s">
        <v>722</v>
      </c>
      <c r="AH224" s="377"/>
      <c r="AI224" s="377"/>
      <c r="AJ224" s="377"/>
      <c r="AK224" s="377"/>
      <c r="AL224" s="377"/>
      <c r="AM224" s="377"/>
      <c r="AN224" s="377"/>
      <c r="AO224" s="377"/>
      <c r="AP224" s="377"/>
      <c r="AQ224" s="377"/>
      <c r="AR224" s="377"/>
      <c r="AS224" s="377"/>
      <c r="AT224" s="377"/>
      <c r="AU224" s="377"/>
      <c r="AV224" s="377"/>
      <c r="AW224" s="377"/>
      <c r="AX224" s="378"/>
    </row>
    <row r="225" spans="1:50" ht="69.95" customHeight="1" x14ac:dyDescent="0.15">
      <c r="A225" s="462"/>
      <c r="B225" s="463"/>
      <c r="C225" s="474" t="s">
        <v>136</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15" t="s">
        <v>716</v>
      </c>
      <c r="AE225" s="416"/>
      <c r="AF225" s="416"/>
      <c r="AG225" s="401" t="s">
        <v>723</v>
      </c>
      <c r="AH225" s="149"/>
      <c r="AI225" s="149"/>
      <c r="AJ225" s="149"/>
      <c r="AK225" s="149"/>
      <c r="AL225" s="149"/>
      <c r="AM225" s="149"/>
      <c r="AN225" s="149"/>
      <c r="AO225" s="149"/>
      <c r="AP225" s="149"/>
      <c r="AQ225" s="149"/>
      <c r="AR225" s="149"/>
      <c r="AS225" s="149"/>
      <c r="AT225" s="149"/>
      <c r="AU225" s="149"/>
      <c r="AV225" s="149"/>
      <c r="AW225" s="149"/>
      <c r="AX225" s="402"/>
    </row>
    <row r="226" spans="1:50" ht="27" customHeight="1" x14ac:dyDescent="0.15">
      <c r="A226" s="356" t="s">
        <v>37</v>
      </c>
      <c r="B226" s="436"/>
      <c r="C226" s="438" t="s">
        <v>39</v>
      </c>
      <c r="D226" s="398"/>
      <c r="E226" s="439"/>
      <c r="F226" s="439"/>
      <c r="G226" s="439"/>
      <c r="H226" s="439"/>
      <c r="I226" s="439"/>
      <c r="J226" s="439"/>
      <c r="K226" s="439"/>
      <c r="L226" s="439"/>
      <c r="M226" s="439"/>
      <c r="N226" s="439"/>
      <c r="O226" s="439"/>
      <c r="P226" s="439"/>
      <c r="Q226" s="439"/>
      <c r="R226" s="439"/>
      <c r="S226" s="439"/>
      <c r="T226" s="439"/>
      <c r="U226" s="439"/>
      <c r="V226" s="439"/>
      <c r="W226" s="439"/>
      <c r="X226" s="439"/>
      <c r="Y226" s="439"/>
      <c r="Z226" s="439"/>
      <c r="AA226" s="439"/>
      <c r="AB226" s="439"/>
      <c r="AC226" s="440"/>
      <c r="AD226" s="441" t="s">
        <v>724</v>
      </c>
      <c r="AE226" s="442"/>
      <c r="AF226" s="442"/>
      <c r="AG226" s="399" t="s">
        <v>725</v>
      </c>
      <c r="AH226" s="146"/>
      <c r="AI226" s="146"/>
      <c r="AJ226" s="146"/>
      <c r="AK226" s="146"/>
      <c r="AL226" s="146"/>
      <c r="AM226" s="146"/>
      <c r="AN226" s="146"/>
      <c r="AO226" s="146"/>
      <c r="AP226" s="146"/>
      <c r="AQ226" s="146"/>
      <c r="AR226" s="146"/>
      <c r="AS226" s="146"/>
      <c r="AT226" s="146"/>
      <c r="AU226" s="146"/>
      <c r="AV226" s="146"/>
      <c r="AW226" s="146"/>
      <c r="AX226" s="400"/>
    </row>
    <row r="227" spans="1:50" ht="35.25" customHeight="1" x14ac:dyDescent="0.15">
      <c r="A227" s="358"/>
      <c r="B227" s="437"/>
      <c r="C227" s="443"/>
      <c r="D227" s="444"/>
      <c r="E227" s="447" t="s">
        <v>344</v>
      </c>
      <c r="F227" s="448"/>
      <c r="G227" s="448"/>
      <c r="H227" s="448"/>
      <c r="I227" s="448"/>
      <c r="J227" s="448"/>
      <c r="K227" s="448"/>
      <c r="L227" s="448"/>
      <c r="M227" s="448"/>
      <c r="N227" s="448"/>
      <c r="O227" s="448"/>
      <c r="P227" s="448"/>
      <c r="Q227" s="448"/>
      <c r="R227" s="448"/>
      <c r="S227" s="448"/>
      <c r="T227" s="448"/>
      <c r="U227" s="448"/>
      <c r="V227" s="448"/>
      <c r="W227" s="448"/>
      <c r="X227" s="448"/>
      <c r="Y227" s="448"/>
      <c r="Z227" s="448"/>
      <c r="AA227" s="448"/>
      <c r="AB227" s="448"/>
      <c r="AC227" s="449"/>
      <c r="AD227" s="381" t="s">
        <v>726</v>
      </c>
      <c r="AE227" s="382"/>
      <c r="AF227" s="450"/>
      <c r="AG227" s="401"/>
      <c r="AH227" s="149"/>
      <c r="AI227" s="149"/>
      <c r="AJ227" s="149"/>
      <c r="AK227" s="149"/>
      <c r="AL227" s="149"/>
      <c r="AM227" s="149"/>
      <c r="AN227" s="149"/>
      <c r="AO227" s="149"/>
      <c r="AP227" s="149"/>
      <c r="AQ227" s="149"/>
      <c r="AR227" s="149"/>
      <c r="AS227" s="149"/>
      <c r="AT227" s="149"/>
      <c r="AU227" s="149"/>
      <c r="AV227" s="149"/>
      <c r="AW227" s="149"/>
      <c r="AX227" s="402"/>
    </row>
    <row r="228" spans="1:50" ht="26.25" customHeight="1" x14ac:dyDescent="0.15">
      <c r="A228" s="358"/>
      <c r="B228" s="437"/>
      <c r="C228" s="445"/>
      <c r="D228" s="446"/>
      <c r="E228" s="451" t="s">
        <v>293</v>
      </c>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3"/>
      <c r="AD228" s="454" t="s">
        <v>726</v>
      </c>
      <c r="AE228" s="455"/>
      <c r="AF228" s="455"/>
      <c r="AG228" s="401"/>
      <c r="AH228" s="149"/>
      <c r="AI228" s="149"/>
      <c r="AJ228" s="149"/>
      <c r="AK228" s="149"/>
      <c r="AL228" s="149"/>
      <c r="AM228" s="149"/>
      <c r="AN228" s="149"/>
      <c r="AO228" s="149"/>
      <c r="AP228" s="149"/>
      <c r="AQ228" s="149"/>
      <c r="AR228" s="149"/>
      <c r="AS228" s="149"/>
      <c r="AT228" s="149"/>
      <c r="AU228" s="149"/>
      <c r="AV228" s="149"/>
      <c r="AW228" s="149"/>
      <c r="AX228" s="402"/>
    </row>
    <row r="229" spans="1:50" ht="26.25" customHeight="1" x14ac:dyDescent="0.15">
      <c r="A229" s="358"/>
      <c r="B229" s="359"/>
      <c r="C229" s="456" t="s">
        <v>40</v>
      </c>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c r="AC229" s="457"/>
      <c r="AD229" s="365" t="s">
        <v>724</v>
      </c>
      <c r="AE229" s="366"/>
      <c r="AF229" s="366"/>
      <c r="AG229" s="368" t="s">
        <v>725</v>
      </c>
      <c r="AH229" s="369"/>
      <c r="AI229" s="369"/>
      <c r="AJ229" s="369"/>
      <c r="AK229" s="369"/>
      <c r="AL229" s="369"/>
      <c r="AM229" s="369"/>
      <c r="AN229" s="369"/>
      <c r="AO229" s="369"/>
      <c r="AP229" s="369"/>
      <c r="AQ229" s="369"/>
      <c r="AR229" s="369"/>
      <c r="AS229" s="369"/>
      <c r="AT229" s="369"/>
      <c r="AU229" s="369"/>
      <c r="AV229" s="369"/>
      <c r="AW229" s="369"/>
      <c r="AX229" s="370"/>
    </row>
    <row r="230" spans="1:50" ht="26.25" customHeight="1" x14ac:dyDescent="0.15">
      <c r="A230" s="358"/>
      <c r="B230" s="359"/>
      <c r="C230" s="379" t="s">
        <v>137</v>
      </c>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1" t="s">
        <v>716</v>
      </c>
      <c r="AE230" s="382"/>
      <c r="AF230" s="382"/>
      <c r="AG230" s="376" t="s">
        <v>727</v>
      </c>
      <c r="AH230" s="377"/>
      <c r="AI230" s="377"/>
      <c r="AJ230" s="377"/>
      <c r="AK230" s="377"/>
      <c r="AL230" s="377"/>
      <c r="AM230" s="377"/>
      <c r="AN230" s="377"/>
      <c r="AO230" s="377"/>
      <c r="AP230" s="377"/>
      <c r="AQ230" s="377"/>
      <c r="AR230" s="377"/>
      <c r="AS230" s="377"/>
      <c r="AT230" s="377"/>
      <c r="AU230" s="377"/>
      <c r="AV230" s="377"/>
      <c r="AW230" s="377"/>
      <c r="AX230" s="378"/>
    </row>
    <row r="231" spans="1:50" ht="26.25" customHeight="1" x14ac:dyDescent="0.15">
      <c r="A231" s="358"/>
      <c r="B231" s="359"/>
      <c r="C231" s="379" t="s">
        <v>36</v>
      </c>
      <c r="D231" s="380"/>
      <c r="E231" s="380"/>
      <c r="F231" s="380"/>
      <c r="G231" s="380"/>
      <c r="H231" s="380"/>
      <c r="I231" s="380"/>
      <c r="J231" s="380"/>
      <c r="K231" s="380"/>
      <c r="L231" s="380"/>
      <c r="M231" s="380"/>
      <c r="N231" s="380"/>
      <c r="O231" s="380"/>
      <c r="P231" s="380"/>
      <c r="Q231" s="380"/>
      <c r="R231" s="380"/>
      <c r="S231" s="380"/>
      <c r="T231" s="380"/>
      <c r="U231" s="380"/>
      <c r="V231" s="380"/>
      <c r="W231" s="380"/>
      <c r="X231" s="380"/>
      <c r="Y231" s="380"/>
      <c r="Z231" s="380"/>
      <c r="AA231" s="380"/>
      <c r="AB231" s="380"/>
      <c r="AC231" s="380"/>
      <c r="AD231" s="381" t="s">
        <v>724</v>
      </c>
      <c r="AE231" s="382"/>
      <c r="AF231" s="382"/>
      <c r="AG231" s="376" t="s">
        <v>725</v>
      </c>
      <c r="AH231" s="377"/>
      <c r="AI231" s="377"/>
      <c r="AJ231" s="377"/>
      <c r="AK231" s="377"/>
      <c r="AL231" s="377"/>
      <c r="AM231" s="377"/>
      <c r="AN231" s="377"/>
      <c r="AO231" s="377"/>
      <c r="AP231" s="377"/>
      <c r="AQ231" s="377"/>
      <c r="AR231" s="377"/>
      <c r="AS231" s="377"/>
      <c r="AT231" s="377"/>
      <c r="AU231" s="377"/>
      <c r="AV231" s="377"/>
      <c r="AW231" s="377"/>
      <c r="AX231" s="378"/>
    </row>
    <row r="232" spans="1:50" ht="26.25" customHeight="1" x14ac:dyDescent="0.15">
      <c r="A232" s="358"/>
      <c r="B232" s="359"/>
      <c r="C232" s="379" t="s">
        <v>41</v>
      </c>
      <c r="D232" s="380"/>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380"/>
      <c r="AC232" s="414"/>
      <c r="AD232" s="381" t="s">
        <v>716</v>
      </c>
      <c r="AE232" s="382"/>
      <c r="AF232" s="382"/>
      <c r="AG232" s="376" t="s">
        <v>728</v>
      </c>
      <c r="AH232" s="377"/>
      <c r="AI232" s="377"/>
      <c r="AJ232" s="377"/>
      <c r="AK232" s="377"/>
      <c r="AL232" s="377"/>
      <c r="AM232" s="377"/>
      <c r="AN232" s="377"/>
      <c r="AO232" s="377"/>
      <c r="AP232" s="377"/>
      <c r="AQ232" s="377"/>
      <c r="AR232" s="377"/>
      <c r="AS232" s="377"/>
      <c r="AT232" s="377"/>
      <c r="AU232" s="377"/>
      <c r="AV232" s="377"/>
      <c r="AW232" s="377"/>
      <c r="AX232" s="378"/>
    </row>
    <row r="233" spans="1:50" ht="26.25" customHeight="1" x14ac:dyDescent="0.15">
      <c r="A233" s="358"/>
      <c r="B233" s="359"/>
      <c r="C233" s="379" t="s">
        <v>314</v>
      </c>
      <c r="D233" s="380"/>
      <c r="E233" s="380"/>
      <c r="F233" s="380"/>
      <c r="G233" s="380"/>
      <c r="H233" s="380"/>
      <c r="I233" s="380"/>
      <c r="J233" s="380"/>
      <c r="K233" s="380"/>
      <c r="L233" s="380"/>
      <c r="M233" s="380"/>
      <c r="N233" s="380"/>
      <c r="O233" s="380"/>
      <c r="P233" s="380"/>
      <c r="Q233" s="380"/>
      <c r="R233" s="380"/>
      <c r="S233" s="380"/>
      <c r="T233" s="380"/>
      <c r="U233" s="380"/>
      <c r="V233" s="380"/>
      <c r="W233" s="380"/>
      <c r="X233" s="380"/>
      <c r="Y233" s="380"/>
      <c r="Z233" s="380"/>
      <c r="AA233" s="380"/>
      <c r="AB233" s="380"/>
      <c r="AC233" s="414"/>
      <c r="AD233" s="415" t="s">
        <v>724</v>
      </c>
      <c r="AE233" s="416"/>
      <c r="AF233" s="416"/>
      <c r="AG233" s="417" t="s">
        <v>725</v>
      </c>
      <c r="AH233" s="418"/>
      <c r="AI233" s="418"/>
      <c r="AJ233" s="418"/>
      <c r="AK233" s="418"/>
      <c r="AL233" s="418"/>
      <c r="AM233" s="418"/>
      <c r="AN233" s="418"/>
      <c r="AO233" s="418"/>
      <c r="AP233" s="418"/>
      <c r="AQ233" s="418"/>
      <c r="AR233" s="418"/>
      <c r="AS233" s="418"/>
      <c r="AT233" s="418"/>
      <c r="AU233" s="418"/>
      <c r="AV233" s="418"/>
      <c r="AW233" s="418"/>
      <c r="AX233" s="419"/>
    </row>
    <row r="234" spans="1:50" ht="26.25" customHeight="1" x14ac:dyDescent="0.15">
      <c r="A234" s="358"/>
      <c r="B234" s="359"/>
      <c r="C234" s="477" t="s">
        <v>315</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81" t="s">
        <v>724</v>
      </c>
      <c r="AE234" s="382"/>
      <c r="AF234" s="450"/>
      <c r="AG234" s="376" t="s">
        <v>725</v>
      </c>
      <c r="AH234" s="377"/>
      <c r="AI234" s="377"/>
      <c r="AJ234" s="377"/>
      <c r="AK234" s="377"/>
      <c r="AL234" s="377"/>
      <c r="AM234" s="377"/>
      <c r="AN234" s="377"/>
      <c r="AO234" s="377"/>
      <c r="AP234" s="377"/>
      <c r="AQ234" s="377"/>
      <c r="AR234" s="377"/>
      <c r="AS234" s="377"/>
      <c r="AT234" s="377"/>
      <c r="AU234" s="377"/>
      <c r="AV234" s="377"/>
      <c r="AW234" s="377"/>
      <c r="AX234" s="378"/>
    </row>
    <row r="235" spans="1:50" ht="26.25" customHeight="1" x14ac:dyDescent="0.15">
      <c r="A235" s="360"/>
      <c r="B235" s="361"/>
      <c r="C235" s="480" t="s">
        <v>302</v>
      </c>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2"/>
      <c r="AD235" s="408" t="s">
        <v>724</v>
      </c>
      <c r="AE235" s="409"/>
      <c r="AF235" s="410"/>
      <c r="AG235" s="411" t="s">
        <v>725</v>
      </c>
      <c r="AH235" s="412"/>
      <c r="AI235" s="412"/>
      <c r="AJ235" s="412"/>
      <c r="AK235" s="412"/>
      <c r="AL235" s="412"/>
      <c r="AM235" s="412"/>
      <c r="AN235" s="412"/>
      <c r="AO235" s="412"/>
      <c r="AP235" s="412"/>
      <c r="AQ235" s="412"/>
      <c r="AR235" s="412"/>
      <c r="AS235" s="412"/>
      <c r="AT235" s="412"/>
      <c r="AU235" s="412"/>
      <c r="AV235" s="412"/>
      <c r="AW235" s="412"/>
      <c r="AX235" s="413"/>
    </row>
    <row r="236" spans="1:50" ht="27" customHeight="1" x14ac:dyDescent="0.15">
      <c r="A236" s="356" t="s">
        <v>38</v>
      </c>
      <c r="B236" s="357"/>
      <c r="C236" s="362" t="s">
        <v>303</v>
      </c>
      <c r="D236" s="363"/>
      <c r="E236" s="363"/>
      <c r="F236" s="363"/>
      <c r="G236" s="363"/>
      <c r="H236" s="363"/>
      <c r="I236" s="363"/>
      <c r="J236" s="363"/>
      <c r="K236" s="363"/>
      <c r="L236" s="363"/>
      <c r="M236" s="363"/>
      <c r="N236" s="363"/>
      <c r="O236" s="363"/>
      <c r="P236" s="363"/>
      <c r="Q236" s="363"/>
      <c r="R236" s="363"/>
      <c r="S236" s="363"/>
      <c r="T236" s="363"/>
      <c r="U236" s="363"/>
      <c r="V236" s="363"/>
      <c r="W236" s="363"/>
      <c r="X236" s="363"/>
      <c r="Y236" s="363"/>
      <c r="Z236" s="363"/>
      <c r="AA236" s="363"/>
      <c r="AB236" s="363"/>
      <c r="AC236" s="364"/>
      <c r="AD236" s="365" t="s">
        <v>716</v>
      </c>
      <c r="AE236" s="366"/>
      <c r="AF236" s="367"/>
      <c r="AG236" s="368" t="s">
        <v>729</v>
      </c>
      <c r="AH236" s="369"/>
      <c r="AI236" s="369"/>
      <c r="AJ236" s="369"/>
      <c r="AK236" s="369"/>
      <c r="AL236" s="369"/>
      <c r="AM236" s="369"/>
      <c r="AN236" s="369"/>
      <c r="AO236" s="369"/>
      <c r="AP236" s="369"/>
      <c r="AQ236" s="369"/>
      <c r="AR236" s="369"/>
      <c r="AS236" s="369"/>
      <c r="AT236" s="369"/>
      <c r="AU236" s="369"/>
      <c r="AV236" s="369"/>
      <c r="AW236" s="369"/>
      <c r="AX236" s="370"/>
    </row>
    <row r="237" spans="1:50" ht="35.25" customHeight="1" x14ac:dyDescent="0.15">
      <c r="A237" s="358"/>
      <c r="B237" s="359"/>
      <c r="C237" s="371" t="s">
        <v>43</v>
      </c>
      <c r="D237" s="372"/>
      <c r="E237" s="372"/>
      <c r="F237" s="372"/>
      <c r="G237" s="372"/>
      <c r="H237" s="372"/>
      <c r="I237" s="372"/>
      <c r="J237" s="372"/>
      <c r="K237" s="372"/>
      <c r="L237" s="372"/>
      <c r="M237" s="372"/>
      <c r="N237" s="372"/>
      <c r="O237" s="372"/>
      <c r="P237" s="372"/>
      <c r="Q237" s="372"/>
      <c r="R237" s="372"/>
      <c r="S237" s="372"/>
      <c r="T237" s="372"/>
      <c r="U237" s="372"/>
      <c r="V237" s="372"/>
      <c r="W237" s="372"/>
      <c r="X237" s="372"/>
      <c r="Y237" s="372"/>
      <c r="Z237" s="372"/>
      <c r="AA237" s="372"/>
      <c r="AB237" s="372"/>
      <c r="AC237" s="373"/>
      <c r="AD237" s="374" t="s">
        <v>724</v>
      </c>
      <c r="AE237" s="375"/>
      <c r="AF237" s="375"/>
      <c r="AG237" s="376" t="s">
        <v>725</v>
      </c>
      <c r="AH237" s="377"/>
      <c r="AI237" s="377"/>
      <c r="AJ237" s="377"/>
      <c r="AK237" s="377"/>
      <c r="AL237" s="377"/>
      <c r="AM237" s="377"/>
      <c r="AN237" s="377"/>
      <c r="AO237" s="377"/>
      <c r="AP237" s="377"/>
      <c r="AQ237" s="377"/>
      <c r="AR237" s="377"/>
      <c r="AS237" s="377"/>
      <c r="AT237" s="377"/>
      <c r="AU237" s="377"/>
      <c r="AV237" s="377"/>
      <c r="AW237" s="377"/>
      <c r="AX237" s="378"/>
    </row>
    <row r="238" spans="1:50" ht="27" customHeight="1" x14ac:dyDescent="0.15">
      <c r="A238" s="358"/>
      <c r="B238" s="359"/>
      <c r="C238" s="379" t="s">
        <v>228</v>
      </c>
      <c r="D238" s="380"/>
      <c r="E238" s="380"/>
      <c r="F238" s="380"/>
      <c r="G238" s="380"/>
      <c r="H238" s="380"/>
      <c r="I238" s="380"/>
      <c r="J238" s="380"/>
      <c r="K238" s="380"/>
      <c r="L238" s="380"/>
      <c r="M238" s="380"/>
      <c r="N238" s="380"/>
      <c r="O238" s="380"/>
      <c r="P238" s="380"/>
      <c r="Q238" s="380"/>
      <c r="R238" s="380"/>
      <c r="S238" s="380"/>
      <c r="T238" s="380"/>
      <c r="U238" s="380"/>
      <c r="V238" s="380"/>
      <c r="W238" s="380"/>
      <c r="X238" s="380"/>
      <c r="Y238" s="380"/>
      <c r="Z238" s="380"/>
      <c r="AA238" s="380"/>
      <c r="AB238" s="380"/>
      <c r="AC238" s="380"/>
      <c r="AD238" s="381" t="s">
        <v>716</v>
      </c>
      <c r="AE238" s="382"/>
      <c r="AF238" s="382"/>
      <c r="AG238" s="376" t="s">
        <v>730</v>
      </c>
      <c r="AH238" s="377"/>
      <c r="AI238" s="377"/>
      <c r="AJ238" s="377"/>
      <c r="AK238" s="377"/>
      <c r="AL238" s="377"/>
      <c r="AM238" s="377"/>
      <c r="AN238" s="377"/>
      <c r="AO238" s="377"/>
      <c r="AP238" s="377"/>
      <c r="AQ238" s="377"/>
      <c r="AR238" s="377"/>
      <c r="AS238" s="377"/>
      <c r="AT238" s="377"/>
      <c r="AU238" s="377"/>
      <c r="AV238" s="377"/>
      <c r="AW238" s="377"/>
      <c r="AX238" s="378"/>
    </row>
    <row r="239" spans="1:50" ht="27" customHeight="1" x14ac:dyDescent="0.15">
      <c r="A239" s="360"/>
      <c r="B239" s="361"/>
      <c r="C239" s="379" t="s">
        <v>42</v>
      </c>
      <c r="D239" s="380"/>
      <c r="E239" s="380"/>
      <c r="F239" s="380"/>
      <c r="G239" s="380"/>
      <c r="H239" s="380"/>
      <c r="I239" s="380"/>
      <c r="J239" s="380"/>
      <c r="K239" s="380"/>
      <c r="L239" s="380"/>
      <c r="M239" s="380"/>
      <c r="N239" s="380"/>
      <c r="O239" s="380"/>
      <c r="P239" s="380"/>
      <c r="Q239" s="380"/>
      <c r="R239" s="380"/>
      <c r="S239" s="380"/>
      <c r="T239" s="380"/>
      <c r="U239" s="380"/>
      <c r="V239" s="380"/>
      <c r="W239" s="380"/>
      <c r="X239" s="380"/>
      <c r="Y239" s="380"/>
      <c r="Z239" s="380"/>
      <c r="AA239" s="380"/>
      <c r="AB239" s="380"/>
      <c r="AC239" s="380"/>
      <c r="AD239" s="381" t="s">
        <v>724</v>
      </c>
      <c r="AE239" s="382"/>
      <c r="AF239" s="382"/>
      <c r="AG239" s="403" t="s">
        <v>725</v>
      </c>
      <c r="AH239" s="152"/>
      <c r="AI239" s="152"/>
      <c r="AJ239" s="152"/>
      <c r="AK239" s="152"/>
      <c r="AL239" s="152"/>
      <c r="AM239" s="152"/>
      <c r="AN239" s="152"/>
      <c r="AO239" s="152"/>
      <c r="AP239" s="152"/>
      <c r="AQ239" s="152"/>
      <c r="AR239" s="152"/>
      <c r="AS239" s="152"/>
      <c r="AT239" s="152"/>
      <c r="AU239" s="152"/>
      <c r="AV239" s="152"/>
      <c r="AW239" s="152"/>
      <c r="AX239" s="404"/>
    </row>
    <row r="240" spans="1:50" ht="41.25" customHeight="1" x14ac:dyDescent="0.15">
      <c r="A240" s="390" t="s">
        <v>55</v>
      </c>
      <c r="B240" s="391"/>
      <c r="C240" s="396" t="s">
        <v>138</v>
      </c>
      <c r="D240" s="397"/>
      <c r="E240" s="397"/>
      <c r="F240" s="397"/>
      <c r="G240" s="397"/>
      <c r="H240" s="397"/>
      <c r="I240" s="397"/>
      <c r="J240" s="397"/>
      <c r="K240" s="397"/>
      <c r="L240" s="397"/>
      <c r="M240" s="397"/>
      <c r="N240" s="397"/>
      <c r="O240" s="397"/>
      <c r="P240" s="397"/>
      <c r="Q240" s="397"/>
      <c r="R240" s="397"/>
      <c r="S240" s="397"/>
      <c r="T240" s="397"/>
      <c r="U240" s="397"/>
      <c r="V240" s="397"/>
      <c r="W240" s="397"/>
      <c r="X240" s="397"/>
      <c r="Y240" s="397"/>
      <c r="Z240" s="397"/>
      <c r="AA240" s="397"/>
      <c r="AB240" s="397"/>
      <c r="AC240" s="398"/>
      <c r="AD240" s="365" t="s">
        <v>724</v>
      </c>
      <c r="AE240" s="366"/>
      <c r="AF240" s="366"/>
      <c r="AG240" s="399" t="s">
        <v>773</v>
      </c>
      <c r="AH240" s="146"/>
      <c r="AI240" s="146"/>
      <c r="AJ240" s="146"/>
      <c r="AK240" s="146"/>
      <c r="AL240" s="146"/>
      <c r="AM240" s="146"/>
      <c r="AN240" s="146"/>
      <c r="AO240" s="146"/>
      <c r="AP240" s="146"/>
      <c r="AQ240" s="146"/>
      <c r="AR240" s="146"/>
      <c r="AS240" s="146"/>
      <c r="AT240" s="146"/>
      <c r="AU240" s="146"/>
      <c r="AV240" s="146"/>
      <c r="AW240" s="146"/>
      <c r="AX240" s="400"/>
    </row>
    <row r="241" spans="1:50" ht="19.7" customHeight="1" x14ac:dyDescent="0.15">
      <c r="A241" s="392"/>
      <c r="B241" s="393"/>
      <c r="C241" s="904" t="s">
        <v>0</v>
      </c>
      <c r="D241" s="905"/>
      <c r="E241" s="905"/>
      <c r="F241" s="905"/>
      <c r="G241" s="905"/>
      <c r="H241" s="905"/>
      <c r="I241" s="905"/>
      <c r="J241" s="905"/>
      <c r="K241" s="905"/>
      <c r="L241" s="905"/>
      <c r="M241" s="905"/>
      <c r="N241" s="905"/>
      <c r="O241" s="901" t="s">
        <v>689</v>
      </c>
      <c r="P241" s="902"/>
      <c r="Q241" s="902"/>
      <c r="R241" s="902"/>
      <c r="S241" s="902"/>
      <c r="T241" s="902"/>
      <c r="U241" s="902"/>
      <c r="V241" s="902"/>
      <c r="W241" s="902"/>
      <c r="X241" s="902"/>
      <c r="Y241" s="902"/>
      <c r="Z241" s="902"/>
      <c r="AA241" s="902"/>
      <c r="AB241" s="902"/>
      <c r="AC241" s="902"/>
      <c r="AD241" s="902"/>
      <c r="AE241" s="902"/>
      <c r="AF241" s="903"/>
      <c r="AG241" s="401"/>
      <c r="AH241" s="149"/>
      <c r="AI241" s="149"/>
      <c r="AJ241" s="149"/>
      <c r="AK241" s="149"/>
      <c r="AL241" s="149"/>
      <c r="AM241" s="149"/>
      <c r="AN241" s="149"/>
      <c r="AO241" s="149"/>
      <c r="AP241" s="149"/>
      <c r="AQ241" s="149"/>
      <c r="AR241" s="149"/>
      <c r="AS241" s="149"/>
      <c r="AT241" s="149"/>
      <c r="AU241" s="149"/>
      <c r="AV241" s="149"/>
      <c r="AW241" s="149"/>
      <c r="AX241" s="402"/>
    </row>
    <row r="242" spans="1:50" ht="24.75" customHeight="1" x14ac:dyDescent="0.15">
      <c r="A242" s="392"/>
      <c r="B242" s="393"/>
      <c r="C242" s="888"/>
      <c r="D242" s="889"/>
      <c r="E242" s="385"/>
      <c r="F242" s="385"/>
      <c r="G242" s="385"/>
      <c r="H242" s="386"/>
      <c r="I242" s="386"/>
      <c r="J242" s="890"/>
      <c r="K242" s="890"/>
      <c r="L242" s="890"/>
      <c r="M242" s="386"/>
      <c r="N242" s="891"/>
      <c r="O242" s="892"/>
      <c r="P242" s="893"/>
      <c r="Q242" s="893"/>
      <c r="R242" s="893"/>
      <c r="S242" s="893"/>
      <c r="T242" s="893"/>
      <c r="U242" s="893"/>
      <c r="V242" s="893"/>
      <c r="W242" s="893"/>
      <c r="X242" s="893"/>
      <c r="Y242" s="893"/>
      <c r="Z242" s="893"/>
      <c r="AA242" s="893"/>
      <c r="AB242" s="893"/>
      <c r="AC242" s="893"/>
      <c r="AD242" s="893"/>
      <c r="AE242" s="893"/>
      <c r="AF242" s="894"/>
      <c r="AG242" s="401"/>
      <c r="AH242" s="149"/>
      <c r="AI242" s="149"/>
      <c r="AJ242" s="149"/>
      <c r="AK242" s="149"/>
      <c r="AL242" s="149"/>
      <c r="AM242" s="149"/>
      <c r="AN242" s="149"/>
      <c r="AO242" s="149"/>
      <c r="AP242" s="149"/>
      <c r="AQ242" s="149"/>
      <c r="AR242" s="149"/>
      <c r="AS242" s="149"/>
      <c r="AT242" s="149"/>
      <c r="AU242" s="149"/>
      <c r="AV242" s="149"/>
      <c r="AW242" s="149"/>
      <c r="AX242" s="402"/>
    </row>
    <row r="243" spans="1:50" ht="24.75" customHeight="1" x14ac:dyDescent="0.15">
      <c r="A243" s="392"/>
      <c r="B243" s="393"/>
      <c r="C243" s="383"/>
      <c r="D243" s="384"/>
      <c r="E243" s="385"/>
      <c r="F243" s="385"/>
      <c r="G243" s="385"/>
      <c r="H243" s="386"/>
      <c r="I243" s="386"/>
      <c r="J243" s="387"/>
      <c r="K243" s="387"/>
      <c r="L243" s="387"/>
      <c r="M243" s="388"/>
      <c r="N243" s="389"/>
      <c r="O243" s="895"/>
      <c r="P243" s="896"/>
      <c r="Q243" s="896"/>
      <c r="R243" s="896"/>
      <c r="S243" s="896"/>
      <c r="T243" s="896"/>
      <c r="U243" s="896"/>
      <c r="V243" s="896"/>
      <c r="W243" s="896"/>
      <c r="X243" s="896"/>
      <c r="Y243" s="896"/>
      <c r="Z243" s="896"/>
      <c r="AA243" s="896"/>
      <c r="AB243" s="896"/>
      <c r="AC243" s="896"/>
      <c r="AD243" s="896"/>
      <c r="AE243" s="896"/>
      <c r="AF243" s="897"/>
      <c r="AG243" s="401"/>
      <c r="AH243" s="149"/>
      <c r="AI243" s="149"/>
      <c r="AJ243" s="149"/>
      <c r="AK243" s="149"/>
      <c r="AL243" s="149"/>
      <c r="AM243" s="149"/>
      <c r="AN243" s="149"/>
      <c r="AO243" s="149"/>
      <c r="AP243" s="149"/>
      <c r="AQ243" s="149"/>
      <c r="AR243" s="149"/>
      <c r="AS243" s="149"/>
      <c r="AT243" s="149"/>
      <c r="AU243" s="149"/>
      <c r="AV243" s="149"/>
      <c r="AW243" s="149"/>
      <c r="AX243" s="402"/>
    </row>
    <row r="244" spans="1:50" ht="24.75" customHeight="1" x14ac:dyDescent="0.15">
      <c r="A244" s="392"/>
      <c r="B244" s="393"/>
      <c r="C244" s="383"/>
      <c r="D244" s="384"/>
      <c r="E244" s="385"/>
      <c r="F244" s="385"/>
      <c r="G244" s="385"/>
      <c r="H244" s="386"/>
      <c r="I244" s="386"/>
      <c r="J244" s="387"/>
      <c r="K244" s="387"/>
      <c r="L244" s="387"/>
      <c r="M244" s="388"/>
      <c r="N244" s="389"/>
      <c r="O244" s="895"/>
      <c r="P244" s="896"/>
      <c r="Q244" s="896"/>
      <c r="R244" s="896"/>
      <c r="S244" s="896"/>
      <c r="T244" s="896"/>
      <c r="U244" s="896"/>
      <c r="V244" s="896"/>
      <c r="W244" s="896"/>
      <c r="X244" s="896"/>
      <c r="Y244" s="896"/>
      <c r="Z244" s="896"/>
      <c r="AA244" s="896"/>
      <c r="AB244" s="896"/>
      <c r="AC244" s="896"/>
      <c r="AD244" s="896"/>
      <c r="AE244" s="896"/>
      <c r="AF244" s="897"/>
      <c r="AG244" s="401"/>
      <c r="AH244" s="149"/>
      <c r="AI244" s="149"/>
      <c r="AJ244" s="149"/>
      <c r="AK244" s="149"/>
      <c r="AL244" s="149"/>
      <c r="AM244" s="149"/>
      <c r="AN244" s="149"/>
      <c r="AO244" s="149"/>
      <c r="AP244" s="149"/>
      <c r="AQ244" s="149"/>
      <c r="AR244" s="149"/>
      <c r="AS244" s="149"/>
      <c r="AT244" s="149"/>
      <c r="AU244" s="149"/>
      <c r="AV244" s="149"/>
      <c r="AW244" s="149"/>
      <c r="AX244" s="402"/>
    </row>
    <row r="245" spans="1:50" ht="24.75" customHeight="1" x14ac:dyDescent="0.15">
      <c r="A245" s="392"/>
      <c r="B245" s="393"/>
      <c r="C245" s="383"/>
      <c r="D245" s="384"/>
      <c r="E245" s="385"/>
      <c r="F245" s="385"/>
      <c r="G245" s="385"/>
      <c r="H245" s="386"/>
      <c r="I245" s="386"/>
      <c r="J245" s="387"/>
      <c r="K245" s="387"/>
      <c r="L245" s="387"/>
      <c r="M245" s="388"/>
      <c r="N245" s="389"/>
      <c r="O245" s="895"/>
      <c r="P245" s="896"/>
      <c r="Q245" s="896"/>
      <c r="R245" s="896"/>
      <c r="S245" s="896"/>
      <c r="T245" s="896"/>
      <c r="U245" s="896"/>
      <c r="V245" s="896"/>
      <c r="W245" s="896"/>
      <c r="X245" s="896"/>
      <c r="Y245" s="896"/>
      <c r="Z245" s="896"/>
      <c r="AA245" s="896"/>
      <c r="AB245" s="896"/>
      <c r="AC245" s="896"/>
      <c r="AD245" s="896"/>
      <c r="AE245" s="896"/>
      <c r="AF245" s="897"/>
      <c r="AG245" s="401"/>
      <c r="AH245" s="149"/>
      <c r="AI245" s="149"/>
      <c r="AJ245" s="149"/>
      <c r="AK245" s="149"/>
      <c r="AL245" s="149"/>
      <c r="AM245" s="149"/>
      <c r="AN245" s="149"/>
      <c r="AO245" s="149"/>
      <c r="AP245" s="149"/>
      <c r="AQ245" s="149"/>
      <c r="AR245" s="149"/>
      <c r="AS245" s="149"/>
      <c r="AT245" s="149"/>
      <c r="AU245" s="149"/>
      <c r="AV245" s="149"/>
      <c r="AW245" s="149"/>
      <c r="AX245" s="402"/>
    </row>
    <row r="246" spans="1:50" ht="24.75" customHeight="1" x14ac:dyDescent="0.15">
      <c r="A246" s="394"/>
      <c r="B246" s="395"/>
      <c r="C246" s="405"/>
      <c r="D246" s="406"/>
      <c r="E246" s="385"/>
      <c r="F246" s="385"/>
      <c r="G246" s="385"/>
      <c r="H246" s="386"/>
      <c r="I246" s="386"/>
      <c r="J246" s="407"/>
      <c r="K246" s="407"/>
      <c r="L246" s="407"/>
      <c r="M246" s="886"/>
      <c r="N246" s="887"/>
      <c r="O246" s="898"/>
      <c r="P246" s="899"/>
      <c r="Q246" s="899"/>
      <c r="R246" s="899"/>
      <c r="S246" s="899"/>
      <c r="T246" s="899"/>
      <c r="U246" s="899"/>
      <c r="V246" s="899"/>
      <c r="W246" s="899"/>
      <c r="X246" s="899"/>
      <c r="Y246" s="899"/>
      <c r="Z246" s="899"/>
      <c r="AA246" s="899"/>
      <c r="AB246" s="899"/>
      <c r="AC246" s="899"/>
      <c r="AD246" s="899"/>
      <c r="AE246" s="899"/>
      <c r="AF246" s="900"/>
      <c r="AG246" s="403"/>
      <c r="AH246" s="152"/>
      <c r="AI246" s="152"/>
      <c r="AJ246" s="152"/>
      <c r="AK246" s="152"/>
      <c r="AL246" s="152"/>
      <c r="AM246" s="152"/>
      <c r="AN246" s="152"/>
      <c r="AO246" s="152"/>
      <c r="AP246" s="152"/>
      <c r="AQ246" s="152"/>
      <c r="AR246" s="152"/>
      <c r="AS246" s="152"/>
      <c r="AT246" s="152"/>
      <c r="AU246" s="152"/>
      <c r="AV246" s="152"/>
      <c r="AW246" s="152"/>
      <c r="AX246" s="404"/>
    </row>
    <row r="247" spans="1:50" ht="67.5" customHeight="1" x14ac:dyDescent="0.15">
      <c r="A247" s="356" t="s">
        <v>46</v>
      </c>
      <c r="B247" s="915"/>
      <c r="C247" s="313" t="s">
        <v>50</v>
      </c>
      <c r="D247" s="734"/>
      <c r="E247" s="734"/>
      <c r="F247" s="735"/>
      <c r="G247" s="918" t="s">
        <v>731</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732</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67.5" customHeight="1" thickBot="1" x14ac:dyDescent="0.2">
      <c r="A250" s="909" t="s">
        <v>733</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15">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67.5" customHeight="1" thickBot="1" x14ac:dyDescent="0.2">
      <c r="A252" s="340" t="s">
        <v>133</v>
      </c>
      <c r="B252" s="341"/>
      <c r="C252" s="341"/>
      <c r="D252" s="341"/>
      <c r="E252" s="342"/>
      <c r="F252" s="343" t="s">
        <v>776</v>
      </c>
      <c r="G252" s="344"/>
      <c r="H252" s="344"/>
      <c r="I252" s="344"/>
      <c r="J252" s="344"/>
      <c r="K252" s="344"/>
      <c r="L252" s="344"/>
      <c r="M252" s="344"/>
      <c r="N252" s="344"/>
      <c r="O252" s="344"/>
      <c r="P252" s="344"/>
      <c r="Q252" s="344"/>
      <c r="R252" s="344"/>
      <c r="S252" s="344"/>
      <c r="T252" s="344"/>
      <c r="U252" s="344"/>
      <c r="V252" s="344"/>
      <c r="W252" s="344"/>
      <c r="X252" s="344"/>
      <c r="Y252" s="344"/>
      <c r="Z252" s="344"/>
      <c r="AA252" s="344"/>
      <c r="AB252" s="344"/>
      <c r="AC252" s="344"/>
      <c r="AD252" s="344"/>
      <c r="AE252" s="344"/>
      <c r="AF252" s="344"/>
      <c r="AG252" s="344"/>
      <c r="AH252" s="344"/>
      <c r="AI252" s="344"/>
      <c r="AJ252" s="344"/>
      <c r="AK252" s="344"/>
      <c r="AL252" s="344"/>
      <c r="AM252" s="344"/>
      <c r="AN252" s="344"/>
      <c r="AO252" s="344"/>
      <c r="AP252" s="344"/>
      <c r="AQ252" s="344"/>
      <c r="AR252" s="344"/>
      <c r="AS252" s="344"/>
      <c r="AT252" s="344"/>
      <c r="AU252" s="344"/>
      <c r="AV252" s="344"/>
      <c r="AW252" s="344"/>
      <c r="AX252" s="345"/>
    </row>
    <row r="253" spans="1:50" ht="24.75" customHeight="1" x14ac:dyDescent="0.15">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66" customHeight="1" thickBot="1" x14ac:dyDescent="0.2">
      <c r="A254" s="340" t="s">
        <v>133</v>
      </c>
      <c r="B254" s="341"/>
      <c r="C254" s="341"/>
      <c r="D254" s="341"/>
      <c r="E254" s="342"/>
      <c r="F254" s="343" t="s">
        <v>778</v>
      </c>
      <c r="G254" s="344"/>
      <c r="H254" s="344"/>
      <c r="I254" s="344"/>
      <c r="J254" s="344"/>
      <c r="K254" s="344"/>
      <c r="L254" s="344"/>
      <c r="M254" s="344"/>
      <c r="N254" s="344"/>
      <c r="O254" s="344"/>
      <c r="P254" s="344"/>
      <c r="Q254" s="344"/>
      <c r="R254" s="344"/>
      <c r="S254" s="344"/>
      <c r="T254" s="344"/>
      <c r="U254" s="344"/>
      <c r="V254" s="344"/>
      <c r="W254" s="344"/>
      <c r="X254" s="344"/>
      <c r="Y254" s="344"/>
      <c r="Z254" s="344"/>
      <c r="AA254" s="344"/>
      <c r="AB254" s="344"/>
      <c r="AC254" s="344"/>
      <c r="AD254" s="344"/>
      <c r="AE254" s="344"/>
      <c r="AF254" s="344"/>
      <c r="AG254" s="344"/>
      <c r="AH254" s="344"/>
      <c r="AI254" s="344"/>
      <c r="AJ254" s="344"/>
      <c r="AK254" s="344"/>
      <c r="AL254" s="344"/>
      <c r="AM254" s="344"/>
      <c r="AN254" s="344"/>
      <c r="AO254" s="344"/>
      <c r="AP254" s="344"/>
      <c r="AQ254" s="344"/>
      <c r="AR254" s="344"/>
      <c r="AS254" s="344"/>
      <c r="AT254" s="344"/>
      <c r="AU254" s="344"/>
      <c r="AV254" s="344"/>
      <c r="AW254" s="344"/>
      <c r="AX254" s="345"/>
    </row>
    <row r="255" spans="1:50" ht="24.75" customHeight="1" x14ac:dyDescent="0.15">
      <c r="A255" s="346" t="s">
        <v>33</v>
      </c>
      <c r="B255" s="347"/>
      <c r="C255" s="347"/>
      <c r="D255" s="347"/>
      <c r="E255" s="347"/>
      <c r="F255" s="347"/>
      <c r="G255" s="347"/>
      <c r="H255" s="347"/>
      <c r="I255" s="347"/>
      <c r="J255" s="347"/>
      <c r="K255" s="347"/>
      <c r="L255" s="347"/>
      <c r="M255" s="347"/>
      <c r="N255" s="347"/>
      <c r="O255" s="347"/>
      <c r="P255" s="347"/>
      <c r="Q255" s="347"/>
      <c r="R255" s="347"/>
      <c r="S255" s="347"/>
      <c r="T255" s="347"/>
      <c r="U255" s="347"/>
      <c r="V255" s="347"/>
      <c r="W255" s="347"/>
      <c r="X255" s="347"/>
      <c r="Y255" s="347"/>
      <c r="Z255" s="347"/>
      <c r="AA255" s="347"/>
      <c r="AB255" s="347"/>
      <c r="AC255" s="347"/>
      <c r="AD255" s="347"/>
      <c r="AE255" s="347"/>
      <c r="AF255" s="347"/>
      <c r="AG255" s="347"/>
      <c r="AH255" s="347"/>
      <c r="AI255" s="347"/>
      <c r="AJ255" s="347"/>
      <c r="AK255" s="347"/>
      <c r="AL255" s="347"/>
      <c r="AM255" s="347"/>
      <c r="AN255" s="347"/>
      <c r="AO255" s="347"/>
      <c r="AP255" s="347"/>
      <c r="AQ255" s="347"/>
      <c r="AR255" s="347"/>
      <c r="AS255" s="347"/>
      <c r="AT255" s="347"/>
      <c r="AU255" s="347"/>
      <c r="AV255" s="347"/>
      <c r="AW255" s="347"/>
      <c r="AX255" s="348"/>
    </row>
    <row r="256" spans="1:50" ht="67.5" customHeight="1" thickBot="1" x14ac:dyDescent="0.2">
      <c r="A256" s="349"/>
      <c r="B256" s="350"/>
      <c r="C256" s="350"/>
      <c r="D256" s="350"/>
      <c r="E256" s="350"/>
      <c r="F256" s="350"/>
      <c r="G256" s="350"/>
      <c r="H256" s="350"/>
      <c r="I256" s="350"/>
      <c r="J256" s="350"/>
      <c r="K256" s="350"/>
      <c r="L256" s="350"/>
      <c r="M256" s="350"/>
      <c r="N256" s="350"/>
      <c r="O256" s="350"/>
      <c r="P256" s="350"/>
      <c r="Q256" s="350"/>
      <c r="R256" s="350"/>
      <c r="S256" s="350"/>
      <c r="T256" s="350"/>
      <c r="U256" s="350"/>
      <c r="V256" s="350"/>
      <c r="W256" s="350"/>
      <c r="X256" s="350"/>
      <c r="Y256" s="350"/>
      <c r="Z256" s="350"/>
      <c r="AA256" s="350"/>
      <c r="AB256" s="350"/>
      <c r="AC256" s="350"/>
      <c r="AD256" s="350"/>
      <c r="AE256" s="350"/>
      <c r="AF256" s="350"/>
      <c r="AG256" s="350"/>
      <c r="AH256" s="350"/>
      <c r="AI256" s="350"/>
      <c r="AJ256" s="350"/>
      <c r="AK256" s="350"/>
      <c r="AL256" s="350"/>
      <c r="AM256" s="350"/>
      <c r="AN256" s="350"/>
      <c r="AO256" s="350"/>
      <c r="AP256" s="350"/>
      <c r="AQ256" s="350"/>
      <c r="AR256" s="350"/>
      <c r="AS256" s="350"/>
      <c r="AT256" s="350"/>
      <c r="AU256" s="350"/>
      <c r="AV256" s="350"/>
      <c r="AW256" s="350"/>
      <c r="AX256" s="351"/>
    </row>
    <row r="257" spans="1:52" ht="24.75" customHeight="1" x14ac:dyDescent="0.15">
      <c r="A257" s="352" t="s">
        <v>318</v>
      </c>
      <c r="B257" s="353"/>
      <c r="C257" s="353"/>
      <c r="D257" s="353"/>
      <c r="E257" s="353"/>
      <c r="F257" s="353"/>
      <c r="G257" s="353"/>
      <c r="H257" s="35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c r="AG257" s="353"/>
      <c r="AH257" s="353"/>
      <c r="AI257" s="353"/>
      <c r="AJ257" s="353"/>
      <c r="AK257" s="353"/>
      <c r="AL257" s="353"/>
      <c r="AM257" s="353"/>
      <c r="AN257" s="353"/>
      <c r="AO257" s="353"/>
      <c r="AP257" s="353"/>
      <c r="AQ257" s="353"/>
      <c r="AR257" s="353"/>
      <c r="AS257" s="353"/>
      <c r="AT257" s="353"/>
      <c r="AU257" s="353"/>
      <c r="AV257" s="353"/>
      <c r="AW257" s="353"/>
      <c r="AX257" s="354"/>
      <c r="AZ257" s="10"/>
    </row>
    <row r="258" spans="1:52" ht="24.75" customHeight="1" x14ac:dyDescent="0.15">
      <c r="A258" s="355" t="s">
        <v>360</v>
      </c>
      <c r="B258" s="105"/>
      <c r="C258" s="105"/>
      <c r="D258" s="106"/>
      <c r="E258" s="336" t="s">
        <v>710</v>
      </c>
      <c r="F258" s="337"/>
      <c r="G258" s="337"/>
      <c r="H258" s="337"/>
      <c r="I258" s="337"/>
      <c r="J258" s="337"/>
      <c r="K258" s="337"/>
      <c r="L258" s="337"/>
      <c r="M258" s="337"/>
      <c r="N258" s="337"/>
      <c r="O258" s="337"/>
      <c r="P258" s="338"/>
      <c r="Q258" s="336"/>
      <c r="R258" s="337"/>
      <c r="S258" s="337"/>
      <c r="T258" s="337"/>
      <c r="U258" s="337"/>
      <c r="V258" s="337"/>
      <c r="W258" s="337"/>
      <c r="X258" s="337"/>
      <c r="Y258" s="337"/>
      <c r="Z258" s="337"/>
      <c r="AA258" s="337"/>
      <c r="AB258" s="338"/>
      <c r="AC258" s="336"/>
      <c r="AD258" s="337"/>
      <c r="AE258" s="337"/>
      <c r="AF258" s="337"/>
      <c r="AG258" s="337"/>
      <c r="AH258" s="337"/>
      <c r="AI258" s="337"/>
      <c r="AJ258" s="337"/>
      <c r="AK258" s="337"/>
      <c r="AL258" s="337"/>
      <c r="AM258" s="337"/>
      <c r="AN258" s="338"/>
      <c r="AO258" s="336"/>
      <c r="AP258" s="337"/>
      <c r="AQ258" s="337"/>
      <c r="AR258" s="337"/>
      <c r="AS258" s="337"/>
      <c r="AT258" s="337"/>
      <c r="AU258" s="337"/>
      <c r="AV258" s="337"/>
      <c r="AW258" s="337"/>
      <c r="AX258" s="339"/>
      <c r="AY258" s="89"/>
    </row>
    <row r="259" spans="1:52" ht="24.75" customHeight="1" x14ac:dyDescent="0.15">
      <c r="A259" s="271" t="s">
        <v>359</v>
      </c>
      <c r="B259" s="271"/>
      <c r="C259" s="271"/>
      <c r="D259" s="271"/>
      <c r="E259" s="336" t="s">
        <v>711</v>
      </c>
      <c r="F259" s="337"/>
      <c r="G259" s="337"/>
      <c r="H259" s="337"/>
      <c r="I259" s="337"/>
      <c r="J259" s="337"/>
      <c r="K259" s="337"/>
      <c r="L259" s="337"/>
      <c r="M259" s="337"/>
      <c r="N259" s="337"/>
      <c r="O259" s="337"/>
      <c r="P259" s="338"/>
      <c r="Q259" s="336"/>
      <c r="R259" s="337"/>
      <c r="S259" s="337"/>
      <c r="T259" s="337"/>
      <c r="U259" s="337"/>
      <c r="V259" s="337"/>
      <c r="W259" s="337"/>
      <c r="X259" s="337"/>
      <c r="Y259" s="337"/>
      <c r="Z259" s="337"/>
      <c r="AA259" s="337"/>
      <c r="AB259" s="338"/>
      <c r="AC259" s="336"/>
      <c r="AD259" s="337"/>
      <c r="AE259" s="337"/>
      <c r="AF259" s="337"/>
      <c r="AG259" s="337"/>
      <c r="AH259" s="337"/>
      <c r="AI259" s="337"/>
      <c r="AJ259" s="337"/>
      <c r="AK259" s="337"/>
      <c r="AL259" s="337"/>
      <c r="AM259" s="337"/>
      <c r="AN259" s="338"/>
      <c r="AO259" s="336"/>
      <c r="AP259" s="337"/>
      <c r="AQ259" s="337"/>
      <c r="AR259" s="337"/>
      <c r="AS259" s="337"/>
      <c r="AT259" s="337"/>
      <c r="AU259" s="337"/>
      <c r="AV259" s="337"/>
      <c r="AW259" s="337"/>
      <c r="AX259" s="339"/>
    </row>
    <row r="260" spans="1:52" ht="24.75" customHeight="1" x14ac:dyDescent="0.15">
      <c r="A260" s="271" t="s">
        <v>358</v>
      </c>
      <c r="B260" s="271"/>
      <c r="C260" s="271"/>
      <c r="D260" s="271"/>
      <c r="E260" s="336" t="s">
        <v>710</v>
      </c>
      <c r="F260" s="337"/>
      <c r="G260" s="337"/>
      <c r="H260" s="337"/>
      <c r="I260" s="337"/>
      <c r="J260" s="337"/>
      <c r="K260" s="337"/>
      <c r="L260" s="337"/>
      <c r="M260" s="337"/>
      <c r="N260" s="337"/>
      <c r="O260" s="337"/>
      <c r="P260" s="338"/>
      <c r="Q260" s="336"/>
      <c r="R260" s="337"/>
      <c r="S260" s="337"/>
      <c r="T260" s="337"/>
      <c r="U260" s="337"/>
      <c r="V260" s="337"/>
      <c r="W260" s="337"/>
      <c r="X260" s="337"/>
      <c r="Y260" s="337"/>
      <c r="Z260" s="337"/>
      <c r="AA260" s="337"/>
      <c r="AB260" s="338"/>
      <c r="AC260" s="336"/>
      <c r="AD260" s="337"/>
      <c r="AE260" s="337"/>
      <c r="AF260" s="337"/>
      <c r="AG260" s="337"/>
      <c r="AH260" s="337"/>
      <c r="AI260" s="337"/>
      <c r="AJ260" s="337"/>
      <c r="AK260" s="337"/>
      <c r="AL260" s="337"/>
      <c r="AM260" s="337"/>
      <c r="AN260" s="338"/>
      <c r="AO260" s="336"/>
      <c r="AP260" s="337"/>
      <c r="AQ260" s="337"/>
      <c r="AR260" s="337"/>
      <c r="AS260" s="337"/>
      <c r="AT260" s="337"/>
      <c r="AU260" s="337"/>
      <c r="AV260" s="337"/>
      <c r="AW260" s="337"/>
      <c r="AX260" s="339"/>
    </row>
    <row r="261" spans="1:52" ht="24.75" customHeight="1" x14ac:dyDescent="0.15">
      <c r="A261" s="271" t="s">
        <v>357</v>
      </c>
      <c r="B261" s="271"/>
      <c r="C261" s="271"/>
      <c r="D261" s="271"/>
      <c r="E261" s="336" t="s">
        <v>712</v>
      </c>
      <c r="F261" s="337"/>
      <c r="G261" s="337"/>
      <c r="H261" s="337"/>
      <c r="I261" s="337"/>
      <c r="J261" s="337"/>
      <c r="K261" s="337"/>
      <c r="L261" s="337"/>
      <c r="M261" s="337"/>
      <c r="N261" s="337"/>
      <c r="O261" s="337"/>
      <c r="P261" s="338"/>
      <c r="Q261" s="336"/>
      <c r="R261" s="337"/>
      <c r="S261" s="337"/>
      <c r="T261" s="337"/>
      <c r="U261" s="337"/>
      <c r="V261" s="337"/>
      <c r="W261" s="337"/>
      <c r="X261" s="337"/>
      <c r="Y261" s="337"/>
      <c r="Z261" s="337"/>
      <c r="AA261" s="337"/>
      <c r="AB261" s="338"/>
      <c r="AC261" s="336"/>
      <c r="AD261" s="337"/>
      <c r="AE261" s="337"/>
      <c r="AF261" s="337"/>
      <c r="AG261" s="337"/>
      <c r="AH261" s="337"/>
      <c r="AI261" s="337"/>
      <c r="AJ261" s="337"/>
      <c r="AK261" s="337"/>
      <c r="AL261" s="337"/>
      <c r="AM261" s="337"/>
      <c r="AN261" s="338"/>
      <c r="AO261" s="336"/>
      <c r="AP261" s="337"/>
      <c r="AQ261" s="337"/>
      <c r="AR261" s="337"/>
      <c r="AS261" s="337"/>
      <c r="AT261" s="337"/>
      <c r="AU261" s="337"/>
      <c r="AV261" s="337"/>
      <c r="AW261" s="337"/>
      <c r="AX261" s="339"/>
    </row>
    <row r="262" spans="1:52" ht="24.75" customHeight="1" x14ac:dyDescent="0.15">
      <c r="A262" s="271" t="s">
        <v>356</v>
      </c>
      <c r="B262" s="271"/>
      <c r="C262" s="271"/>
      <c r="D262" s="271"/>
      <c r="E262" s="336" t="s">
        <v>713</v>
      </c>
      <c r="F262" s="337"/>
      <c r="G262" s="337"/>
      <c r="H262" s="337"/>
      <c r="I262" s="337"/>
      <c r="J262" s="337"/>
      <c r="K262" s="337"/>
      <c r="L262" s="337"/>
      <c r="M262" s="337"/>
      <c r="N262" s="337"/>
      <c r="O262" s="337"/>
      <c r="P262" s="338"/>
      <c r="Q262" s="336"/>
      <c r="R262" s="337"/>
      <c r="S262" s="337"/>
      <c r="T262" s="337"/>
      <c r="U262" s="337"/>
      <c r="V262" s="337"/>
      <c r="W262" s="337"/>
      <c r="X262" s="337"/>
      <c r="Y262" s="337"/>
      <c r="Z262" s="337"/>
      <c r="AA262" s="337"/>
      <c r="AB262" s="338"/>
      <c r="AC262" s="336"/>
      <c r="AD262" s="337"/>
      <c r="AE262" s="337"/>
      <c r="AF262" s="337"/>
      <c r="AG262" s="337"/>
      <c r="AH262" s="337"/>
      <c r="AI262" s="337"/>
      <c r="AJ262" s="337"/>
      <c r="AK262" s="337"/>
      <c r="AL262" s="337"/>
      <c r="AM262" s="337"/>
      <c r="AN262" s="338"/>
      <c r="AO262" s="336"/>
      <c r="AP262" s="337"/>
      <c r="AQ262" s="337"/>
      <c r="AR262" s="337"/>
      <c r="AS262" s="337"/>
      <c r="AT262" s="337"/>
      <c r="AU262" s="337"/>
      <c r="AV262" s="337"/>
      <c r="AW262" s="337"/>
      <c r="AX262" s="339"/>
    </row>
    <row r="263" spans="1:52" ht="24.75" customHeight="1" x14ac:dyDescent="0.15">
      <c r="A263" s="271" t="s">
        <v>355</v>
      </c>
      <c r="B263" s="271"/>
      <c r="C263" s="271"/>
      <c r="D263" s="271"/>
      <c r="E263" s="336" t="s">
        <v>714</v>
      </c>
      <c r="F263" s="337"/>
      <c r="G263" s="337"/>
      <c r="H263" s="337"/>
      <c r="I263" s="337"/>
      <c r="J263" s="337"/>
      <c r="K263" s="337"/>
      <c r="L263" s="337"/>
      <c r="M263" s="337"/>
      <c r="N263" s="337"/>
      <c r="O263" s="337"/>
      <c r="P263" s="338"/>
      <c r="Q263" s="336"/>
      <c r="R263" s="337"/>
      <c r="S263" s="337"/>
      <c r="T263" s="337"/>
      <c r="U263" s="337"/>
      <c r="V263" s="337"/>
      <c r="W263" s="337"/>
      <c r="X263" s="337"/>
      <c r="Y263" s="337"/>
      <c r="Z263" s="337"/>
      <c r="AA263" s="337"/>
      <c r="AB263" s="338"/>
      <c r="AC263" s="336"/>
      <c r="AD263" s="337"/>
      <c r="AE263" s="337"/>
      <c r="AF263" s="337"/>
      <c r="AG263" s="337"/>
      <c r="AH263" s="337"/>
      <c r="AI263" s="337"/>
      <c r="AJ263" s="337"/>
      <c r="AK263" s="337"/>
      <c r="AL263" s="337"/>
      <c r="AM263" s="337"/>
      <c r="AN263" s="338"/>
      <c r="AO263" s="336"/>
      <c r="AP263" s="337"/>
      <c r="AQ263" s="337"/>
      <c r="AR263" s="337"/>
      <c r="AS263" s="337"/>
      <c r="AT263" s="337"/>
      <c r="AU263" s="337"/>
      <c r="AV263" s="337"/>
      <c r="AW263" s="337"/>
      <c r="AX263" s="339"/>
    </row>
    <row r="264" spans="1:52" ht="24.75" customHeight="1" x14ac:dyDescent="0.15">
      <c r="A264" s="271" t="s">
        <v>354</v>
      </c>
      <c r="B264" s="271"/>
      <c r="C264" s="271"/>
      <c r="D264" s="271"/>
      <c r="E264" s="336" t="s">
        <v>713</v>
      </c>
      <c r="F264" s="337"/>
      <c r="G264" s="337"/>
      <c r="H264" s="337"/>
      <c r="I264" s="337"/>
      <c r="J264" s="337"/>
      <c r="K264" s="337"/>
      <c r="L264" s="337"/>
      <c r="M264" s="337"/>
      <c r="N264" s="337"/>
      <c r="O264" s="337"/>
      <c r="P264" s="338"/>
      <c r="Q264" s="336"/>
      <c r="R264" s="337"/>
      <c r="S264" s="337"/>
      <c r="T264" s="337"/>
      <c r="U264" s="337"/>
      <c r="V264" s="337"/>
      <c r="W264" s="337"/>
      <c r="X264" s="337"/>
      <c r="Y264" s="337"/>
      <c r="Z264" s="337"/>
      <c r="AA264" s="337"/>
      <c r="AB264" s="338"/>
      <c r="AC264" s="336"/>
      <c r="AD264" s="337"/>
      <c r="AE264" s="337"/>
      <c r="AF264" s="337"/>
      <c r="AG264" s="337"/>
      <c r="AH264" s="337"/>
      <c r="AI264" s="337"/>
      <c r="AJ264" s="337"/>
      <c r="AK264" s="337"/>
      <c r="AL264" s="337"/>
      <c r="AM264" s="337"/>
      <c r="AN264" s="338"/>
      <c r="AO264" s="336"/>
      <c r="AP264" s="337"/>
      <c r="AQ264" s="337"/>
      <c r="AR264" s="337"/>
      <c r="AS264" s="337"/>
      <c r="AT264" s="337"/>
      <c r="AU264" s="337"/>
      <c r="AV264" s="337"/>
      <c r="AW264" s="337"/>
      <c r="AX264" s="339"/>
    </row>
    <row r="265" spans="1:52" ht="24.75" customHeight="1" x14ac:dyDescent="0.15">
      <c r="A265" s="271" t="s">
        <v>353</v>
      </c>
      <c r="B265" s="271"/>
      <c r="C265" s="271"/>
      <c r="D265" s="271"/>
      <c r="E265" s="336" t="s">
        <v>715</v>
      </c>
      <c r="F265" s="337"/>
      <c r="G265" s="337"/>
      <c r="H265" s="337"/>
      <c r="I265" s="337"/>
      <c r="J265" s="337"/>
      <c r="K265" s="337"/>
      <c r="L265" s="337"/>
      <c r="M265" s="337"/>
      <c r="N265" s="337"/>
      <c r="O265" s="337"/>
      <c r="P265" s="338"/>
      <c r="Q265" s="336"/>
      <c r="R265" s="337"/>
      <c r="S265" s="337"/>
      <c r="T265" s="337"/>
      <c r="U265" s="337"/>
      <c r="V265" s="337"/>
      <c r="W265" s="337"/>
      <c r="X265" s="337"/>
      <c r="Y265" s="337"/>
      <c r="Z265" s="337"/>
      <c r="AA265" s="337"/>
      <c r="AB265" s="338"/>
      <c r="AC265" s="336"/>
      <c r="AD265" s="337"/>
      <c r="AE265" s="337"/>
      <c r="AF265" s="337"/>
      <c r="AG265" s="337"/>
      <c r="AH265" s="337"/>
      <c r="AI265" s="337"/>
      <c r="AJ265" s="337"/>
      <c r="AK265" s="337"/>
      <c r="AL265" s="337"/>
      <c r="AM265" s="337"/>
      <c r="AN265" s="338"/>
      <c r="AO265" s="336"/>
      <c r="AP265" s="337"/>
      <c r="AQ265" s="337"/>
      <c r="AR265" s="337"/>
      <c r="AS265" s="337"/>
      <c r="AT265" s="337"/>
      <c r="AU265" s="337"/>
      <c r="AV265" s="337"/>
      <c r="AW265" s="337"/>
      <c r="AX265" s="339"/>
    </row>
    <row r="266" spans="1:52" ht="24.75" customHeight="1" x14ac:dyDescent="0.15">
      <c r="A266" s="271" t="s">
        <v>500</v>
      </c>
      <c r="B266" s="271"/>
      <c r="C266" s="271"/>
      <c r="D266" s="271"/>
      <c r="E266" s="115" t="s">
        <v>691</v>
      </c>
      <c r="F266" s="101"/>
      <c r="G266" s="101"/>
      <c r="H266" s="92" t="str">
        <f>IF(E266="","","-")</f>
        <v>-</v>
      </c>
      <c r="I266" s="101"/>
      <c r="J266" s="101"/>
      <c r="K266" s="92" t="str">
        <f>IF(I266="","","-")</f>
        <v/>
      </c>
      <c r="L266" s="116">
        <v>267</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277</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745</v>
      </c>
      <c r="H268" s="101"/>
      <c r="I268" s="101"/>
      <c r="J268" s="100">
        <v>20</v>
      </c>
      <c r="K268" s="100"/>
      <c r="L268" s="116">
        <v>328</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349</v>
      </c>
      <c r="B308" s="329"/>
      <c r="C308" s="329"/>
      <c r="D308" s="329"/>
      <c r="E308" s="329"/>
      <c r="F308" s="330"/>
      <c r="G308" s="309" t="s">
        <v>770</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769</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734</v>
      </c>
      <c r="H310" s="300"/>
      <c r="I310" s="300"/>
      <c r="J310" s="300"/>
      <c r="K310" s="301"/>
      <c r="L310" s="302" t="s">
        <v>735</v>
      </c>
      <c r="M310" s="303"/>
      <c r="N310" s="303"/>
      <c r="O310" s="303"/>
      <c r="P310" s="303"/>
      <c r="Q310" s="303"/>
      <c r="R310" s="303"/>
      <c r="S310" s="303"/>
      <c r="T310" s="303"/>
      <c r="U310" s="303"/>
      <c r="V310" s="303"/>
      <c r="W310" s="303"/>
      <c r="X310" s="304"/>
      <c r="Y310" s="305">
        <v>1548</v>
      </c>
      <c r="Z310" s="306"/>
      <c r="AA310" s="306"/>
      <c r="AB310" s="307"/>
      <c r="AC310" s="299" t="s">
        <v>771</v>
      </c>
      <c r="AD310" s="300"/>
      <c r="AE310" s="300"/>
      <c r="AF310" s="300"/>
      <c r="AG310" s="301"/>
      <c r="AH310" s="302" t="s">
        <v>772</v>
      </c>
      <c r="AI310" s="303"/>
      <c r="AJ310" s="303"/>
      <c r="AK310" s="303"/>
      <c r="AL310" s="303"/>
      <c r="AM310" s="303"/>
      <c r="AN310" s="303"/>
      <c r="AO310" s="303"/>
      <c r="AP310" s="303"/>
      <c r="AQ310" s="303"/>
      <c r="AR310" s="303"/>
      <c r="AS310" s="303"/>
      <c r="AT310" s="304"/>
      <c r="AU310" s="305">
        <v>3804</v>
      </c>
      <c r="AV310" s="306"/>
      <c r="AW310" s="306"/>
      <c r="AX310" s="308"/>
    </row>
    <row r="311" spans="1:50" ht="24.75" customHeight="1" x14ac:dyDescent="0.15">
      <c r="A311" s="331"/>
      <c r="B311" s="332"/>
      <c r="C311" s="332"/>
      <c r="D311" s="332"/>
      <c r="E311" s="332"/>
      <c r="F311" s="333"/>
      <c r="G311" s="289" t="s">
        <v>736</v>
      </c>
      <c r="H311" s="290"/>
      <c r="I311" s="290"/>
      <c r="J311" s="290"/>
      <c r="K311" s="291"/>
      <c r="L311" s="292" t="s">
        <v>737</v>
      </c>
      <c r="M311" s="293"/>
      <c r="N311" s="293"/>
      <c r="O311" s="293"/>
      <c r="P311" s="293"/>
      <c r="Q311" s="293"/>
      <c r="R311" s="293"/>
      <c r="S311" s="293"/>
      <c r="T311" s="293"/>
      <c r="U311" s="293"/>
      <c r="V311" s="293"/>
      <c r="W311" s="293"/>
      <c r="X311" s="294"/>
      <c r="Y311" s="295">
        <v>2281</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t="s">
        <v>738</v>
      </c>
      <c r="H312" s="290"/>
      <c r="I312" s="290"/>
      <c r="J312" s="290"/>
      <c r="K312" s="291"/>
      <c r="L312" s="292" t="s">
        <v>739</v>
      </c>
      <c r="M312" s="334"/>
      <c r="N312" s="334"/>
      <c r="O312" s="334"/>
      <c r="P312" s="334"/>
      <c r="Q312" s="334"/>
      <c r="R312" s="334"/>
      <c r="S312" s="334"/>
      <c r="T312" s="334"/>
      <c r="U312" s="334"/>
      <c r="V312" s="334"/>
      <c r="W312" s="334"/>
      <c r="X312" s="335"/>
      <c r="Y312" s="295">
        <v>2612</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t="s">
        <v>740</v>
      </c>
      <c r="H313" s="290"/>
      <c r="I313" s="290"/>
      <c r="J313" s="290"/>
      <c r="K313" s="291"/>
      <c r="L313" s="292" t="s">
        <v>741</v>
      </c>
      <c r="M313" s="293"/>
      <c r="N313" s="293"/>
      <c r="O313" s="293"/>
      <c r="P313" s="293"/>
      <c r="Q313" s="293"/>
      <c r="R313" s="293"/>
      <c r="S313" s="293"/>
      <c r="T313" s="293"/>
      <c r="U313" s="293"/>
      <c r="V313" s="293"/>
      <c r="W313" s="293"/>
      <c r="X313" s="294"/>
      <c r="Y313" s="295">
        <v>106</v>
      </c>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6547</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3804</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742</v>
      </c>
      <c r="D366" s="265"/>
      <c r="E366" s="265"/>
      <c r="F366" s="265"/>
      <c r="G366" s="265"/>
      <c r="H366" s="265"/>
      <c r="I366" s="265"/>
      <c r="J366" s="248">
        <v>7010005013337</v>
      </c>
      <c r="K366" s="249"/>
      <c r="L366" s="249"/>
      <c r="M366" s="249"/>
      <c r="N366" s="249"/>
      <c r="O366" s="249"/>
      <c r="P366" s="267" t="s">
        <v>743</v>
      </c>
      <c r="Q366" s="250"/>
      <c r="R366" s="250"/>
      <c r="S366" s="250"/>
      <c r="T366" s="250"/>
      <c r="U366" s="250"/>
      <c r="V366" s="250"/>
      <c r="W366" s="250"/>
      <c r="X366" s="250"/>
      <c r="Y366" s="251">
        <v>6547</v>
      </c>
      <c r="Z366" s="252"/>
      <c r="AA366" s="252"/>
      <c r="AB366" s="253"/>
      <c r="AC366" s="237" t="s">
        <v>744</v>
      </c>
      <c r="AD366" s="238"/>
      <c r="AE366" s="238"/>
      <c r="AF366" s="238"/>
      <c r="AG366" s="238"/>
      <c r="AH366" s="268" t="s">
        <v>367</v>
      </c>
      <c r="AI366" s="269"/>
      <c r="AJ366" s="269"/>
      <c r="AK366" s="269"/>
      <c r="AL366" s="241" t="s">
        <v>367</v>
      </c>
      <c r="AM366" s="242"/>
      <c r="AN366" s="242"/>
      <c r="AO366" s="243"/>
      <c r="AP366" s="244" t="s">
        <v>725</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69.95" customHeight="1" x14ac:dyDescent="0.15">
      <c r="A399" s="245">
        <v>1</v>
      </c>
      <c r="B399" s="245">
        <v>1</v>
      </c>
      <c r="C399" s="266" t="s">
        <v>748</v>
      </c>
      <c r="D399" s="265"/>
      <c r="E399" s="265"/>
      <c r="F399" s="265"/>
      <c r="G399" s="265"/>
      <c r="H399" s="265"/>
      <c r="I399" s="265"/>
      <c r="J399" s="248">
        <v>4010002039073</v>
      </c>
      <c r="K399" s="249"/>
      <c r="L399" s="249"/>
      <c r="M399" s="249"/>
      <c r="N399" s="249"/>
      <c r="O399" s="249"/>
      <c r="P399" s="267" t="s">
        <v>749</v>
      </c>
      <c r="Q399" s="250"/>
      <c r="R399" s="250"/>
      <c r="S399" s="250"/>
      <c r="T399" s="250"/>
      <c r="U399" s="250"/>
      <c r="V399" s="250"/>
      <c r="W399" s="250"/>
      <c r="X399" s="250"/>
      <c r="Y399" s="251">
        <v>3804</v>
      </c>
      <c r="Z399" s="252"/>
      <c r="AA399" s="252"/>
      <c r="AB399" s="253"/>
      <c r="AC399" s="237" t="s">
        <v>336</v>
      </c>
      <c r="AD399" s="238"/>
      <c r="AE399" s="238"/>
      <c r="AF399" s="238"/>
      <c r="AG399" s="238"/>
      <c r="AH399" s="268">
        <v>1</v>
      </c>
      <c r="AI399" s="269"/>
      <c r="AJ399" s="269"/>
      <c r="AK399" s="269"/>
      <c r="AL399" s="241" t="s">
        <v>367</v>
      </c>
      <c r="AM399" s="242"/>
      <c r="AN399" s="242"/>
      <c r="AO399" s="243"/>
      <c r="AP399" s="244" t="s">
        <v>750</v>
      </c>
      <c r="AQ399" s="244"/>
      <c r="AR399" s="244"/>
      <c r="AS399" s="244"/>
      <c r="AT399" s="244"/>
      <c r="AU399" s="244"/>
      <c r="AV399" s="244"/>
      <c r="AW399" s="244"/>
      <c r="AX399" s="244"/>
      <c r="AY399">
        <f>$AY$396</f>
        <v>1</v>
      </c>
    </row>
    <row r="400" spans="1:51" ht="69.95" customHeight="1" x14ac:dyDescent="0.15">
      <c r="A400" s="245">
        <v>2</v>
      </c>
      <c r="B400" s="245">
        <v>1</v>
      </c>
      <c r="C400" s="266" t="s">
        <v>751</v>
      </c>
      <c r="D400" s="265"/>
      <c r="E400" s="265"/>
      <c r="F400" s="265"/>
      <c r="G400" s="265"/>
      <c r="H400" s="265"/>
      <c r="I400" s="265"/>
      <c r="J400" s="248">
        <v>7010401052137</v>
      </c>
      <c r="K400" s="249"/>
      <c r="L400" s="249"/>
      <c r="M400" s="249"/>
      <c r="N400" s="249"/>
      <c r="O400" s="249"/>
      <c r="P400" s="267" t="s">
        <v>752</v>
      </c>
      <c r="Q400" s="250"/>
      <c r="R400" s="250"/>
      <c r="S400" s="250"/>
      <c r="T400" s="250"/>
      <c r="U400" s="250"/>
      <c r="V400" s="250"/>
      <c r="W400" s="250"/>
      <c r="X400" s="250"/>
      <c r="Y400" s="251">
        <v>2064</v>
      </c>
      <c r="Z400" s="252"/>
      <c r="AA400" s="252"/>
      <c r="AB400" s="253"/>
      <c r="AC400" s="237" t="s">
        <v>336</v>
      </c>
      <c r="AD400" s="238"/>
      <c r="AE400" s="238"/>
      <c r="AF400" s="238"/>
      <c r="AG400" s="238"/>
      <c r="AH400" s="268">
        <v>1</v>
      </c>
      <c r="AI400" s="269"/>
      <c r="AJ400" s="269"/>
      <c r="AK400" s="269"/>
      <c r="AL400" s="241" t="s">
        <v>367</v>
      </c>
      <c r="AM400" s="242"/>
      <c r="AN400" s="242"/>
      <c r="AO400" s="243"/>
      <c r="AP400" s="244" t="s">
        <v>750</v>
      </c>
      <c r="AQ400" s="244"/>
      <c r="AR400" s="244"/>
      <c r="AS400" s="244"/>
      <c r="AT400" s="244"/>
      <c r="AU400" s="244"/>
      <c r="AV400" s="244"/>
      <c r="AW400" s="244"/>
      <c r="AX400" s="244"/>
      <c r="AY400">
        <f>COUNTA($C$400)</f>
        <v>1</v>
      </c>
    </row>
    <row r="401" spans="1:51" ht="45" customHeight="1" x14ac:dyDescent="0.15">
      <c r="A401" s="245">
        <v>3</v>
      </c>
      <c r="B401" s="245">
        <v>1</v>
      </c>
      <c r="C401" s="266" t="s">
        <v>753</v>
      </c>
      <c r="D401" s="265"/>
      <c r="E401" s="265"/>
      <c r="F401" s="265"/>
      <c r="G401" s="265"/>
      <c r="H401" s="265"/>
      <c r="I401" s="265"/>
      <c r="J401" s="248">
        <v>3010405002439</v>
      </c>
      <c r="K401" s="249"/>
      <c r="L401" s="249"/>
      <c r="M401" s="249"/>
      <c r="N401" s="249"/>
      <c r="O401" s="249"/>
      <c r="P401" s="267" t="s">
        <v>754</v>
      </c>
      <c r="Q401" s="250"/>
      <c r="R401" s="250"/>
      <c r="S401" s="250"/>
      <c r="T401" s="250"/>
      <c r="U401" s="250"/>
      <c r="V401" s="250"/>
      <c r="W401" s="250"/>
      <c r="X401" s="250"/>
      <c r="Y401" s="251">
        <v>765</v>
      </c>
      <c r="Z401" s="252"/>
      <c r="AA401" s="252"/>
      <c r="AB401" s="253"/>
      <c r="AC401" s="237" t="s">
        <v>342</v>
      </c>
      <c r="AD401" s="238"/>
      <c r="AE401" s="238"/>
      <c r="AF401" s="238"/>
      <c r="AG401" s="238"/>
      <c r="AH401" s="239" t="s">
        <v>367</v>
      </c>
      <c r="AI401" s="240"/>
      <c r="AJ401" s="240"/>
      <c r="AK401" s="240"/>
      <c r="AL401" s="241" t="s">
        <v>367</v>
      </c>
      <c r="AM401" s="242"/>
      <c r="AN401" s="242"/>
      <c r="AO401" s="243"/>
      <c r="AP401" s="244" t="s">
        <v>367</v>
      </c>
      <c r="AQ401" s="244"/>
      <c r="AR401" s="244"/>
      <c r="AS401" s="244"/>
      <c r="AT401" s="244"/>
      <c r="AU401" s="244"/>
      <c r="AV401" s="244"/>
      <c r="AW401" s="244"/>
      <c r="AX401" s="244"/>
      <c r="AY401">
        <f>COUNTA($C$401)</f>
        <v>1</v>
      </c>
    </row>
    <row r="402" spans="1:51" ht="45" customHeight="1" x14ac:dyDescent="0.15">
      <c r="A402" s="245">
        <v>4</v>
      </c>
      <c r="B402" s="245">
        <v>1</v>
      </c>
      <c r="C402" s="266" t="s">
        <v>755</v>
      </c>
      <c r="D402" s="265"/>
      <c r="E402" s="265"/>
      <c r="F402" s="265"/>
      <c r="G402" s="265"/>
      <c r="H402" s="265"/>
      <c r="I402" s="265"/>
      <c r="J402" s="248">
        <v>1010401023102</v>
      </c>
      <c r="K402" s="249"/>
      <c r="L402" s="249"/>
      <c r="M402" s="249"/>
      <c r="N402" s="249"/>
      <c r="O402" s="249"/>
      <c r="P402" s="267" t="s">
        <v>756</v>
      </c>
      <c r="Q402" s="250"/>
      <c r="R402" s="250"/>
      <c r="S402" s="250"/>
      <c r="T402" s="250"/>
      <c r="U402" s="250"/>
      <c r="V402" s="250"/>
      <c r="W402" s="250"/>
      <c r="X402" s="250"/>
      <c r="Y402" s="251">
        <v>705</v>
      </c>
      <c r="Z402" s="252"/>
      <c r="AA402" s="252"/>
      <c r="AB402" s="253"/>
      <c r="AC402" s="237" t="s">
        <v>336</v>
      </c>
      <c r="AD402" s="238"/>
      <c r="AE402" s="238"/>
      <c r="AF402" s="238"/>
      <c r="AG402" s="238"/>
      <c r="AH402" s="239">
        <v>1</v>
      </c>
      <c r="AI402" s="240"/>
      <c r="AJ402" s="240"/>
      <c r="AK402" s="240"/>
      <c r="AL402" s="241" t="s">
        <v>367</v>
      </c>
      <c r="AM402" s="242"/>
      <c r="AN402" s="242"/>
      <c r="AO402" s="243"/>
      <c r="AP402" s="244" t="s">
        <v>367</v>
      </c>
      <c r="AQ402" s="244"/>
      <c r="AR402" s="244"/>
      <c r="AS402" s="244"/>
      <c r="AT402" s="244"/>
      <c r="AU402" s="244"/>
      <c r="AV402" s="244"/>
      <c r="AW402" s="244"/>
      <c r="AX402" s="244"/>
      <c r="AY402">
        <f>COUNTA($C$402)</f>
        <v>1</v>
      </c>
    </row>
    <row r="403" spans="1:51" ht="45" customHeight="1" x14ac:dyDescent="0.15">
      <c r="A403" s="245">
        <v>5</v>
      </c>
      <c r="B403" s="245">
        <v>1</v>
      </c>
      <c r="C403" s="266" t="s">
        <v>757</v>
      </c>
      <c r="D403" s="265"/>
      <c r="E403" s="265"/>
      <c r="F403" s="265"/>
      <c r="G403" s="265"/>
      <c r="H403" s="265"/>
      <c r="I403" s="265"/>
      <c r="J403" s="248">
        <v>4010001054032</v>
      </c>
      <c r="K403" s="249"/>
      <c r="L403" s="249"/>
      <c r="M403" s="249"/>
      <c r="N403" s="249"/>
      <c r="O403" s="249"/>
      <c r="P403" s="267" t="s">
        <v>758</v>
      </c>
      <c r="Q403" s="250"/>
      <c r="R403" s="250"/>
      <c r="S403" s="250"/>
      <c r="T403" s="250"/>
      <c r="U403" s="250"/>
      <c r="V403" s="250"/>
      <c r="W403" s="250"/>
      <c r="X403" s="250"/>
      <c r="Y403" s="251">
        <v>690</v>
      </c>
      <c r="Z403" s="252"/>
      <c r="AA403" s="252"/>
      <c r="AB403" s="253"/>
      <c r="AC403" s="237" t="s">
        <v>336</v>
      </c>
      <c r="AD403" s="238"/>
      <c r="AE403" s="238"/>
      <c r="AF403" s="238"/>
      <c r="AG403" s="238"/>
      <c r="AH403" s="239">
        <v>1</v>
      </c>
      <c r="AI403" s="240"/>
      <c r="AJ403" s="240"/>
      <c r="AK403" s="240"/>
      <c r="AL403" s="241" t="s">
        <v>367</v>
      </c>
      <c r="AM403" s="242"/>
      <c r="AN403" s="242"/>
      <c r="AO403" s="243"/>
      <c r="AP403" s="244" t="s">
        <v>367</v>
      </c>
      <c r="AQ403" s="244"/>
      <c r="AR403" s="244"/>
      <c r="AS403" s="244"/>
      <c r="AT403" s="244"/>
      <c r="AU403" s="244"/>
      <c r="AV403" s="244"/>
      <c r="AW403" s="244"/>
      <c r="AX403" s="244"/>
      <c r="AY403">
        <f>COUNTA($C$403)</f>
        <v>1</v>
      </c>
    </row>
    <row r="404" spans="1:51" ht="45" customHeight="1" x14ac:dyDescent="0.15">
      <c r="A404" s="245">
        <v>6</v>
      </c>
      <c r="B404" s="245">
        <v>1</v>
      </c>
      <c r="C404" s="266" t="s">
        <v>759</v>
      </c>
      <c r="D404" s="265"/>
      <c r="E404" s="265"/>
      <c r="F404" s="265"/>
      <c r="G404" s="265"/>
      <c r="H404" s="265"/>
      <c r="I404" s="265"/>
      <c r="J404" s="248">
        <v>7010001008844</v>
      </c>
      <c r="K404" s="249"/>
      <c r="L404" s="249"/>
      <c r="M404" s="249"/>
      <c r="N404" s="249"/>
      <c r="O404" s="249"/>
      <c r="P404" s="267" t="s">
        <v>760</v>
      </c>
      <c r="Q404" s="250"/>
      <c r="R404" s="250"/>
      <c r="S404" s="250"/>
      <c r="T404" s="250"/>
      <c r="U404" s="250"/>
      <c r="V404" s="250"/>
      <c r="W404" s="250"/>
      <c r="X404" s="250"/>
      <c r="Y404" s="251">
        <v>503</v>
      </c>
      <c r="Z404" s="252"/>
      <c r="AA404" s="252"/>
      <c r="AB404" s="253"/>
      <c r="AC404" s="237" t="s">
        <v>336</v>
      </c>
      <c r="AD404" s="238"/>
      <c r="AE404" s="238"/>
      <c r="AF404" s="238"/>
      <c r="AG404" s="238"/>
      <c r="AH404" s="239">
        <v>2</v>
      </c>
      <c r="AI404" s="240"/>
      <c r="AJ404" s="240"/>
      <c r="AK404" s="240"/>
      <c r="AL404" s="241" t="s">
        <v>367</v>
      </c>
      <c r="AM404" s="242"/>
      <c r="AN404" s="242"/>
      <c r="AO404" s="243"/>
      <c r="AP404" s="244" t="s">
        <v>367</v>
      </c>
      <c r="AQ404" s="244"/>
      <c r="AR404" s="244"/>
      <c r="AS404" s="244"/>
      <c r="AT404" s="244"/>
      <c r="AU404" s="244"/>
      <c r="AV404" s="244"/>
      <c r="AW404" s="244"/>
      <c r="AX404" s="244"/>
      <c r="AY404">
        <f>COUNTA($C$404)</f>
        <v>1</v>
      </c>
    </row>
    <row r="405" spans="1:51" ht="45" customHeight="1" x14ac:dyDescent="0.15">
      <c r="A405" s="245">
        <v>7</v>
      </c>
      <c r="B405" s="245">
        <v>1</v>
      </c>
      <c r="C405" s="266" t="s">
        <v>761</v>
      </c>
      <c r="D405" s="265"/>
      <c r="E405" s="265"/>
      <c r="F405" s="265"/>
      <c r="G405" s="265"/>
      <c r="H405" s="265"/>
      <c r="I405" s="265"/>
      <c r="J405" s="248">
        <v>9010601021385</v>
      </c>
      <c r="K405" s="249"/>
      <c r="L405" s="249"/>
      <c r="M405" s="249"/>
      <c r="N405" s="249"/>
      <c r="O405" s="249"/>
      <c r="P405" s="267" t="s">
        <v>762</v>
      </c>
      <c r="Q405" s="250"/>
      <c r="R405" s="250"/>
      <c r="S405" s="250"/>
      <c r="T405" s="250"/>
      <c r="U405" s="250"/>
      <c r="V405" s="250"/>
      <c r="W405" s="250"/>
      <c r="X405" s="250"/>
      <c r="Y405" s="251">
        <v>250</v>
      </c>
      <c r="Z405" s="252"/>
      <c r="AA405" s="252"/>
      <c r="AB405" s="253"/>
      <c r="AC405" s="237" t="s">
        <v>336</v>
      </c>
      <c r="AD405" s="238"/>
      <c r="AE405" s="238"/>
      <c r="AF405" s="238"/>
      <c r="AG405" s="238"/>
      <c r="AH405" s="239">
        <v>1</v>
      </c>
      <c r="AI405" s="240"/>
      <c r="AJ405" s="240"/>
      <c r="AK405" s="240"/>
      <c r="AL405" s="241" t="s">
        <v>367</v>
      </c>
      <c r="AM405" s="242"/>
      <c r="AN405" s="242"/>
      <c r="AO405" s="243"/>
      <c r="AP405" s="244" t="s">
        <v>367</v>
      </c>
      <c r="AQ405" s="244"/>
      <c r="AR405" s="244"/>
      <c r="AS405" s="244"/>
      <c r="AT405" s="244"/>
      <c r="AU405" s="244"/>
      <c r="AV405" s="244"/>
      <c r="AW405" s="244"/>
      <c r="AX405" s="244"/>
      <c r="AY405">
        <f>COUNTA($C$405)</f>
        <v>1</v>
      </c>
    </row>
    <row r="406" spans="1:51" ht="45" customHeight="1" x14ac:dyDescent="0.15">
      <c r="A406" s="245">
        <v>8</v>
      </c>
      <c r="B406" s="245">
        <v>1</v>
      </c>
      <c r="C406" s="266" t="s">
        <v>763</v>
      </c>
      <c r="D406" s="265"/>
      <c r="E406" s="265"/>
      <c r="F406" s="265"/>
      <c r="G406" s="265"/>
      <c r="H406" s="265"/>
      <c r="I406" s="265"/>
      <c r="J406" s="248">
        <v>7010401022916</v>
      </c>
      <c r="K406" s="249"/>
      <c r="L406" s="249"/>
      <c r="M406" s="249"/>
      <c r="N406" s="249"/>
      <c r="O406" s="249"/>
      <c r="P406" s="267" t="s">
        <v>764</v>
      </c>
      <c r="Q406" s="250"/>
      <c r="R406" s="250"/>
      <c r="S406" s="250"/>
      <c r="T406" s="250"/>
      <c r="U406" s="250"/>
      <c r="V406" s="250"/>
      <c r="W406" s="250"/>
      <c r="X406" s="250"/>
      <c r="Y406" s="251">
        <v>187</v>
      </c>
      <c r="Z406" s="252"/>
      <c r="AA406" s="252"/>
      <c r="AB406" s="253"/>
      <c r="AC406" s="237" t="s">
        <v>342</v>
      </c>
      <c r="AD406" s="238"/>
      <c r="AE406" s="238"/>
      <c r="AF406" s="238"/>
      <c r="AG406" s="238"/>
      <c r="AH406" s="239" t="s">
        <v>367</v>
      </c>
      <c r="AI406" s="240"/>
      <c r="AJ406" s="240"/>
      <c r="AK406" s="240"/>
      <c r="AL406" s="241" t="s">
        <v>367</v>
      </c>
      <c r="AM406" s="242"/>
      <c r="AN406" s="242"/>
      <c r="AO406" s="243"/>
      <c r="AP406" s="244" t="s">
        <v>367</v>
      </c>
      <c r="AQ406" s="244"/>
      <c r="AR406" s="244"/>
      <c r="AS406" s="244"/>
      <c r="AT406" s="244"/>
      <c r="AU406" s="244"/>
      <c r="AV406" s="244"/>
      <c r="AW406" s="244"/>
      <c r="AX406" s="244"/>
      <c r="AY406">
        <f>COUNTA($C$406)</f>
        <v>1</v>
      </c>
    </row>
    <row r="407" spans="1:51" ht="45" customHeight="1" x14ac:dyDescent="0.15">
      <c r="A407" s="245">
        <v>9</v>
      </c>
      <c r="B407" s="245">
        <v>1</v>
      </c>
      <c r="C407" s="266" t="s">
        <v>765</v>
      </c>
      <c r="D407" s="265"/>
      <c r="E407" s="265"/>
      <c r="F407" s="265"/>
      <c r="G407" s="265"/>
      <c r="H407" s="265"/>
      <c r="I407" s="265"/>
      <c r="J407" s="248">
        <v>7010401022924</v>
      </c>
      <c r="K407" s="249"/>
      <c r="L407" s="249"/>
      <c r="M407" s="249"/>
      <c r="N407" s="249"/>
      <c r="O407" s="249"/>
      <c r="P407" s="267" t="s">
        <v>766</v>
      </c>
      <c r="Q407" s="250"/>
      <c r="R407" s="250"/>
      <c r="S407" s="250"/>
      <c r="T407" s="250"/>
      <c r="U407" s="250"/>
      <c r="V407" s="250"/>
      <c r="W407" s="250"/>
      <c r="X407" s="250"/>
      <c r="Y407" s="251">
        <v>130</v>
      </c>
      <c r="Z407" s="252"/>
      <c r="AA407" s="252"/>
      <c r="AB407" s="253"/>
      <c r="AC407" s="237" t="s">
        <v>336</v>
      </c>
      <c r="AD407" s="238"/>
      <c r="AE407" s="238"/>
      <c r="AF407" s="238"/>
      <c r="AG407" s="238"/>
      <c r="AH407" s="239">
        <v>1</v>
      </c>
      <c r="AI407" s="240"/>
      <c r="AJ407" s="240"/>
      <c r="AK407" s="240"/>
      <c r="AL407" s="241" t="s">
        <v>367</v>
      </c>
      <c r="AM407" s="242"/>
      <c r="AN407" s="242"/>
      <c r="AO407" s="243"/>
      <c r="AP407" s="244" t="s">
        <v>367</v>
      </c>
      <c r="AQ407" s="244"/>
      <c r="AR407" s="244"/>
      <c r="AS407" s="244"/>
      <c r="AT407" s="244"/>
      <c r="AU407" s="244"/>
      <c r="AV407" s="244"/>
      <c r="AW407" s="244"/>
      <c r="AX407" s="244"/>
      <c r="AY407">
        <f>COUNTA($C$407)</f>
        <v>1</v>
      </c>
    </row>
    <row r="408" spans="1:51" ht="45" customHeight="1" x14ac:dyDescent="0.15">
      <c r="A408" s="245">
        <v>10</v>
      </c>
      <c r="B408" s="245">
        <v>1</v>
      </c>
      <c r="C408" s="266" t="s">
        <v>767</v>
      </c>
      <c r="D408" s="265"/>
      <c r="E408" s="265"/>
      <c r="F408" s="265"/>
      <c r="G408" s="265"/>
      <c r="H408" s="265"/>
      <c r="I408" s="265"/>
      <c r="J408" s="248">
        <v>9011101031552</v>
      </c>
      <c r="K408" s="249"/>
      <c r="L408" s="249"/>
      <c r="M408" s="249"/>
      <c r="N408" s="249"/>
      <c r="O408" s="249"/>
      <c r="P408" s="267" t="s">
        <v>768</v>
      </c>
      <c r="Q408" s="250"/>
      <c r="R408" s="250"/>
      <c r="S408" s="250"/>
      <c r="T408" s="250"/>
      <c r="U408" s="250"/>
      <c r="V408" s="250"/>
      <c r="W408" s="250"/>
      <c r="X408" s="250"/>
      <c r="Y408" s="251">
        <v>38</v>
      </c>
      <c r="Z408" s="252"/>
      <c r="AA408" s="252"/>
      <c r="AB408" s="253"/>
      <c r="AC408" s="237" t="s">
        <v>342</v>
      </c>
      <c r="AD408" s="238"/>
      <c r="AE408" s="238"/>
      <c r="AF408" s="238"/>
      <c r="AG408" s="238"/>
      <c r="AH408" s="239" t="s">
        <v>367</v>
      </c>
      <c r="AI408" s="240"/>
      <c r="AJ408" s="240"/>
      <c r="AK408" s="240"/>
      <c r="AL408" s="241" t="s">
        <v>367</v>
      </c>
      <c r="AM408" s="242"/>
      <c r="AN408" s="242"/>
      <c r="AO408" s="243"/>
      <c r="AP408" s="244" t="s">
        <v>367</v>
      </c>
      <c r="AQ408" s="244"/>
      <c r="AR408" s="244"/>
      <c r="AS408" s="244"/>
      <c r="AT408" s="244"/>
      <c r="AU408" s="244"/>
      <c r="AV408" s="244"/>
      <c r="AW408" s="244"/>
      <c r="AX408" s="244"/>
      <c r="AY408">
        <f>COUNTA($C$408)</f>
        <v>1</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25" priority="939">
      <formula>IF(RIGHT(TEXT(P14,"0.#"),1)=".",FALSE,TRUE)</formula>
    </cfRule>
    <cfRule type="expression" dxfId="1524" priority="940">
      <formula>IF(RIGHT(TEXT(P14,"0.#"),1)=".",TRUE,FALSE)</formula>
    </cfRule>
  </conditionalFormatting>
  <conditionalFormatting sqref="P18:AX18">
    <cfRule type="expression" dxfId="1523" priority="937">
      <formula>IF(RIGHT(TEXT(P18,"0.#"),1)=".",FALSE,TRUE)</formula>
    </cfRule>
    <cfRule type="expression" dxfId="1522" priority="938">
      <formula>IF(RIGHT(TEXT(P18,"0.#"),1)=".",TRUE,FALSE)</formula>
    </cfRule>
  </conditionalFormatting>
  <conditionalFormatting sqref="Y320">
    <cfRule type="expression" dxfId="1521" priority="933">
      <formula>IF(RIGHT(TEXT(Y320,"0.#"),1)=".",FALSE,TRUE)</formula>
    </cfRule>
    <cfRule type="expression" dxfId="1520" priority="934">
      <formula>IF(RIGHT(TEXT(Y320,"0.#"),1)=".",TRUE,FALSE)</formula>
    </cfRule>
  </conditionalFormatting>
  <conditionalFormatting sqref="Y351:Y358 Y349 Y338:Y345 Y336 Y325:Y332 Y323">
    <cfRule type="expression" dxfId="1519" priority="913">
      <formula>IF(RIGHT(TEXT(Y323,"0.#"),1)=".",FALSE,TRUE)</formula>
    </cfRule>
    <cfRule type="expression" dxfId="1518" priority="914">
      <formula>IF(RIGHT(TEXT(Y323,"0.#"),1)=".",TRUE,FALSE)</formula>
    </cfRule>
  </conditionalFormatting>
  <conditionalFormatting sqref="P13:AX13 AR15:AX15 P15:AQ17">
    <cfRule type="expression" dxfId="1517" priority="931">
      <formula>IF(RIGHT(TEXT(P13,"0.#"),1)=".",FALSE,TRUE)</formula>
    </cfRule>
    <cfRule type="expression" dxfId="1516" priority="932">
      <formula>IF(RIGHT(TEXT(P13,"0.#"),1)=".",TRUE,FALSE)</formula>
    </cfRule>
  </conditionalFormatting>
  <conditionalFormatting sqref="P19:AJ19">
    <cfRule type="expression" dxfId="1515" priority="929">
      <formula>IF(RIGHT(TEXT(P19,"0.#"),1)=".",FALSE,TRUE)</formula>
    </cfRule>
    <cfRule type="expression" dxfId="1514" priority="930">
      <formula>IF(RIGHT(TEXT(P19,"0.#"),1)=".",TRUE,FALSE)</formula>
    </cfRule>
  </conditionalFormatting>
  <conditionalFormatting sqref="AE32 AQ32">
    <cfRule type="expression" dxfId="1513" priority="927">
      <formula>IF(RIGHT(TEXT(AE32,"0.#"),1)=".",FALSE,TRUE)</formula>
    </cfRule>
    <cfRule type="expression" dxfId="1512" priority="928">
      <formula>IF(RIGHT(TEXT(AE32,"0.#"),1)=".",TRUE,FALSE)</formula>
    </cfRule>
  </conditionalFormatting>
  <conditionalFormatting sqref="Y315:Y319">
    <cfRule type="expression" dxfId="1511" priority="925">
      <formula>IF(RIGHT(TEXT(Y315,"0.#"),1)=".",FALSE,TRUE)</formula>
    </cfRule>
    <cfRule type="expression" dxfId="1510" priority="926">
      <formula>IF(RIGHT(TEXT(Y315,"0.#"),1)=".",TRUE,FALSE)</formula>
    </cfRule>
  </conditionalFormatting>
  <conditionalFormatting sqref="AU311">
    <cfRule type="expression" dxfId="1509" priority="923">
      <formula>IF(RIGHT(TEXT(AU311,"0.#"),1)=".",FALSE,TRUE)</formula>
    </cfRule>
    <cfRule type="expression" dxfId="1508" priority="924">
      <formula>IF(RIGHT(TEXT(AU311,"0.#"),1)=".",TRUE,FALSE)</formula>
    </cfRule>
  </conditionalFormatting>
  <conditionalFormatting sqref="AU320">
    <cfRule type="expression" dxfId="1507" priority="921">
      <formula>IF(RIGHT(TEXT(AU320,"0.#"),1)=".",FALSE,TRUE)</formula>
    </cfRule>
    <cfRule type="expression" dxfId="1506" priority="922">
      <formula>IF(RIGHT(TEXT(AU320,"0.#"),1)=".",TRUE,FALSE)</formula>
    </cfRule>
  </conditionalFormatting>
  <conditionalFormatting sqref="AU312:AU319 AU310">
    <cfRule type="expression" dxfId="1505" priority="919">
      <formula>IF(RIGHT(TEXT(AU310,"0.#"),1)=".",FALSE,TRUE)</formula>
    </cfRule>
    <cfRule type="expression" dxfId="1504" priority="920">
      <formula>IF(RIGHT(TEXT(AU310,"0.#"),1)=".",TRUE,FALSE)</formula>
    </cfRule>
  </conditionalFormatting>
  <conditionalFormatting sqref="Y350 Y337 Y324">
    <cfRule type="expression" dxfId="1503" priority="917">
      <formula>IF(RIGHT(TEXT(Y324,"0.#"),1)=".",FALSE,TRUE)</formula>
    </cfRule>
    <cfRule type="expression" dxfId="1502" priority="918">
      <formula>IF(RIGHT(TEXT(Y324,"0.#"),1)=".",TRUE,FALSE)</formula>
    </cfRule>
  </conditionalFormatting>
  <conditionalFormatting sqref="Y359 Y346 Y333">
    <cfRule type="expression" dxfId="1501" priority="915">
      <formula>IF(RIGHT(TEXT(Y333,"0.#"),1)=".",FALSE,TRUE)</formula>
    </cfRule>
    <cfRule type="expression" dxfId="1500" priority="916">
      <formula>IF(RIGHT(TEXT(Y333,"0.#"),1)=".",TRUE,FALSE)</formula>
    </cfRule>
  </conditionalFormatting>
  <conditionalFormatting sqref="AU350 AU337 AU324">
    <cfRule type="expression" dxfId="1499" priority="911">
      <formula>IF(RIGHT(TEXT(AU324,"0.#"),1)=".",FALSE,TRUE)</formula>
    </cfRule>
    <cfRule type="expression" dxfId="1498" priority="912">
      <formula>IF(RIGHT(TEXT(AU324,"0.#"),1)=".",TRUE,FALSE)</formula>
    </cfRule>
  </conditionalFormatting>
  <conditionalFormatting sqref="AU359 AU346 AU333">
    <cfRule type="expression" dxfId="1497" priority="909">
      <formula>IF(RIGHT(TEXT(AU333,"0.#"),1)=".",FALSE,TRUE)</formula>
    </cfRule>
    <cfRule type="expression" dxfId="1496" priority="910">
      <formula>IF(RIGHT(TEXT(AU333,"0.#"),1)=".",TRUE,FALSE)</formula>
    </cfRule>
  </conditionalFormatting>
  <conditionalFormatting sqref="AU351:AU358 AU349 AU338:AU345 AU336 AU325:AU332 AU323">
    <cfRule type="expression" dxfId="1495" priority="907">
      <formula>IF(RIGHT(TEXT(AU323,"0.#"),1)=".",FALSE,TRUE)</formula>
    </cfRule>
    <cfRule type="expression" dxfId="1494" priority="908">
      <formula>IF(RIGHT(TEXT(AU323,"0.#"),1)=".",TRUE,FALSE)</formula>
    </cfRule>
  </conditionalFormatting>
  <conditionalFormatting sqref="AI32">
    <cfRule type="expression" dxfId="1493" priority="905">
      <formula>IF(RIGHT(TEXT(AI32,"0.#"),1)=".",FALSE,TRUE)</formula>
    </cfRule>
    <cfRule type="expression" dxfId="1492" priority="906">
      <formula>IF(RIGHT(TEXT(AI32,"0.#"),1)=".",TRUE,FALSE)</formula>
    </cfRule>
  </conditionalFormatting>
  <conditionalFormatting sqref="AM32">
    <cfRule type="expression" dxfId="1491" priority="903">
      <formula>IF(RIGHT(TEXT(AM32,"0.#"),1)=".",FALSE,TRUE)</formula>
    </cfRule>
    <cfRule type="expression" dxfId="1490" priority="904">
      <formula>IF(RIGHT(TEXT(AM32,"0.#"),1)=".",TRUE,FALSE)</formula>
    </cfRule>
  </conditionalFormatting>
  <conditionalFormatting sqref="AE33">
    <cfRule type="expression" dxfId="1489" priority="901">
      <formula>IF(RIGHT(TEXT(AE33,"0.#"),1)=".",FALSE,TRUE)</formula>
    </cfRule>
    <cfRule type="expression" dxfId="1488" priority="902">
      <formula>IF(RIGHT(TEXT(AE33,"0.#"),1)=".",TRUE,FALSE)</formula>
    </cfRule>
  </conditionalFormatting>
  <conditionalFormatting sqref="AI33">
    <cfRule type="expression" dxfId="1487" priority="899">
      <formula>IF(RIGHT(TEXT(AI33,"0.#"),1)=".",FALSE,TRUE)</formula>
    </cfRule>
    <cfRule type="expression" dxfId="1486" priority="900">
      <formula>IF(RIGHT(TEXT(AI33,"0.#"),1)=".",TRUE,FALSE)</formula>
    </cfRule>
  </conditionalFormatting>
  <conditionalFormatting sqref="AM33">
    <cfRule type="expression" dxfId="1485" priority="897">
      <formula>IF(RIGHT(TEXT(AM33,"0.#"),1)=".",FALSE,TRUE)</formula>
    </cfRule>
    <cfRule type="expression" dxfId="1484" priority="898">
      <formula>IF(RIGHT(TEXT(AM33,"0.#"),1)=".",TRUE,FALSE)</formula>
    </cfRule>
  </conditionalFormatting>
  <conditionalFormatting sqref="AQ33">
    <cfRule type="expression" dxfId="1483" priority="895">
      <formula>IF(RIGHT(TEXT(AQ33,"0.#"),1)=".",FALSE,TRUE)</formula>
    </cfRule>
    <cfRule type="expression" dxfId="1482" priority="896">
      <formula>IF(RIGHT(TEXT(AQ33,"0.#"),1)=".",TRUE,FALSE)</formula>
    </cfRule>
  </conditionalFormatting>
  <conditionalFormatting sqref="AE210">
    <cfRule type="expression" dxfId="1481" priority="893">
      <formula>IF(RIGHT(TEXT(AE210,"0.#"),1)=".",FALSE,TRUE)</formula>
    </cfRule>
    <cfRule type="expression" dxfId="1480" priority="894">
      <formula>IF(RIGHT(TEXT(AE210,"0.#"),1)=".",TRUE,FALSE)</formula>
    </cfRule>
  </conditionalFormatting>
  <conditionalFormatting sqref="AE211">
    <cfRule type="expression" dxfId="1479" priority="891">
      <formula>IF(RIGHT(TEXT(AE211,"0.#"),1)=".",FALSE,TRUE)</formula>
    </cfRule>
    <cfRule type="expression" dxfId="1478" priority="892">
      <formula>IF(RIGHT(TEXT(AE211,"0.#"),1)=".",TRUE,FALSE)</formula>
    </cfRule>
  </conditionalFormatting>
  <conditionalFormatting sqref="AE212">
    <cfRule type="expression" dxfId="1477" priority="889">
      <formula>IF(RIGHT(TEXT(AE212,"0.#"),1)=".",FALSE,TRUE)</formula>
    </cfRule>
    <cfRule type="expression" dxfId="1476" priority="890">
      <formula>IF(RIGHT(TEXT(AE212,"0.#"),1)=".",TRUE,FALSE)</formula>
    </cfRule>
  </conditionalFormatting>
  <conditionalFormatting sqref="AI212">
    <cfRule type="expression" dxfId="1475" priority="887">
      <formula>IF(RIGHT(TEXT(AI212,"0.#"),1)=".",FALSE,TRUE)</formula>
    </cfRule>
    <cfRule type="expression" dxfId="1474" priority="888">
      <formula>IF(RIGHT(TEXT(AI212,"0.#"),1)=".",TRUE,FALSE)</formula>
    </cfRule>
  </conditionalFormatting>
  <conditionalFormatting sqref="AI211">
    <cfRule type="expression" dxfId="1473" priority="885">
      <formula>IF(RIGHT(TEXT(AI211,"0.#"),1)=".",FALSE,TRUE)</formula>
    </cfRule>
    <cfRule type="expression" dxfId="1472" priority="886">
      <formula>IF(RIGHT(TEXT(AI211,"0.#"),1)=".",TRUE,FALSE)</formula>
    </cfRule>
  </conditionalFormatting>
  <conditionalFormatting sqref="AI210">
    <cfRule type="expression" dxfId="1471" priority="883">
      <formula>IF(RIGHT(TEXT(AI210,"0.#"),1)=".",FALSE,TRUE)</formula>
    </cfRule>
    <cfRule type="expression" dxfId="1470" priority="884">
      <formula>IF(RIGHT(TEXT(AI210,"0.#"),1)=".",TRUE,FALSE)</formula>
    </cfRule>
  </conditionalFormatting>
  <conditionalFormatting sqref="AM210">
    <cfRule type="expression" dxfId="1469" priority="881">
      <formula>IF(RIGHT(TEXT(AM210,"0.#"),1)=".",FALSE,TRUE)</formula>
    </cfRule>
    <cfRule type="expression" dxfId="1468" priority="882">
      <formula>IF(RIGHT(TEXT(AM210,"0.#"),1)=".",TRUE,FALSE)</formula>
    </cfRule>
  </conditionalFormatting>
  <conditionalFormatting sqref="AM211">
    <cfRule type="expression" dxfId="1467" priority="879">
      <formula>IF(RIGHT(TEXT(AM211,"0.#"),1)=".",FALSE,TRUE)</formula>
    </cfRule>
    <cfRule type="expression" dxfId="1466" priority="880">
      <formula>IF(RIGHT(TEXT(AM211,"0.#"),1)=".",TRUE,FALSE)</formula>
    </cfRule>
  </conditionalFormatting>
  <conditionalFormatting sqref="AM212">
    <cfRule type="expression" dxfId="1465" priority="877">
      <formula>IF(RIGHT(TEXT(AM212,"0.#"),1)=".",FALSE,TRUE)</formula>
    </cfRule>
    <cfRule type="expression" dxfId="1464" priority="878">
      <formula>IF(RIGHT(TEXT(AM212,"0.#"),1)=".",TRUE,FALSE)</formula>
    </cfRule>
  </conditionalFormatting>
  <conditionalFormatting sqref="AL368:AO395">
    <cfRule type="expression" dxfId="1463" priority="873">
      <formula>IF(AND(AL368&gt;=0, RIGHT(TEXT(AL368,"0.#"),1)&lt;&gt;"."),TRUE,FALSE)</formula>
    </cfRule>
    <cfRule type="expression" dxfId="1462" priority="874">
      <formula>IF(AND(AL368&gt;=0, RIGHT(TEXT(AL368,"0.#"),1)="."),TRUE,FALSE)</formula>
    </cfRule>
    <cfRule type="expression" dxfId="1461" priority="875">
      <formula>IF(AND(AL368&lt;0, RIGHT(TEXT(AL368,"0.#"),1)&lt;&gt;"."),TRUE,FALSE)</formula>
    </cfRule>
    <cfRule type="expression" dxfId="1460" priority="876">
      <formula>IF(AND(AL368&lt;0, RIGHT(TEXT(AL368,"0.#"),1)="."),TRUE,FALSE)</formula>
    </cfRule>
  </conditionalFormatting>
  <conditionalFormatting sqref="AQ210:AQ212">
    <cfRule type="expression" dxfId="1459" priority="871">
      <formula>IF(RIGHT(TEXT(AQ210,"0.#"),1)=".",FALSE,TRUE)</formula>
    </cfRule>
    <cfRule type="expression" dxfId="1458" priority="872">
      <formula>IF(RIGHT(TEXT(AQ210,"0.#"),1)=".",TRUE,FALSE)</formula>
    </cfRule>
  </conditionalFormatting>
  <conditionalFormatting sqref="AU210:AU212">
    <cfRule type="expression" dxfId="1457" priority="869">
      <formula>IF(RIGHT(TEXT(AU210,"0.#"),1)=".",FALSE,TRUE)</formula>
    </cfRule>
    <cfRule type="expression" dxfId="1456" priority="870">
      <formula>IF(RIGHT(TEXT(AU210,"0.#"),1)=".",TRUE,FALSE)</formula>
    </cfRule>
  </conditionalFormatting>
  <conditionalFormatting sqref="Y368:Y395">
    <cfRule type="expression" dxfId="1455" priority="867">
      <formula>IF(RIGHT(TEXT(Y368,"0.#"),1)=".",FALSE,TRUE)</formula>
    </cfRule>
    <cfRule type="expression" dxfId="1454" priority="868">
      <formula>IF(RIGHT(TEXT(Y368,"0.#"),1)=".",TRUE,FALSE)</formula>
    </cfRule>
  </conditionalFormatting>
  <conditionalFormatting sqref="AL631:AO660">
    <cfRule type="expression" dxfId="1453" priority="863">
      <formula>IF(AND(AL631&gt;=0, RIGHT(TEXT(AL631,"0.#"),1)&lt;&gt;"."),TRUE,FALSE)</formula>
    </cfRule>
    <cfRule type="expression" dxfId="1452" priority="864">
      <formula>IF(AND(AL631&gt;=0, RIGHT(TEXT(AL631,"0.#"),1)="."),TRUE,FALSE)</formula>
    </cfRule>
    <cfRule type="expression" dxfId="1451" priority="865">
      <formula>IF(AND(AL631&lt;0, RIGHT(TEXT(AL631,"0.#"),1)&lt;&gt;"."),TRUE,FALSE)</formula>
    </cfRule>
    <cfRule type="expression" dxfId="1450" priority="866">
      <formula>IF(AND(AL631&lt;0, RIGHT(TEXT(AL631,"0.#"),1)="."),TRUE,FALSE)</formula>
    </cfRule>
  </conditionalFormatting>
  <conditionalFormatting sqref="Y631:Y660">
    <cfRule type="expression" dxfId="1449" priority="861">
      <formula>IF(RIGHT(TEXT(Y631,"0.#"),1)=".",FALSE,TRUE)</formula>
    </cfRule>
    <cfRule type="expression" dxfId="1448" priority="862">
      <formula>IF(RIGHT(TEXT(Y631,"0.#"),1)=".",TRUE,FALSE)</formula>
    </cfRule>
  </conditionalFormatting>
  <conditionalFormatting sqref="AL367:AO367">
    <cfRule type="expression" dxfId="1447" priority="857">
      <formula>IF(AND(AL367&gt;=0, RIGHT(TEXT(AL367,"0.#"),1)&lt;&gt;"."),TRUE,FALSE)</formula>
    </cfRule>
    <cfRule type="expression" dxfId="1446" priority="858">
      <formula>IF(AND(AL367&gt;=0, RIGHT(TEXT(AL367,"0.#"),1)="."),TRUE,FALSE)</formula>
    </cfRule>
    <cfRule type="expression" dxfId="1445" priority="859">
      <formula>IF(AND(AL367&lt;0, RIGHT(TEXT(AL367,"0.#"),1)&lt;&gt;"."),TRUE,FALSE)</formula>
    </cfRule>
    <cfRule type="expression" dxfId="1444" priority="860">
      <formula>IF(AND(AL367&lt;0, RIGHT(TEXT(AL367,"0.#"),1)="."),TRUE,FALSE)</formula>
    </cfRule>
  </conditionalFormatting>
  <conditionalFormatting sqref="Y367">
    <cfRule type="expression" dxfId="1443" priority="855">
      <formula>IF(RIGHT(TEXT(Y367,"0.#"),1)=".",FALSE,TRUE)</formula>
    </cfRule>
    <cfRule type="expression" dxfId="1442" priority="856">
      <formula>IF(RIGHT(TEXT(Y367,"0.#"),1)=".",TRUE,FALSE)</formula>
    </cfRule>
  </conditionalFormatting>
  <conditionalFormatting sqref="Y409:Y428">
    <cfRule type="expression" dxfId="1441" priority="793">
      <formula>IF(RIGHT(TEXT(Y409,"0.#"),1)=".",FALSE,TRUE)</formula>
    </cfRule>
    <cfRule type="expression" dxfId="1440" priority="794">
      <formula>IF(RIGHT(TEXT(Y409,"0.#"),1)=".",TRUE,FALSE)</formula>
    </cfRule>
  </conditionalFormatting>
  <conditionalFormatting sqref="Y434:Y461">
    <cfRule type="expression" dxfId="1439" priority="781">
      <formula>IF(RIGHT(TEXT(Y434,"0.#"),1)=".",FALSE,TRUE)</formula>
    </cfRule>
    <cfRule type="expression" dxfId="1438" priority="782">
      <formula>IF(RIGHT(TEXT(Y434,"0.#"),1)=".",TRUE,FALSE)</formula>
    </cfRule>
  </conditionalFormatting>
  <conditionalFormatting sqref="Y432:Y433">
    <cfRule type="expression" dxfId="1437" priority="775">
      <formula>IF(RIGHT(TEXT(Y432,"0.#"),1)=".",FALSE,TRUE)</formula>
    </cfRule>
    <cfRule type="expression" dxfId="1436" priority="776">
      <formula>IF(RIGHT(TEXT(Y432,"0.#"),1)=".",TRUE,FALSE)</formula>
    </cfRule>
  </conditionalFormatting>
  <conditionalFormatting sqref="Y467:Y494">
    <cfRule type="expression" dxfId="1435" priority="769">
      <formula>IF(RIGHT(TEXT(Y467,"0.#"),1)=".",FALSE,TRUE)</formula>
    </cfRule>
    <cfRule type="expression" dxfId="1434" priority="770">
      <formula>IF(RIGHT(TEXT(Y467,"0.#"),1)=".",TRUE,FALSE)</formula>
    </cfRule>
  </conditionalFormatting>
  <conditionalFormatting sqref="Y465:Y466">
    <cfRule type="expression" dxfId="1433" priority="763">
      <formula>IF(RIGHT(TEXT(Y465,"0.#"),1)=".",FALSE,TRUE)</formula>
    </cfRule>
    <cfRule type="expression" dxfId="1432" priority="764">
      <formula>IF(RIGHT(TEXT(Y465,"0.#"),1)=".",TRUE,FALSE)</formula>
    </cfRule>
  </conditionalFormatting>
  <conditionalFormatting sqref="Y500:Y527">
    <cfRule type="expression" dxfId="1431" priority="757">
      <formula>IF(RIGHT(TEXT(Y500,"0.#"),1)=".",FALSE,TRUE)</formula>
    </cfRule>
    <cfRule type="expression" dxfId="1430" priority="758">
      <formula>IF(RIGHT(TEXT(Y500,"0.#"),1)=".",TRUE,FALSE)</formula>
    </cfRule>
  </conditionalFormatting>
  <conditionalFormatting sqref="Y498:Y499">
    <cfRule type="expression" dxfId="1429" priority="751">
      <formula>IF(RIGHT(TEXT(Y498,"0.#"),1)=".",FALSE,TRUE)</formula>
    </cfRule>
    <cfRule type="expression" dxfId="1428" priority="752">
      <formula>IF(RIGHT(TEXT(Y498,"0.#"),1)=".",TRUE,FALSE)</formula>
    </cfRule>
  </conditionalFormatting>
  <conditionalFormatting sqref="Y533:Y560">
    <cfRule type="expression" dxfId="1427" priority="745">
      <formula>IF(RIGHT(TEXT(Y533,"0.#"),1)=".",FALSE,TRUE)</formula>
    </cfRule>
    <cfRule type="expression" dxfId="1426" priority="746">
      <formula>IF(RIGHT(TEXT(Y533,"0.#"),1)=".",TRUE,FALSE)</formula>
    </cfRule>
  </conditionalFormatting>
  <conditionalFormatting sqref="W23">
    <cfRule type="expression" dxfId="1425" priority="853">
      <formula>IF(RIGHT(TEXT(W23,"0.#"),1)=".",FALSE,TRUE)</formula>
    </cfRule>
    <cfRule type="expression" dxfId="1424" priority="854">
      <formula>IF(RIGHT(TEXT(W23,"0.#"),1)=".",TRUE,FALSE)</formula>
    </cfRule>
  </conditionalFormatting>
  <conditionalFormatting sqref="W24:W27">
    <cfRule type="expression" dxfId="1423" priority="851">
      <formula>IF(RIGHT(TEXT(W24,"0.#"),1)=".",FALSE,TRUE)</formula>
    </cfRule>
    <cfRule type="expression" dxfId="1422" priority="852">
      <formula>IF(RIGHT(TEXT(W24,"0.#"),1)=".",TRUE,FALSE)</formula>
    </cfRule>
  </conditionalFormatting>
  <conditionalFormatting sqref="W28">
    <cfRule type="expression" dxfId="1421" priority="849">
      <formula>IF(RIGHT(TEXT(W28,"0.#"),1)=".",FALSE,TRUE)</formula>
    </cfRule>
    <cfRule type="expression" dxfId="1420" priority="850">
      <formula>IF(RIGHT(TEXT(W28,"0.#"),1)=".",TRUE,FALSE)</formula>
    </cfRule>
  </conditionalFormatting>
  <conditionalFormatting sqref="P23">
    <cfRule type="expression" dxfId="1419" priority="847">
      <formula>IF(RIGHT(TEXT(P23,"0.#"),1)=".",FALSE,TRUE)</formula>
    </cfRule>
    <cfRule type="expression" dxfId="1418" priority="848">
      <formula>IF(RIGHT(TEXT(P23,"0.#"),1)=".",TRUE,FALSE)</formula>
    </cfRule>
  </conditionalFormatting>
  <conditionalFormatting sqref="P24:P27">
    <cfRule type="expression" dxfId="1417" priority="845">
      <formula>IF(RIGHT(TEXT(P24,"0.#"),1)=".",FALSE,TRUE)</formula>
    </cfRule>
    <cfRule type="expression" dxfId="1416" priority="846">
      <formula>IF(RIGHT(TEXT(P24,"0.#"),1)=".",TRUE,FALSE)</formula>
    </cfRule>
  </conditionalFormatting>
  <conditionalFormatting sqref="P28">
    <cfRule type="expression" dxfId="1415" priority="843">
      <formula>IF(RIGHT(TEXT(P28,"0.#"),1)=".",FALSE,TRUE)</formula>
    </cfRule>
    <cfRule type="expression" dxfId="1414" priority="844">
      <formula>IF(RIGHT(TEXT(P28,"0.#"),1)=".",TRUE,FALSE)</formula>
    </cfRule>
  </conditionalFormatting>
  <conditionalFormatting sqref="AE202">
    <cfRule type="expression" dxfId="1413" priority="841">
      <formula>IF(RIGHT(TEXT(AE202,"0.#"),1)=".",FALSE,TRUE)</formula>
    </cfRule>
    <cfRule type="expression" dxfId="1412" priority="842">
      <formula>IF(RIGHT(TEXT(AE202,"0.#"),1)=".",TRUE,FALSE)</formula>
    </cfRule>
  </conditionalFormatting>
  <conditionalFormatting sqref="AE203">
    <cfRule type="expression" dxfId="1411" priority="839">
      <formula>IF(RIGHT(TEXT(AE203,"0.#"),1)=".",FALSE,TRUE)</formula>
    </cfRule>
    <cfRule type="expression" dxfId="1410" priority="840">
      <formula>IF(RIGHT(TEXT(AE203,"0.#"),1)=".",TRUE,FALSE)</formula>
    </cfRule>
  </conditionalFormatting>
  <conditionalFormatting sqref="AE204">
    <cfRule type="expression" dxfId="1409" priority="837">
      <formula>IF(RIGHT(TEXT(AE204,"0.#"),1)=".",FALSE,TRUE)</formula>
    </cfRule>
    <cfRule type="expression" dxfId="1408" priority="838">
      <formula>IF(RIGHT(TEXT(AE204,"0.#"),1)=".",TRUE,FALSE)</formula>
    </cfRule>
  </conditionalFormatting>
  <conditionalFormatting sqref="AI204">
    <cfRule type="expression" dxfId="1407" priority="835">
      <formula>IF(RIGHT(TEXT(AI204,"0.#"),1)=".",FALSE,TRUE)</formula>
    </cfRule>
    <cfRule type="expression" dxfId="1406" priority="836">
      <formula>IF(RIGHT(TEXT(AI204,"0.#"),1)=".",TRUE,FALSE)</formula>
    </cfRule>
  </conditionalFormatting>
  <conditionalFormatting sqref="AI203">
    <cfRule type="expression" dxfId="1405" priority="833">
      <formula>IF(RIGHT(TEXT(AI203,"0.#"),1)=".",FALSE,TRUE)</formula>
    </cfRule>
    <cfRule type="expression" dxfId="1404" priority="834">
      <formula>IF(RIGHT(TEXT(AI203,"0.#"),1)=".",TRUE,FALSE)</formula>
    </cfRule>
  </conditionalFormatting>
  <conditionalFormatting sqref="AI202">
    <cfRule type="expression" dxfId="1403" priority="831">
      <formula>IF(RIGHT(TEXT(AI202,"0.#"),1)=".",FALSE,TRUE)</formula>
    </cfRule>
    <cfRule type="expression" dxfId="1402" priority="832">
      <formula>IF(RIGHT(TEXT(AI202,"0.#"),1)=".",TRUE,FALSE)</formula>
    </cfRule>
  </conditionalFormatting>
  <conditionalFormatting sqref="AM202">
    <cfRule type="expression" dxfId="1401" priority="829">
      <formula>IF(RIGHT(TEXT(AM202,"0.#"),1)=".",FALSE,TRUE)</formula>
    </cfRule>
    <cfRule type="expression" dxfId="1400" priority="830">
      <formula>IF(RIGHT(TEXT(AM202,"0.#"),1)=".",TRUE,FALSE)</formula>
    </cfRule>
  </conditionalFormatting>
  <conditionalFormatting sqref="AM203">
    <cfRule type="expression" dxfId="1399" priority="827">
      <formula>IF(RIGHT(TEXT(AM203,"0.#"),1)=".",FALSE,TRUE)</formula>
    </cfRule>
    <cfRule type="expression" dxfId="1398" priority="828">
      <formula>IF(RIGHT(TEXT(AM203,"0.#"),1)=".",TRUE,FALSE)</formula>
    </cfRule>
  </conditionalFormatting>
  <conditionalFormatting sqref="AM204">
    <cfRule type="expression" dxfId="1397" priority="825">
      <formula>IF(RIGHT(TEXT(AM204,"0.#"),1)=".",FALSE,TRUE)</formula>
    </cfRule>
    <cfRule type="expression" dxfId="1396" priority="826">
      <formula>IF(RIGHT(TEXT(AM204,"0.#"),1)=".",TRUE,FALSE)</formula>
    </cfRule>
  </conditionalFormatting>
  <conditionalFormatting sqref="AQ202:AQ204">
    <cfRule type="expression" dxfId="1395" priority="823">
      <formula>IF(RIGHT(TEXT(AQ202,"0.#"),1)=".",FALSE,TRUE)</formula>
    </cfRule>
    <cfRule type="expression" dxfId="1394" priority="824">
      <formula>IF(RIGHT(TEXT(AQ202,"0.#"),1)=".",TRUE,FALSE)</formula>
    </cfRule>
  </conditionalFormatting>
  <conditionalFormatting sqref="AU202:AU204">
    <cfRule type="expression" dxfId="1393" priority="821">
      <formula>IF(RIGHT(TEXT(AU202,"0.#"),1)=".",FALSE,TRUE)</formula>
    </cfRule>
    <cfRule type="expression" dxfId="1392" priority="822">
      <formula>IF(RIGHT(TEXT(AU202,"0.#"),1)=".",TRUE,FALSE)</formula>
    </cfRule>
  </conditionalFormatting>
  <conditionalFormatting sqref="AE205">
    <cfRule type="expression" dxfId="1391" priority="819">
      <formula>IF(RIGHT(TEXT(AE205,"0.#"),1)=".",FALSE,TRUE)</formula>
    </cfRule>
    <cfRule type="expression" dxfId="1390" priority="820">
      <formula>IF(RIGHT(TEXT(AE205,"0.#"),1)=".",TRUE,FALSE)</formula>
    </cfRule>
  </conditionalFormatting>
  <conditionalFormatting sqref="AE206">
    <cfRule type="expression" dxfId="1389" priority="817">
      <formula>IF(RIGHT(TEXT(AE206,"0.#"),1)=".",FALSE,TRUE)</formula>
    </cfRule>
    <cfRule type="expression" dxfId="1388" priority="818">
      <formula>IF(RIGHT(TEXT(AE206,"0.#"),1)=".",TRUE,FALSE)</formula>
    </cfRule>
  </conditionalFormatting>
  <conditionalFormatting sqref="AE207">
    <cfRule type="expression" dxfId="1387" priority="815">
      <formula>IF(RIGHT(TEXT(AE207,"0.#"),1)=".",FALSE,TRUE)</formula>
    </cfRule>
    <cfRule type="expression" dxfId="1386" priority="816">
      <formula>IF(RIGHT(TEXT(AE207,"0.#"),1)=".",TRUE,FALSE)</formula>
    </cfRule>
  </conditionalFormatting>
  <conditionalFormatting sqref="AI207">
    <cfRule type="expression" dxfId="1385" priority="813">
      <formula>IF(RIGHT(TEXT(AI207,"0.#"),1)=".",FALSE,TRUE)</formula>
    </cfRule>
    <cfRule type="expression" dxfId="1384" priority="814">
      <formula>IF(RIGHT(TEXT(AI207,"0.#"),1)=".",TRUE,FALSE)</formula>
    </cfRule>
  </conditionalFormatting>
  <conditionalFormatting sqref="AI206">
    <cfRule type="expression" dxfId="1383" priority="811">
      <formula>IF(RIGHT(TEXT(AI206,"0.#"),1)=".",FALSE,TRUE)</formula>
    </cfRule>
    <cfRule type="expression" dxfId="1382" priority="812">
      <formula>IF(RIGHT(TEXT(AI206,"0.#"),1)=".",TRUE,FALSE)</formula>
    </cfRule>
  </conditionalFormatting>
  <conditionalFormatting sqref="AI205">
    <cfRule type="expression" dxfId="1381" priority="809">
      <formula>IF(RIGHT(TEXT(AI205,"0.#"),1)=".",FALSE,TRUE)</formula>
    </cfRule>
    <cfRule type="expression" dxfId="1380" priority="810">
      <formula>IF(RIGHT(TEXT(AI205,"0.#"),1)=".",TRUE,FALSE)</formula>
    </cfRule>
  </conditionalFormatting>
  <conditionalFormatting sqref="AM205">
    <cfRule type="expression" dxfId="1379" priority="807">
      <formula>IF(RIGHT(TEXT(AM205,"0.#"),1)=".",FALSE,TRUE)</formula>
    </cfRule>
    <cfRule type="expression" dxfId="1378" priority="808">
      <formula>IF(RIGHT(TEXT(AM205,"0.#"),1)=".",TRUE,FALSE)</formula>
    </cfRule>
  </conditionalFormatting>
  <conditionalFormatting sqref="AM206">
    <cfRule type="expression" dxfId="1377" priority="805">
      <formula>IF(RIGHT(TEXT(AM206,"0.#"),1)=".",FALSE,TRUE)</formula>
    </cfRule>
    <cfRule type="expression" dxfId="1376" priority="806">
      <formula>IF(RIGHT(TEXT(AM206,"0.#"),1)=".",TRUE,FALSE)</formula>
    </cfRule>
  </conditionalFormatting>
  <conditionalFormatting sqref="AM207">
    <cfRule type="expression" dxfId="1375" priority="803">
      <formula>IF(RIGHT(TEXT(AM207,"0.#"),1)=".",FALSE,TRUE)</formula>
    </cfRule>
    <cfRule type="expression" dxfId="1374" priority="804">
      <formula>IF(RIGHT(TEXT(AM207,"0.#"),1)=".",TRUE,FALSE)</formula>
    </cfRule>
  </conditionalFormatting>
  <conditionalFormatting sqref="AQ205:AQ207">
    <cfRule type="expression" dxfId="1373" priority="801">
      <formula>IF(RIGHT(TEXT(AQ205,"0.#"),1)=".",FALSE,TRUE)</formula>
    </cfRule>
    <cfRule type="expression" dxfId="1372" priority="802">
      <formula>IF(RIGHT(TEXT(AQ205,"0.#"),1)=".",TRUE,FALSE)</formula>
    </cfRule>
  </conditionalFormatting>
  <conditionalFormatting sqref="AU205:AU207">
    <cfRule type="expression" dxfId="1371" priority="799">
      <formula>IF(RIGHT(TEXT(AU205,"0.#"),1)=".",FALSE,TRUE)</formula>
    </cfRule>
    <cfRule type="expression" dxfId="1370" priority="800">
      <formula>IF(RIGHT(TEXT(AU205,"0.#"),1)=".",TRUE,FALSE)</formula>
    </cfRule>
  </conditionalFormatting>
  <conditionalFormatting sqref="AL409:AO428">
    <cfRule type="expression" dxfId="1369" priority="795">
      <formula>IF(AND(AL409&gt;=0, RIGHT(TEXT(AL409,"0.#"),1)&lt;&gt;"."),TRUE,FALSE)</formula>
    </cfRule>
    <cfRule type="expression" dxfId="1368" priority="796">
      <formula>IF(AND(AL409&gt;=0, RIGHT(TEXT(AL409,"0.#"),1)="."),TRUE,FALSE)</formula>
    </cfRule>
    <cfRule type="expression" dxfId="1367" priority="797">
      <formula>IF(AND(AL409&lt;0, RIGHT(TEXT(AL409,"0.#"),1)&lt;&gt;"."),TRUE,FALSE)</formula>
    </cfRule>
    <cfRule type="expression" dxfId="1366" priority="798">
      <formula>IF(AND(AL409&lt;0, RIGHT(TEXT(AL409,"0.#"),1)="."),TRUE,FALSE)</formula>
    </cfRule>
  </conditionalFormatting>
  <conditionalFormatting sqref="AL434:AO461">
    <cfRule type="expression" dxfId="1365" priority="783">
      <formula>IF(AND(AL434&gt;=0, RIGHT(TEXT(AL434,"0.#"),1)&lt;&gt;"."),TRUE,FALSE)</formula>
    </cfRule>
    <cfRule type="expression" dxfId="1364" priority="784">
      <formula>IF(AND(AL434&gt;=0, RIGHT(TEXT(AL434,"0.#"),1)="."),TRUE,FALSE)</formula>
    </cfRule>
    <cfRule type="expression" dxfId="1363" priority="785">
      <formula>IF(AND(AL434&lt;0, RIGHT(TEXT(AL434,"0.#"),1)&lt;&gt;"."),TRUE,FALSE)</formula>
    </cfRule>
    <cfRule type="expression" dxfId="1362" priority="786">
      <formula>IF(AND(AL434&lt;0, RIGHT(TEXT(AL434,"0.#"),1)="."),TRUE,FALSE)</formula>
    </cfRule>
  </conditionalFormatting>
  <conditionalFormatting sqref="AL432:AO433">
    <cfRule type="expression" dxfId="1361" priority="777">
      <formula>IF(AND(AL432&gt;=0, RIGHT(TEXT(AL432,"0.#"),1)&lt;&gt;"."),TRUE,FALSE)</formula>
    </cfRule>
    <cfRule type="expression" dxfId="1360" priority="778">
      <formula>IF(AND(AL432&gt;=0, RIGHT(TEXT(AL432,"0.#"),1)="."),TRUE,FALSE)</formula>
    </cfRule>
    <cfRule type="expression" dxfId="1359" priority="779">
      <formula>IF(AND(AL432&lt;0, RIGHT(TEXT(AL432,"0.#"),1)&lt;&gt;"."),TRUE,FALSE)</formula>
    </cfRule>
    <cfRule type="expression" dxfId="1358" priority="780">
      <formula>IF(AND(AL432&lt;0, RIGHT(TEXT(AL432,"0.#"),1)="."),TRUE,FALSE)</formula>
    </cfRule>
  </conditionalFormatting>
  <conditionalFormatting sqref="AL467:AO494">
    <cfRule type="expression" dxfId="1357" priority="771">
      <formula>IF(AND(AL467&gt;=0, RIGHT(TEXT(AL467,"0.#"),1)&lt;&gt;"."),TRUE,FALSE)</formula>
    </cfRule>
    <cfRule type="expression" dxfId="1356" priority="772">
      <formula>IF(AND(AL467&gt;=0, RIGHT(TEXT(AL467,"0.#"),1)="."),TRUE,FALSE)</formula>
    </cfRule>
    <cfRule type="expression" dxfId="1355" priority="773">
      <formula>IF(AND(AL467&lt;0, RIGHT(TEXT(AL467,"0.#"),1)&lt;&gt;"."),TRUE,FALSE)</formula>
    </cfRule>
    <cfRule type="expression" dxfId="1354" priority="774">
      <formula>IF(AND(AL467&lt;0, RIGHT(TEXT(AL467,"0.#"),1)="."),TRUE,FALSE)</formula>
    </cfRule>
  </conditionalFormatting>
  <conditionalFormatting sqref="AL465:AO466">
    <cfRule type="expression" dxfId="1353" priority="765">
      <formula>IF(AND(AL465&gt;=0, RIGHT(TEXT(AL465,"0.#"),1)&lt;&gt;"."),TRUE,FALSE)</formula>
    </cfRule>
    <cfRule type="expression" dxfId="1352" priority="766">
      <formula>IF(AND(AL465&gt;=0, RIGHT(TEXT(AL465,"0.#"),1)="."),TRUE,FALSE)</formula>
    </cfRule>
    <cfRule type="expression" dxfId="1351" priority="767">
      <formula>IF(AND(AL465&lt;0, RIGHT(TEXT(AL465,"0.#"),1)&lt;&gt;"."),TRUE,FALSE)</formula>
    </cfRule>
    <cfRule type="expression" dxfId="1350" priority="768">
      <formula>IF(AND(AL465&lt;0, RIGHT(TEXT(AL465,"0.#"),1)="."),TRUE,FALSE)</formula>
    </cfRule>
  </conditionalFormatting>
  <conditionalFormatting sqref="AL500:AO527">
    <cfRule type="expression" dxfId="1349" priority="759">
      <formula>IF(AND(AL500&gt;=0, RIGHT(TEXT(AL500,"0.#"),1)&lt;&gt;"."),TRUE,FALSE)</formula>
    </cfRule>
    <cfRule type="expression" dxfId="1348" priority="760">
      <formula>IF(AND(AL500&gt;=0, RIGHT(TEXT(AL500,"0.#"),1)="."),TRUE,FALSE)</formula>
    </cfRule>
    <cfRule type="expression" dxfId="1347" priority="761">
      <formula>IF(AND(AL500&lt;0, RIGHT(TEXT(AL500,"0.#"),1)&lt;&gt;"."),TRUE,FALSE)</formula>
    </cfRule>
    <cfRule type="expression" dxfId="1346" priority="762">
      <formula>IF(AND(AL500&lt;0, RIGHT(TEXT(AL500,"0.#"),1)="."),TRUE,FALSE)</formula>
    </cfRule>
  </conditionalFormatting>
  <conditionalFormatting sqref="AL498:AO499">
    <cfRule type="expression" dxfId="1345" priority="753">
      <formula>IF(AND(AL498&gt;=0, RIGHT(TEXT(AL498,"0.#"),1)&lt;&gt;"."),TRUE,FALSE)</formula>
    </cfRule>
    <cfRule type="expression" dxfId="1344" priority="754">
      <formula>IF(AND(AL498&gt;=0, RIGHT(TEXT(AL498,"0.#"),1)="."),TRUE,FALSE)</formula>
    </cfRule>
    <cfRule type="expression" dxfId="1343" priority="755">
      <formula>IF(AND(AL498&lt;0, RIGHT(TEXT(AL498,"0.#"),1)&lt;&gt;"."),TRUE,FALSE)</formula>
    </cfRule>
    <cfRule type="expression" dxfId="1342" priority="756">
      <formula>IF(AND(AL498&lt;0, RIGHT(TEXT(AL498,"0.#"),1)="."),TRUE,FALSE)</formula>
    </cfRule>
  </conditionalFormatting>
  <conditionalFormatting sqref="AL533:AO560">
    <cfRule type="expression" dxfId="1341" priority="747">
      <formula>IF(AND(AL533&gt;=0, RIGHT(TEXT(AL533,"0.#"),1)&lt;&gt;"."),TRUE,FALSE)</formula>
    </cfRule>
    <cfRule type="expression" dxfId="1340" priority="748">
      <formula>IF(AND(AL533&gt;=0, RIGHT(TEXT(AL533,"0.#"),1)="."),TRUE,FALSE)</formula>
    </cfRule>
    <cfRule type="expression" dxfId="1339" priority="749">
      <formula>IF(AND(AL533&lt;0, RIGHT(TEXT(AL533,"0.#"),1)&lt;&gt;"."),TRUE,FALSE)</formula>
    </cfRule>
    <cfRule type="expression" dxfId="1338" priority="750">
      <formula>IF(AND(AL533&lt;0, RIGHT(TEXT(AL533,"0.#"),1)="."),TRUE,FALSE)</formula>
    </cfRule>
  </conditionalFormatting>
  <conditionalFormatting sqref="AL531:AO532">
    <cfRule type="expression" dxfId="1337" priority="741">
      <formula>IF(AND(AL531&gt;=0, RIGHT(TEXT(AL531,"0.#"),1)&lt;&gt;"."),TRUE,FALSE)</formula>
    </cfRule>
    <cfRule type="expression" dxfId="1336" priority="742">
      <formula>IF(AND(AL531&gt;=0, RIGHT(TEXT(AL531,"0.#"),1)="."),TRUE,FALSE)</formula>
    </cfRule>
    <cfRule type="expression" dxfId="1335" priority="743">
      <formula>IF(AND(AL531&lt;0, RIGHT(TEXT(AL531,"0.#"),1)&lt;&gt;"."),TRUE,FALSE)</formula>
    </cfRule>
    <cfRule type="expression" dxfId="1334" priority="744">
      <formula>IF(AND(AL531&lt;0, RIGHT(TEXT(AL531,"0.#"),1)="."),TRUE,FALSE)</formula>
    </cfRule>
  </conditionalFormatting>
  <conditionalFormatting sqref="Y531:Y532">
    <cfRule type="expression" dxfId="1333" priority="739">
      <formula>IF(RIGHT(TEXT(Y531,"0.#"),1)=".",FALSE,TRUE)</formula>
    </cfRule>
    <cfRule type="expression" dxfId="1332" priority="740">
      <formula>IF(RIGHT(TEXT(Y531,"0.#"),1)=".",TRUE,FALSE)</formula>
    </cfRule>
  </conditionalFormatting>
  <conditionalFormatting sqref="AL566:AO593">
    <cfRule type="expression" dxfId="1331" priority="735">
      <formula>IF(AND(AL566&gt;=0, RIGHT(TEXT(AL566,"0.#"),1)&lt;&gt;"."),TRUE,FALSE)</formula>
    </cfRule>
    <cfRule type="expression" dxfId="1330" priority="736">
      <formula>IF(AND(AL566&gt;=0, RIGHT(TEXT(AL566,"0.#"),1)="."),TRUE,FALSE)</formula>
    </cfRule>
    <cfRule type="expression" dxfId="1329" priority="737">
      <formula>IF(AND(AL566&lt;0, RIGHT(TEXT(AL566,"0.#"),1)&lt;&gt;"."),TRUE,FALSE)</formula>
    </cfRule>
    <cfRule type="expression" dxfId="1328" priority="738">
      <formula>IF(AND(AL566&lt;0, RIGHT(TEXT(AL566,"0.#"),1)="."),TRUE,FALSE)</formula>
    </cfRule>
  </conditionalFormatting>
  <conditionalFormatting sqref="Y566:Y593">
    <cfRule type="expression" dxfId="1327" priority="733">
      <formula>IF(RIGHT(TEXT(Y566,"0.#"),1)=".",FALSE,TRUE)</formula>
    </cfRule>
    <cfRule type="expression" dxfId="1326" priority="734">
      <formula>IF(RIGHT(TEXT(Y566,"0.#"),1)=".",TRUE,FALSE)</formula>
    </cfRule>
  </conditionalFormatting>
  <conditionalFormatting sqref="AL564:AO565">
    <cfRule type="expression" dxfId="1325" priority="729">
      <formula>IF(AND(AL564&gt;=0, RIGHT(TEXT(AL564,"0.#"),1)&lt;&gt;"."),TRUE,FALSE)</formula>
    </cfRule>
    <cfRule type="expression" dxfId="1324" priority="730">
      <formula>IF(AND(AL564&gt;=0, RIGHT(TEXT(AL564,"0.#"),1)="."),TRUE,FALSE)</formula>
    </cfRule>
    <cfRule type="expression" dxfId="1323" priority="731">
      <formula>IF(AND(AL564&lt;0, RIGHT(TEXT(AL564,"0.#"),1)&lt;&gt;"."),TRUE,FALSE)</formula>
    </cfRule>
    <cfRule type="expression" dxfId="1322" priority="732">
      <formula>IF(AND(AL564&lt;0, RIGHT(TEXT(AL564,"0.#"),1)="."),TRUE,FALSE)</formula>
    </cfRule>
  </conditionalFormatting>
  <conditionalFormatting sqref="Y564:Y565">
    <cfRule type="expression" dxfId="1321" priority="727">
      <formula>IF(RIGHT(TEXT(Y564,"0.#"),1)=".",FALSE,TRUE)</formula>
    </cfRule>
    <cfRule type="expression" dxfId="1320" priority="728">
      <formula>IF(RIGHT(TEXT(Y564,"0.#"),1)=".",TRUE,FALSE)</formula>
    </cfRule>
  </conditionalFormatting>
  <conditionalFormatting sqref="AL599:AO626">
    <cfRule type="expression" dxfId="1319" priority="723">
      <formula>IF(AND(AL599&gt;=0, RIGHT(TEXT(AL599,"0.#"),1)&lt;&gt;"."),TRUE,FALSE)</formula>
    </cfRule>
    <cfRule type="expression" dxfId="1318" priority="724">
      <formula>IF(AND(AL599&gt;=0, RIGHT(TEXT(AL599,"0.#"),1)="."),TRUE,FALSE)</formula>
    </cfRule>
    <cfRule type="expression" dxfId="1317" priority="725">
      <formula>IF(AND(AL599&lt;0, RIGHT(TEXT(AL599,"0.#"),1)&lt;&gt;"."),TRUE,FALSE)</formula>
    </cfRule>
    <cfRule type="expression" dxfId="1316" priority="726">
      <formula>IF(AND(AL599&lt;0, RIGHT(TEXT(AL599,"0.#"),1)="."),TRUE,FALSE)</formula>
    </cfRule>
  </conditionalFormatting>
  <conditionalFormatting sqref="Y599:Y626">
    <cfRule type="expression" dxfId="1315" priority="721">
      <formula>IF(RIGHT(TEXT(Y599,"0.#"),1)=".",FALSE,TRUE)</formula>
    </cfRule>
    <cfRule type="expression" dxfId="1314" priority="722">
      <formula>IF(RIGHT(TEXT(Y599,"0.#"),1)=".",TRUE,FALSE)</formula>
    </cfRule>
  </conditionalFormatting>
  <conditionalFormatting sqref="AL597:AO598">
    <cfRule type="expression" dxfId="1313" priority="717">
      <formula>IF(AND(AL597&gt;=0, RIGHT(TEXT(AL597,"0.#"),1)&lt;&gt;"."),TRUE,FALSE)</formula>
    </cfRule>
    <cfRule type="expression" dxfId="1312" priority="718">
      <formula>IF(AND(AL597&gt;=0, RIGHT(TEXT(AL597,"0.#"),1)="."),TRUE,FALSE)</formula>
    </cfRule>
    <cfRule type="expression" dxfId="1311" priority="719">
      <formula>IF(AND(AL597&lt;0, RIGHT(TEXT(AL597,"0.#"),1)&lt;&gt;"."),TRUE,FALSE)</formula>
    </cfRule>
    <cfRule type="expression" dxfId="1310" priority="720">
      <formula>IF(AND(AL597&lt;0, RIGHT(TEXT(AL597,"0.#"),1)="."),TRUE,FALSE)</formula>
    </cfRule>
  </conditionalFormatting>
  <conditionalFormatting sqref="Y597:Y598">
    <cfRule type="expression" dxfId="1309" priority="715">
      <formula>IF(RIGHT(TEXT(Y597,"0.#"),1)=".",FALSE,TRUE)</formula>
    </cfRule>
    <cfRule type="expression" dxfId="1308" priority="716">
      <formula>IF(RIGHT(TEXT(Y597,"0.#"),1)=".",TRUE,FALSE)</formula>
    </cfRule>
  </conditionalFormatting>
  <conditionalFormatting sqref="AU33">
    <cfRule type="expression" dxfId="1307" priority="711">
      <formula>IF(RIGHT(TEXT(AU33,"0.#"),1)=".",FALSE,TRUE)</formula>
    </cfRule>
    <cfRule type="expression" dxfId="1306" priority="712">
      <formula>IF(RIGHT(TEXT(AU33,"0.#"),1)=".",TRUE,FALSE)</formula>
    </cfRule>
  </conditionalFormatting>
  <conditionalFormatting sqref="AU32">
    <cfRule type="expression" dxfId="1305" priority="713">
      <formula>IF(RIGHT(TEXT(AU32,"0.#"),1)=".",FALSE,TRUE)</formula>
    </cfRule>
    <cfRule type="expression" dxfId="1304" priority="714">
      <formula>IF(RIGHT(TEXT(AU32,"0.#"),1)=".",TRUE,FALSE)</formula>
    </cfRule>
  </conditionalFormatting>
  <conditionalFormatting sqref="P29:AC29">
    <cfRule type="expression" dxfId="1303" priority="709">
      <formula>IF(RIGHT(TEXT(P29,"0.#"),1)=".",FALSE,TRUE)</formula>
    </cfRule>
    <cfRule type="expression" dxfId="1302" priority="710">
      <formula>IF(RIGHT(TEXT(P29,"0.#"),1)=".",TRUE,FALSE)</formula>
    </cfRule>
  </conditionalFormatting>
  <conditionalFormatting sqref="AM41">
    <cfRule type="expression" dxfId="1301" priority="691">
      <formula>IF(RIGHT(TEXT(AM41,"0.#"),1)=".",FALSE,TRUE)</formula>
    </cfRule>
    <cfRule type="expression" dxfId="1300" priority="692">
      <formula>IF(RIGHT(TEXT(AM41,"0.#"),1)=".",TRUE,FALSE)</formula>
    </cfRule>
  </conditionalFormatting>
  <conditionalFormatting sqref="AM40">
    <cfRule type="expression" dxfId="1299" priority="693">
      <formula>IF(RIGHT(TEXT(AM40,"0.#"),1)=".",FALSE,TRUE)</formula>
    </cfRule>
    <cfRule type="expression" dxfId="1298" priority="694">
      <formula>IF(RIGHT(TEXT(AM40,"0.#"),1)=".",TRUE,FALSE)</formula>
    </cfRule>
  </conditionalFormatting>
  <conditionalFormatting sqref="AE39">
    <cfRule type="expression" dxfId="1297" priority="707">
      <formula>IF(RIGHT(TEXT(AE39,"0.#"),1)=".",FALSE,TRUE)</formula>
    </cfRule>
    <cfRule type="expression" dxfId="1296" priority="708">
      <formula>IF(RIGHT(TEXT(AE39,"0.#"),1)=".",TRUE,FALSE)</formula>
    </cfRule>
  </conditionalFormatting>
  <conditionalFormatting sqref="AQ39:AQ41">
    <cfRule type="expression" dxfId="1295" priority="689">
      <formula>IF(RIGHT(TEXT(AQ39,"0.#"),1)=".",FALSE,TRUE)</formula>
    </cfRule>
    <cfRule type="expression" dxfId="1294" priority="690">
      <formula>IF(RIGHT(TEXT(AQ39,"0.#"),1)=".",TRUE,FALSE)</formula>
    </cfRule>
  </conditionalFormatting>
  <conditionalFormatting sqref="AU39:AU41">
    <cfRule type="expression" dxfId="1293" priority="687">
      <formula>IF(RIGHT(TEXT(AU39,"0.#"),1)=".",FALSE,TRUE)</formula>
    </cfRule>
    <cfRule type="expression" dxfId="1292" priority="688">
      <formula>IF(RIGHT(TEXT(AU39,"0.#"),1)=".",TRUE,FALSE)</formula>
    </cfRule>
  </conditionalFormatting>
  <conditionalFormatting sqref="AI41">
    <cfRule type="expression" dxfId="1291" priority="701">
      <formula>IF(RIGHT(TEXT(AI41,"0.#"),1)=".",FALSE,TRUE)</formula>
    </cfRule>
    <cfRule type="expression" dxfId="1290" priority="702">
      <formula>IF(RIGHT(TEXT(AI41,"0.#"),1)=".",TRUE,FALSE)</formula>
    </cfRule>
  </conditionalFormatting>
  <conditionalFormatting sqref="AE40">
    <cfRule type="expression" dxfId="1289" priority="705">
      <formula>IF(RIGHT(TEXT(AE40,"0.#"),1)=".",FALSE,TRUE)</formula>
    </cfRule>
    <cfRule type="expression" dxfId="1288" priority="706">
      <formula>IF(RIGHT(TEXT(AE40,"0.#"),1)=".",TRUE,FALSE)</formula>
    </cfRule>
  </conditionalFormatting>
  <conditionalFormatting sqref="AE41">
    <cfRule type="expression" dxfId="1287" priority="703">
      <formula>IF(RIGHT(TEXT(AE41,"0.#"),1)=".",FALSE,TRUE)</formula>
    </cfRule>
    <cfRule type="expression" dxfId="1286" priority="704">
      <formula>IF(RIGHT(TEXT(AE41,"0.#"),1)=".",TRUE,FALSE)</formula>
    </cfRule>
  </conditionalFormatting>
  <conditionalFormatting sqref="AI39 AM39">
    <cfRule type="expression" dxfId="1285" priority="697">
      <formula>IF(RIGHT(TEXT(AI39,"0.#"),1)=".",FALSE,TRUE)</formula>
    </cfRule>
    <cfRule type="expression" dxfId="1284" priority="698">
      <formula>IF(RIGHT(TEXT(AI39,"0.#"),1)=".",TRUE,FALSE)</formula>
    </cfRule>
  </conditionalFormatting>
  <conditionalFormatting sqref="AI40">
    <cfRule type="expression" dxfId="1283" priority="699">
      <formula>IF(RIGHT(TEXT(AI40,"0.#"),1)=".",FALSE,TRUE)</formula>
    </cfRule>
    <cfRule type="expression" dxfId="1282" priority="700">
      <formula>IF(RIGHT(TEXT(AI40,"0.#"),1)=".",TRUE,FALSE)</formula>
    </cfRule>
  </conditionalFormatting>
  <conditionalFormatting sqref="AM69">
    <cfRule type="expression" dxfId="1281" priority="659">
      <formula>IF(RIGHT(TEXT(AM69,"0.#"),1)=".",FALSE,TRUE)</formula>
    </cfRule>
    <cfRule type="expression" dxfId="1280" priority="660">
      <formula>IF(RIGHT(TEXT(AM69,"0.#"),1)=".",TRUE,FALSE)</formula>
    </cfRule>
  </conditionalFormatting>
  <conditionalFormatting sqref="AE70 AM70">
    <cfRule type="expression" dxfId="1279" priority="657">
      <formula>IF(RIGHT(TEXT(AE70,"0.#"),1)=".",FALSE,TRUE)</formula>
    </cfRule>
    <cfRule type="expression" dxfId="1278" priority="658">
      <formula>IF(RIGHT(TEXT(AE70,"0.#"),1)=".",TRUE,FALSE)</formula>
    </cfRule>
  </conditionalFormatting>
  <conditionalFormatting sqref="AI70">
    <cfRule type="expression" dxfId="1277" priority="655">
      <formula>IF(RIGHT(TEXT(AI70,"0.#"),1)=".",FALSE,TRUE)</formula>
    </cfRule>
    <cfRule type="expression" dxfId="1276" priority="656">
      <formula>IF(RIGHT(TEXT(AI70,"0.#"),1)=".",TRUE,FALSE)</formula>
    </cfRule>
  </conditionalFormatting>
  <conditionalFormatting sqref="AQ70">
    <cfRule type="expression" dxfId="1275" priority="653">
      <formula>IF(RIGHT(TEXT(AQ70,"0.#"),1)=".",FALSE,TRUE)</formula>
    </cfRule>
    <cfRule type="expression" dxfId="1274" priority="654">
      <formula>IF(RIGHT(TEXT(AQ70,"0.#"),1)=".",TRUE,FALSE)</formula>
    </cfRule>
  </conditionalFormatting>
  <conditionalFormatting sqref="AE69 AQ69">
    <cfRule type="expression" dxfId="1273" priority="663">
      <formula>IF(RIGHT(TEXT(AE69,"0.#"),1)=".",FALSE,TRUE)</formula>
    </cfRule>
    <cfRule type="expression" dxfId="1272" priority="664">
      <formula>IF(RIGHT(TEXT(AE69,"0.#"),1)=".",TRUE,FALSE)</formula>
    </cfRule>
  </conditionalFormatting>
  <conditionalFormatting sqref="AI69">
    <cfRule type="expression" dxfId="1271" priority="661">
      <formula>IF(RIGHT(TEXT(AI69,"0.#"),1)=".",FALSE,TRUE)</formula>
    </cfRule>
    <cfRule type="expression" dxfId="1270" priority="662">
      <formula>IF(RIGHT(TEXT(AI69,"0.#"),1)=".",TRUE,FALSE)</formula>
    </cfRule>
  </conditionalFormatting>
  <conditionalFormatting sqref="AE66 AQ66">
    <cfRule type="expression" dxfId="1269" priority="651">
      <formula>IF(RIGHT(TEXT(AE66,"0.#"),1)=".",FALSE,TRUE)</formula>
    </cfRule>
    <cfRule type="expression" dxfId="1268" priority="652">
      <formula>IF(RIGHT(TEXT(AE66,"0.#"),1)=".",TRUE,FALSE)</formula>
    </cfRule>
  </conditionalFormatting>
  <conditionalFormatting sqref="AI66">
    <cfRule type="expression" dxfId="1267" priority="649">
      <formula>IF(RIGHT(TEXT(AI66,"0.#"),1)=".",FALSE,TRUE)</formula>
    </cfRule>
    <cfRule type="expression" dxfId="1266" priority="650">
      <formula>IF(RIGHT(TEXT(AI66,"0.#"),1)=".",TRUE,FALSE)</formula>
    </cfRule>
  </conditionalFormatting>
  <conditionalFormatting sqref="AM66">
    <cfRule type="expression" dxfId="1265" priority="647">
      <formula>IF(RIGHT(TEXT(AM66,"0.#"),1)=".",FALSE,TRUE)</formula>
    </cfRule>
    <cfRule type="expression" dxfId="1264" priority="648">
      <formula>IF(RIGHT(TEXT(AM66,"0.#"),1)=".",TRUE,FALSE)</formula>
    </cfRule>
  </conditionalFormatting>
  <conditionalFormatting sqref="AE67">
    <cfRule type="expression" dxfId="1263" priority="645">
      <formula>IF(RIGHT(TEXT(AE67,"0.#"),1)=".",FALSE,TRUE)</formula>
    </cfRule>
    <cfRule type="expression" dxfId="1262" priority="646">
      <formula>IF(RIGHT(TEXT(AE67,"0.#"),1)=".",TRUE,FALSE)</formula>
    </cfRule>
  </conditionalFormatting>
  <conditionalFormatting sqref="AI67">
    <cfRule type="expression" dxfId="1261" priority="643">
      <formula>IF(RIGHT(TEXT(AI67,"0.#"),1)=".",FALSE,TRUE)</formula>
    </cfRule>
    <cfRule type="expression" dxfId="1260" priority="644">
      <formula>IF(RIGHT(TEXT(AI67,"0.#"),1)=".",TRUE,FALSE)</formula>
    </cfRule>
  </conditionalFormatting>
  <conditionalFormatting sqref="AM67">
    <cfRule type="expression" dxfId="1259" priority="641">
      <formula>IF(RIGHT(TEXT(AM67,"0.#"),1)=".",FALSE,TRUE)</formula>
    </cfRule>
    <cfRule type="expression" dxfId="1258" priority="642">
      <formula>IF(RIGHT(TEXT(AM67,"0.#"),1)=".",TRUE,FALSE)</formula>
    </cfRule>
  </conditionalFormatting>
  <conditionalFormatting sqref="AQ67">
    <cfRule type="expression" dxfId="1257" priority="639">
      <formula>IF(RIGHT(TEXT(AQ67,"0.#"),1)=".",FALSE,TRUE)</formula>
    </cfRule>
    <cfRule type="expression" dxfId="1256" priority="640">
      <formula>IF(RIGHT(TEXT(AQ67,"0.#"),1)=".",TRUE,FALSE)</formula>
    </cfRule>
  </conditionalFormatting>
  <conditionalFormatting sqref="AU66">
    <cfRule type="expression" dxfId="1255" priority="637">
      <formula>IF(RIGHT(TEXT(AU66,"0.#"),1)=".",FALSE,TRUE)</formula>
    </cfRule>
    <cfRule type="expression" dxfId="1254" priority="638">
      <formula>IF(RIGHT(TEXT(AU66,"0.#"),1)=".",TRUE,FALSE)</formula>
    </cfRule>
  </conditionalFormatting>
  <conditionalFormatting sqref="AU67">
    <cfRule type="expression" dxfId="1253" priority="635">
      <formula>IF(RIGHT(TEXT(AU67,"0.#"),1)=".",FALSE,TRUE)</formula>
    </cfRule>
    <cfRule type="expression" dxfId="1252" priority="636">
      <formula>IF(RIGHT(TEXT(AU67,"0.#"),1)=".",TRUE,FALSE)</formula>
    </cfRule>
  </conditionalFormatting>
  <conditionalFormatting sqref="AE100 AQ100">
    <cfRule type="expression" dxfId="1251" priority="597">
      <formula>IF(RIGHT(TEXT(AE100,"0.#"),1)=".",FALSE,TRUE)</formula>
    </cfRule>
    <cfRule type="expression" dxfId="1250" priority="598">
      <formula>IF(RIGHT(TEXT(AE100,"0.#"),1)=".",TRUE,FALSE)</formula>
    </cfRule>
  </conditionalFormatting>
  <conditionalFormatting sqref="AI100">
    <cfRule type="expression" dxfId="1249" priority="595">
      <formula>IF(RIGHT(TEXT(AI100,"0.#"),1)=".",FALSE,TRUE)</formula>
    </cfRule>
    <cfRule type="expression" dxfId="1248" priority="596">
      <formula>IF(RIGHT(TEXT(AI100,"0.#"),1)=".",TRUE,FALSE)</formula>
    </cfRule>
  </conditionalFormatting>
  <conditionalFormatting sqref="AM100">
    <cfRule type="expression" dxfId="1247" priority="593">
      <formula>IF(RIGHT(TEXT(AM100,"0.#"),1)=".",FALSE,TRUE)</formula>
    </cfRule>
    <cfRule type="expression" dxfId="1246" priority="594">
      <formula>IF(RIGHT(TEXT(AM100,"0.#"),1)=".",TRUE,FALSE)</formula>
    </cfRule>
  </conditionalFormatting>
  <conditionalFormatting sqref="AE101">
    <cfRule type="expression" dxfId="1245" priority="591">
      <formula>IF(RIGHT(TEXT(AE101,"0.#"),1)=".",FALSE,TRUE)</formula>
    </cfRule>
    <cfRule type="expression" dxfId="1244" priority="592">
      <formula>IF(RIGHT(TEXT(AE101,"0.#"),1)=".",TRUE,FALSE)</formula>
    </cfRule>
  </conditionalFormatting>
  <conditionalFormatting sqref="AI101">
    <cfRule type="expression" dxfId="1243" priority="589">
      <formula>IF(RIGHT(TEXT(AI101,"0.#"),1)=".",FALSE,TRUE)</formula>
    </cfRule>
    <cfRule type="expression" dxfId="1242" priority="590">
      <formula>IF(RIGHT(TEXT(AI101,"0.#"),1)=".",TRUE,FALSE)</formula>
    </cfRule>
  </conditionalFormatting>
  <conditionalFormatting sqref="AM101">
    <cfRule type="expression" dxfId="1241" priority="587">
      <formula>IF(RIGHT(TEXT(AM101,"0.#"),1)=".",FALSE,TRUE)</formula>
    </cfRule>
    <cfRule type="expression" dxfId="1240" priority="588">
      <formula>IF(RIGHT(TEXT(AM101,"0.#"),1)=".",TRUE,FALSE)</formula>
    </cfRule>
  </conditionalFormatting>
  <conditionalFormatting sqref="AQ101">
    <cfRule type="expression" dxfId="1239" priority="585">
      <formula>IF(RIGHT(TEXT(AQ101,"0.#"),1)=".",FALSE,TRUE)</formula>
    </cfRule>
    <cfRule type="expression" dxfId="1238" priority="586">
      <formula>IF(RIGHT(TEXT(AQ101,"0.#"),1)=".",TRUE,FALSE)</formula>
    </cfRule>
  </conditionalFormatting>
  <conditionalFormatting sqref="AU100">
    <cfRule type="expression" dxfId="1237" priority="583">
      <formula>IF(RIGHT(TEXT(AU100,"0.#"),1)=".",FALSE,TRUE)</formula>
    </cfRule>
    <cfRule type="expression" dxfId="1236" priority="584">
      <formula>IF(RIGHT(TEXT(AU100,"0.#"),1)=".",TRUE,FALSE)</formula>
    </cfRule>
  </conditionalFormatting>
  <conditionalFormatting sqref="AU101">
    <cfRule type="expression" dxfId="1235" priority="581">
      <formula>IF(RIGHT(TEXT(AU101,"0.#"),1)=".",FALSE,TRUE)</formula>
    </cfRule>
    <cfRule type="expression" dxfId="1234" priority="582">
      <formula>IF(RIGHT(TEXT(AU101,"0.#"),1)=".",TRUE,FALSE)</formula>
    </cfRule>
  </conditionalFormatting>
  <conditionalFormatting sqref="AE36">
    <cfRule type="expression" dxfId="1233" priority="573">
      <formula>IF(RIGHT(TEXT(AE36,"0.#"),1)=".",FALSE,TRUE)</formula>
    </cfRule>
    <cfRule type="expression" dxfId="1232" priority="574">
      <formula>IF(RIGHT(TEXT(AE36,"0.#"),1)=".",TRUE,FALSE)</formula>
    </cfRule>
  </conditionalFormatting>
  <conditionalFormatting sqref="AI36 AM36">
    <cfRule type="expression" dxfId="1231" priority="571">
      <formula>IF(RIGHT(TEXT(AI36,"0.#"),1)=".",FALSE,TRUE)</formula>
    </cfRule>
    <cfRule type="expression" dxfId="1230" priority="572">
      <formula>IF(RIGHT(TEXT(AI36,"0.#"),1)=".",TRUE,FALSE)</formula>
    </cfRule>
  </conditionalFormatting>
  <conditionalFormatting sqref="AQ36">
    <cfRule type="expression" dxfId="1229" priority="569">
      <formula>IF(RIGHT(TEXT(AQ36,"0.#"),1)=".",FALSE,TRUE)</formula>
    </cfRule>
    <cfRule type="expression" dxfId="1228" priority="570">
      <formula>IF(RIGHT(TEXT(AQ36,"0.#"),1)=".",TRUE,FALSE)</formula>
    </cfRule>
  </conditionalFormatting>
  <conditionalFormatting sqref="AE35 AQ35">
    <cfRule type="expression" dxfId="1227" priority="579">
      <formula>IF(RIGHT(TEXT(AE35,"0.#"),1)=".",FALSE,TRUE)</formula>
    </cfRule>
    <cfRule type="expression" dxfId="1226" priority="580">
      <formula>IF(RIGHT(TEXT(AE35,"0.#"),1)=".",TRUE,FALSE)</formula>
    </cfRule>
  </conditionalFormatting>
  <conditionalFormatting sqref="AI35 AM35">
    <cfRule type="expression" dxfId="1225" priority="577">
      <formula>IF(RIGHT(TEXT(AI35,"0.#"),1)=".",FALSE,TRUE)</formula>
    </cfRule>
    <cfRule type="expression" dxfId="1224" priority="578">
      <formula>IF(RIGHT(TEXT(AI35,"0.#"),1)=".",TRUE,FALSE)</formula>
    </cfRule>
  </conditionalFormatting>
  <conditionalFormatting sqref="AM103">
    <cfRule type="expression" dxfId="1223" priority="563">
      <formula>IF(RIGHT(TEXT(AM103,"0.#"),1)=".",FALSE,TRUE)</formula>
    </cfRule>
    <cfRule type="expression" dxfId="1222" priority="564">
      <formula>IF(RIGHT(TEXT(AM103,"0.#"),1)=".",TRUE,FALSE)</formula>
    </cfRule>
  </conditionalFormatting>
  <conditionalFormatting sqref="AE104 AM104">
    <cfRule type="expression" dxfId="1221" priority="561">
      <formula>IF(RIGHT(TEXT(AE104,"0.#"),1)=".",FALSE,TRUE)</formula>
    </cfRule>
    <cfRule type="expression" dxfId="1220" priority="562">
      <formula>IF(RIGHT(TEXT(AE104,"0.#"),1)=".",TRUE,FALSE)</formula>
    </cfRule>
  </conditionalFormatting>
  <conditionalFormatting sqref="AI104">
    <cfRule type="expression" dxfId="1219" priority="559">
      <formula>IF(RIGHT(TEXT(AI104,"0.#"),1)=".",FALSE,TRUE)</formula>
    </cfRule>
    <cfRule type="expression" dxfId="1218" priority="560">
      <formula>IF(RIGHT(TEXT(AI104,"0.#"),1)=".",TRUE,FALSE)</formula>
    </cfRule>
  </conditionalFormatting>
  <conditionalFormatting sqref="AQ104">
    <cfRule type="expression" dxfId="1217" priority="557">
      <formula>IF(RIGHT(TEXT(AQ104,"0.#"),1)=".",FALSE,TRUE)</formula>
    </cfRule>
    <cfRule type="expression" dxfId="1216" priority="558">
      <formula>IF(RIGHT(TEXT(AQ104,"0.#"),1)=".",TRUE,FALSE)</formula>
    </cfRule>
  </conditionalFormatting>
  <conditionalFormatting sqref="AE103 AQ103">
    <cfRule type="expression" dxfId="1215" priority="567">
      <formula>IF(RIGHT(TEXT(AE103,"0.#"),1)=".",FALSE,TRUE)</formula>
    </cfRule>
    <cfRule type="expression" dxfId="1214" priority="568">
      <formula>IF(RIGHT(TEXT(AE103,"0.#"),1)=".",TRUE,FALSE)</formula>
    </cfRule>
  </conditionalFormatting>
  <conditionalFormatting sqref="AI103">
    <cfRule type="expression" dxfId="1213" priority="565">
      <formula>IF(RIGHT(TEXT(AI103,"0.#"),1)=".",FALSE,TRUE)</formula>
    </cfRule>
    <cfRule type="expression" dxfId="1212" priority="566">
      <formula>IF(RIGHT(TEXT(AI103,"0.#"),1)=".",TRUE,FALSE)</formula>
    </cfRule>
  </conditionalFormatting>
  <conditionalFormatting sqref="AM137">
    <cfRule type="expression" dxfId="1211" priority="551">
      <formula>IF(RIGHT(TEXT(AM137,"0.#"),1)=".",FALSE,TRUE)</formula>
    </cfRule>
    <cfRule type="expression" dxfId="1210" priority="552">
      <formula>IF(RIGHT(TEXT(AM137,"0.#"),1)=".",TRUE,FALSE)</formula>
    </cfRule>
  </conditionalFormatting>
  <conditionalFormatting sqref="AE138 AM138">
    <cfRule type="expression" dxfId="1209" priority="549">
      <formula>IF(RIGHT(TEXT(AE138,"0.#"),1)=".",FALSE,TRUE)</formula>
    </cfRule>
    <cfRule type="expression" dxfId="1208" priority="550">
      <formula>IF(RIGHT(TEXT(AE138,"0.#"),1)=".",TRUE,FALSE)</formula>
    </cfRule>
  </conditionalFormatting>
  <conditionalFormatting sqref="AI138">
    <cfRule type="expression" dxfId="1207" priority="547">
      <formula>IF(RIGHT(TEXT(AI138,"0.#"),1)=".",FALSE,TRUE)</formula>
    </cfRule>
    <cfRule type="expression" dxfId="1206" priority="548">
      <formula>IF(RIGHT(TEXT(AI138,"0.#"),1)=".",TRUE,FALSE)</formula>
    </cfRule>
  </conditionalFormatting>
  <conditionalFormatting sqref="AQ138">
    <cfRule type="expression" dxfId="1205" priority="545">
      <formula>IF(RIGHT(TEXT(AQ138,"0.#"),1)=".",FALSE,TRUE)</formula>
    </cfRule>
    <cfRule type="expression" dxfId="1204" priority="546">
      <formula>IF(RIGHT(TEXT(AQ138,"0.#"),1)=".",TRUE,FALSE)</formula>
    </cfRule>
  </conditionalFormatting>
  <conditionalFormatting sqref="AE137 AQ137">
    <cfRule type="expression" dxfId="1203" priority="555">
      <formula>IF(RIGHT(TEXT(AE137,"0.#"),1)=".",FALSE,TRUE)</formula>
    </cfRule>
    <cfRule type="expression" dxfId="1202" priority="556">
      <formula>IF(RIGHT(TEXT(AE137,"0.#"),1)=".",TRUE,FALSE)</formula>
    </cfRule>
  </conditionalFormatting>
  <conditionalFormatting sqref="AI137">
    <cfRule type="expression" dxfId="1201" priority="553">
      <formula>IF(RIGHT(TEXT(AI137,"0.#"),1)=".",FALSE,TRUE)</formula>
    </cfRule>
    <cfRule type="expression" dxfId="1200" priority="554">
      <formula>IF(RIGHT(TEXT(AI137,"0.#"),1)=".",TRUE,FALSE)</formula>
    </cfRule>
  </conditionalFormatting>
  <conditionalFormatting sqref="AM171">
    <cfRule type="expression" dxfId="1199" priority="539">
      <formula>IF(RIGHT(TEXT(AM171,"0.#"),1)=".",FALSE,TRUE)</formula>
    </cfRule>
    <cfRule type="expression" dxfId="1198" priority="540">
      <formula>IF(RIGHT(TEXT(AM171,"0.#"),1)=".",TRUE,FALSE)</formula>
    </cfRule>
  </conditionalFormatting>
  <conditionalFormatting sqref="AE172 AM172">
    <cfRule type="expression" dxfId="1197" priority="537">
      <formula>IF(RIGHT(TEXT(AE172,"0.#"),1)=".",FALSE,TRUE)</formula>
    </cfRule>
    <cfRule type="expression" dxfId="1196" priority="538">
      <formula>IF(RIGHT(TEXT(AE172,"0.#"),1)=".",TRUE,FALSE)</formula>
    </cfRule>
  </conditionalFormatting>
  <conditionalFormatting sqref="AI172">
    <cfRule type="expression" dxfId="1195" priority="535">
      <formula>IF(RIGHT(TEXT(AI172,"0.#"),1)=".",FALSE,TRUE)</formula>
    </cfRule>
    <cfRule type="expression" dxfId="1194" priority="536">
      <formula>IF(RIGHT(TEXT(AI172,"0.#"),1)=".",TRUE,FALSE)</formula>
    </cfRule>
  </conditionalFormatting>
  <conditionalFormatting sqref="AQ172">
    <cfRule type="expression" dxfId="1193" priority="533">
      <formula>IF(RIGHT(TEXT(AQ172,"0.#"),1)=".",FALSE,TRUE)</formula>
    </cfRule>
    <cfRule type="expression" dxfId="1192" priority="534">
      <formula>IF(RIGHT(TEXT(AQ172,"0.#"),1)=".",TRUE,FALSE)</formula>
    </cfRule>
  </conditionalFormatting>
  <conditionalFormatting sqref="AE171 AQ171">
    <cfRule type="expression" dxfId="1191" priority="543">
      <formula>IF(RIGHT(TEXT(AE171,"0.#"),1)=".",FALSE,TRUE)</formula>
    </cfRule>
    <cfRule type="expression" dxfId="1190" priority="544">
      <formula>IF(RIGHT(TEXT(AE171,"0.#"),1)=".",TRUE,FALSE)</formula>
    </cfRule>
  </conditionalFormatting>
  <conditionalFormatting sqref="AI171">
    <cfRule type="expression" dxfId="1189" priority="541">
      <formula>IF(RIGHT(TEXT(AI171,"0.#"),1)=".",FALSE,TRUE)</formula>
    </cfRule>
    <cfRule type="expression" dxfId="1188" priority="542">
      <formula>IF(RIGHT(TEXT(AI171,"0.#"),1)=".",TRUE,FALSE)</formula>
    </cfRule>
  </conditionalFormatting>
  <conditionalFormatting sqref="AE73">
    <cfRule type="expression" dxfId="1187" priority="531">
      <formula>IF(RIGHT(TEXT(AE73,"0.#"),1)=".",FALSE,TRUE)</formula>
    </cfRule>
    <cfRule type="expression" dxfId="1186" priority="532">
      <formula>IF(RIGHT(TEXT(AE73,"0.#"),1)=".",TRUE,FALSE)</formula>
    </cfRule>
  </conditionalFormatting>
  <conditionalFormatting sqref="AM75">
    <cfRule type="expression" dxfId="1185" priority="515">
      <formula>IF(RIGHT(TEXT(AM75,"0.#"),1)=".",FALSE,TRUE)</formula>
    </cfRule>
    <cfRule type="expression" dxfId="1184" priority="516">
      <formula>IF(RIGHT(TEXT(AM75,"0.#"),1)=".",TRUE,FALSE)</formula>
    </cfRule>
  </conditionalFormatting>
  <conditionalFormatting sqref="AE74">
    <cfRule type="expression" dxfId="1183" priority="529">
      <formula>IF(RIGHT(TEXT(AE74,"0.#"),1)=".",FALSE,TRUE)</formula>
    </cfRule>
    <cfRule type="expression" dxfId="1182" priority="530">
      <formula>IF(RIGHT(TEXT(AE74,"0.#"),1)=".",TRUE,FALSE)</formula>
    </cfRule>
  </conditionalFormatting>
  <conditionalFormatting sqref="AE75">
    <cfRule type="expression" dxfId="1181" priority="527">
      <formula>IF(RIGHT(TEXT(AE75,"0.#"),1)=".",FALSE,TRUE)</formula>
    </cfRule>
    <cfRule type="expression" dxfId="1180" priority="528">
      <formula>IF(RIGHT(TEXT(AE75,"0.#"),1)=".",TRUE,FALSE)</formula>
    </cfRule>
  </conditionalFormatting>
  <conditionalFormatting sqref="AI75">
    <cfRule type="expression" dxfId="1179" priority="525">
      <formula>IF(RIGHT(TEXT(AI75,"0.#"),1)=".",FALSE,TRUE)</formula>
    </cfRule>
    <cfRule type="expression" dxfId="1178" priority="526">
      <formula>IF(RIGHT(TEXT(AI75,"0.#"),1)=".",TRUE,FALSE)</formula>
    </cfRule>
  </conditionalFormatting>
  <conditionalFormatting sqref="AI74">
    <cfRule type="expression" dxfId="1177" priority="523">
      <formula>IF(RIGHT(TEXT(AI74,"0.#"),1)=".",FALSE,TRUE)</formula>
    </cfRule>
    <cfRule type="expression" dxfId="1176" priority="524">
      <formula>IF(RIGHT(TEXT(AI74,"0.#"),1)=".",TRUE,FALSE)</formula>
    </cfRule>
  </conditionalFormatting>
  <conditionalFormatting sqref="AI73">
    <cfRule type="expression" dxfId="1175" priority="521">
      <formula>IF(RIGHT(TEXT(AI73,"0.#"),1)=".",FALSE,TRUE)</formula>
    </cfRule>
    <cfRule type="expression" dxfId="1174" priority="522">
      <formula>IF(RIGHT(TEXT(AI73,"0.#"),1)=".",TRUE,FALSE)</formula>
    </cfRule>
  </conditionalFormatting>
  <conditionalFormatting sqref="AM73">
    <cfRule type="expression" dxfId="1173" priority="519">
      <formula>IF(RIGHT(TEXT(AM73,"0.#"),1)=".",FALSE,TRUE)</formula>
    </cfRule>
    <cfRule type="expression" dxfId="1172" priority="520">
      <formula>IF(RIGHT(TEXT(AM73,"0.#"),1)=".",TRUE,FALSE)</formula>
    </cfRule>
  </conditionalFormatting>
  <conditionalFormatting sqref="AM74">
    <cfRule type="expression" dxfId="1171" priority="517">
      <formula>IF(RIGHT(TEXT(AM74,"0.#"),1)=".",FALSE,TRUE)</formula>
    </cfRule>
    <cfRule type="expression" dxfId="1170" priority="518">
      <formula>IF(RIGHT(TEXT(AM74,"0.#"),1)=".",TRUE,FALSE)</formula>
    </cfRule>
  </conditionalFormatting>
  <conditionalFormatting sqref="AQ73:AQ75">
    <cfRule type="expression" dxfId="1169" priority="513">
      <formula>IF(RIGHT(TEXT(AQ73,"0.#"),1)=".",FALSE,TRUE)</formula>
    </cfRule>
    <cfRule type="expression" dxfId="1168" priority="514">
      <formula>IF(RIGHT(TEXT(AQ73,"0.#"),1)=".",TRUE,FALSE)</formula>
    </cfRule>
  </conditionalFormatting>
  <conditionalFormatting sqref="AU73:AU75">
    <cfRule type="expression" dxfId="1167" priority="511">
      <formula>IF(RIGHT(TEXT(AU73,"0.#"),1)=".",FALSE,TRUE)</formula>
    </cfRule>
    <cfRule type="expression" dxfId="1166" priority="512">
      <formula>IF(RIGHT(TEXT(AU73,"0.#"),1)=".",TRUE,FALSE)</formula>
    </cfRule>
  </conditionalFormatting>
  <conditionalFormatting sqref="AE107">
    <cfRule type="expression" dxfId="1165" priority="509">
      <formula>IF(RIGHT(TEXT(AE107,"0.#"),1)=".",FALSE,TRUE)</formula>
    </cfRule>
    <cfRule type="expression" dxfId="1164" priority="510">
      <formula>IF(RIGHT(TEXT(AE107,"0.#"),1)=".",TRUE,FALSE)</formula>
    </cfRule>
  </conditionalFormatting>
  <conditionalFormatting sqref="AM109">
    <cfRule type="expression" dxfId="1163" priority="493">
      <formula>IF(RIGHT(TEXT(AM109,"0.#"),1)=".",FALSE,TRUE)</formula>
    </cfRule>
    <cfRule type="expression" dxfId="1162" priority="494">
      <formula>IF(RIGHT(TEXT(AM109,"0.#"),1)=".",TRUE,FALSE)</formula>
    </cfRule>
  </conditionalFormatting>
  <conditionalFormatting sqref="AE108">
    <cfRule type="expression" dxfId="1161" priority="507">
      <formula>IF(RIGHT(TEXT(AE108,"0.#"),1)=".",FALSE,TRUE)</formula>
    </cfRule>
    <cfRule type="expression" dxfId="1160" priority="508">
      <formula>IF(RIGHT(TEXT(AE108,"0.#"),1)=".",TRUE,FALSE)</formula>
    </cfRule>
  </conditionalFormatting>
  <conditionalFormatting sqref="AE109">
    <cfRule type="expression" dxfId="1159" priority="505">
      <formula>IF(RIGHT(TEXT(AE109,"0.#"),1)=".",FALSE,TRUE)</formula>
    </cfRule>
    <cfRule type="expression" dxfId="1158" priority="506">
      <formula>IF(RIGHT(TEXT(AE109,"0.#"),1)=".",TRUE,FALSE)</formula>
    </cfRule>
  </conditionalFormatting>
  <conditionalFormatting sqref="AI109">
    <cfRule type="expression" dxfId="1157" priority="503">
      <formula>IF(RIGHT(TEXT(AI109,"0.#"),1)=".",FALSE,TRUE)</formula>
    </cfRule>
    <cfRule type="expression" dxfId="1156" priority="504">
      <formula>IF(RIGHT(TEXT(AI109,"0.#"),1)=".",TRUE,FALSE)</formula>
    </cfRule>
  </conditionalFormatting>
  <conditionalFormatting sqref="AI108">
    <cfRule type="expression" dxfId="1155" priority="501">
      <formula>IF(RIGHT(TEXT(AI108,"0.#"),1)=".",FALSE,TRUE)</formula>
    </cfRule>
    <cfRule type="expression" dxfId="1154" priority="502">
      <formula>IF(RIGHT(TEXT(AI108,"0.#"),1)=".",TRUE,FALSE)</formula>
    </cfRule>
  </conditionalFormatting>
  <conditionalFormatting sqref="AI107">
    <cfRule type="expression" dxfId="1153" priority="499">
      <formula>IF(RIGHT(TEXT(AI107,"0.#"),1)=".",FALSE,TRUE)</formula>
    </cfRule>
    <cfRule type="expression" dxfId="1152" priority="500">
      <formula>IF(RIGHT(TEXT(AI107,"0.#"),1)=".",TRUE,FALSE)</formula>
    </cfRule>
  </conditionalFormatting>
  <conditionalFormatting sqref="AM107">
    <cfRule type="expression" dxfId="1151" priority="497">
      <formula>IF(RIGHT(TEXT(AM107,"0.#"),1)=".",FALSE,TRUE)</formula>
    </cfRule>
    <cfRule type="expression" dxfId="1150" priority="498">
      <formula>IF(RIGHT(TEXT(AM107,"0.#"),1)=".",TRUE,FALSE)</formula>
    </cfRule>
  </conditionalFormatting>
  <conditionalFormatting sqref="AM108">
    <cfRule type="expression" dxfId="1149" priority="495">
      <formula>IF(RIGHT(TEXT(AM108,"0.#"),1)=".",FALSE,TRUE)</formula>
    </cfRule>
    <cfRule type="expression" dxfId="1148" priority="496">
      <formula>IF(RIGHT(TEXT(AM108,"0.#"),1)=".",TRUE,FALSE)</formula>
    </cfRule>
  </conditionalFormatting>
  <conditionalFormatting sqref="AQ107:AQ109">
    <cfRule type="expression" dxfId="1147" priority="491">
      <formula>IF(RIGHT(TEXT(AQ107,"0.#"),1)=".",FALSE,TRUE)</formula>
    </cfRule>
    <cfRule type="expression" dxfId="1146" priority="492">
      <formula>IF(RIGHT(TEXT(AQ107,"0.#"),1)=".",TRUE,FALSE)</formula>
    </cfRule>
  </conditionalFormatting>
  <conditionalFormatting sqref="AU107:AU109">
    <cfRule type="expression" dxfId="1145" priority="489">
      <formula>IF(RIGHT(TEXT(AU107,"0.#"),1)=".",FALSE,TRUE)</formula>
    </cfRule>
    <cfRule type="expression" dxfId="1144" priority="490">
      <formula>IF(RIGHT(TEXT(AU107,"0.#"),1)=".",TRUE,FALSE)</formula>
    </cfRule>
  </conditionalFormatting>
  <conditionalFormatting sqref="AE141">
    <cfRule type="expression" dxfId="1143" priority="487">
      <formula>IF(RIGHT(TEXT(AE141,"0.#"),1)=".",FALSE,TRUE)</formula>
    </cfRule>
    <cfRule type="expression" dxfId="1142" priority="488">
      <formula>IF(RIGHT(TEXT(AE141,"0.#"),1)=".",TRUE,FALSE)</formula>
    </cfRule>
  </conditionalFormatting>
  <conditionalFormatting sqref="AM143">
    <cfRule type="expression" dxfId="1141" priority="471">
      <formula>IF(RIGHT(TEXT(AM143,"0.#"),1)=".",FALSE,TRUE)</formula>
    </cfRule>
    <cfRule type="expression" dxfId="1140" priority="472">
      <formula>IF(RIGHT(TEXT(AM143,"0.#"),1)=".",TRUE,FALSE)</formula>
    </cfRule>
  </conditionalFormatting>
  <conditionalFormatting sqref="AE142">
    <cfRule type="expression" dxfId="1139" priority="485">
      <formula>IF(RIGHT(TEXT(AE142,"0.#"),1)=".",FALSE,TRUE)</formula>
    </cfRule>
    <cfRule type="expression" dxfId="1138" priority="486">
      <formula>IF(RIGHT(TEXT(AE142,"0.#"),1)=".",TRUE,FALSE)</formula>
    </cfRule>
  </conditionalFormatting>
  <conditionalFormatting sqref="AE143">
    <cfRule type="expression" dxfId="1137" priority="483">
      <formula>IF(RIGHT(TEXT(AE143,"0.#"),1)=".",FALSE,TRUE)</formula>
    </cfRule>
    <cfRule type="expression" dxfId="1136" priority="484">
      <formula>IF(RIGHT(TEXT(AE143,"0.#"),1)=".",TRUE,FALSE)</formula>
    </cfRule>
  </conditionalFormatting>
  <conditionalFormatting sqref="AI143">
    <cfRule type="expression" dxfId="1135" priority="481">
      <formula>IF(RIGHT(TEXT(AI143,"0.#"),1)=".",FALSE,TRUE)</formula>
    </cfRule>
    <cfRule type="expression" dxfId="1134" priority="482">
      <formula>IF(RIGHT(TEXT(AI143,"0.#"),1)=".",TRUE,FALSE)</formula>
    </cfRule>
  </conditionalFormatting>
  <conditionalFormatting sqref="AI142">
    <cfRule type="expression" dxfId="1133" priority="479">
      <formula>IF(RIGHT(TEXT(AI142,"0.#"),1)=".",FALSE,TRUE)</formula>
    </cfRule>
    <cfRule type="expression" dxfId="1132" priority="480">
      <formula>IF(RIGHT(TEXT(AI142,"0.#"),1)=".",TRUE,FALSE)</formula>
    </cfRule>
  </conditionalFormatting>
  <conditionalFormatting sqref="AI141">
    <cfRule type="expression" dxfId="1131" priority="477">
      <formula>IF(RIGHT(TEXT(AI141,"0.#"),1)=".",FALSE,TRUE)</formula>
    </cfRule>
    <cfRule type="expression" dxfId="1130" priority="478">
      <formula>IF(RIGHT(TEXT(AI141,"0.#"),1)=".",TRUE,FALSE)</formula>
    </cfRule>
  </conditionalFormatting>
  <conditionalFormatting sqref="AM141">
    <cfRule type="expression" dxfId="1129" priority="475">
      <formula>IF(RIGHT(TEXT(AM141,"0.#"),1)=".",FALSE,TRUE)</formula>
    </cfRule>
    <cfRule type="expression" dxfId="1128" priority="476">
      <formula>IF(RIGHT(TEXT(AM141,"0.#"),1)=".",TRUE,FALSE)</formula>
    </cfRule>
  </conditionalFormatting>
  <conditionalFormatting sqref="AM142">
    <cfRule type="expression" dxfId="1127" priority="473">
      <formula>IF(RIGHT(TEXT(AM142,"0.#"),1)=".",FALSE,TRUE)</formula>
    </cfRule>
    <cfRule type="expression" dxfId="1126" priority="474">
      <formula>IF(RIGHT(TEXT(AM142,"0.#"),1)=".",TRUE,FALSE)</formula>
    </cfRule>
  </conditionalFormatting>
  <conditionalFormatting sqref="AQ141:AQ143">
    <cfRule type="expression" dxfId="1125" priority="469">
      <formula>IF(RIGHT(TEXT(AQ141,"0.#"),1)=".",FALSE,TRUE)</formula>
    </cfRule>
    <cfRule type="expression" dxfId="1124" priority="470">
      <formula>IF(RIGHT(TEXT(AQ141,"0.#"),1)=".",TRUE,FALSE)</formula>
    </cfRule>
  </conditionalFormatting>
  <conditionalFormatting sqref="AU141:AU143">
    <cfRule type="expression" dxfId="1123" priority="467">
      <formula>IF(RIGHT(TEXT(AU141,"0.#"),1)=".",FALSE,TRUE)</formula>
    </cfRule>
    <cfRule type="expression" dxfId="1122" priority="468">
      <formula>IF(RIGHT(TEXT(AU141,"0.#"),1)=".",TRUE,FALSE)</formula>
    </cfRule>
  </conditionalFormatting>
  <conditionalFormatting sqref="AE175">
    <cfRule type="expression" dxfId="1121" priority="465">
      <formula>IF(RIGHT(TEXT(AE175,"0.#"),1)=".",FALSE,TRUE)</formula>
    </cfRule>
    <cfRule type="expression" dxfId="1120" priority="466">
      <formula>IF(RIGHT(TEXT(AE175,"0.#"),1)=".",TRUE,FALSE)</formula>
    </cfRule>
  </conditionalFormatting>
  <conditionalFormatting sqref="AM177">
    <cfRule type="expression" dxfId="1119" priority="449">
      <formula>IF(RIGHT(TEXT(AM177,"0.#"),1)=".",FALSE,TRUE)</formula>
    </cfRule>
    <cfRule type="expression" dxfId="1118" priority="450">
      <formula>IF(RIGHT(TEXT(AM177,"0.#"),1)=".",TRUE,FALSE)</formula>
    </cfRule>
  </conditionalFormatting>
  <conditionalFormatting sqref="AE176">
    <cfRule type="expression" dxfId="1117" priority="463">
      <formula>IF(RIGHT(TEXT(AE176,"0.#"),1)=".",FALSE,TRUE)</formula>
    </cfRule>
    <cfRule type="expression" dxfId="1116" priority="464">
      <formula>IF(RIGHT(TEXT(AE176,"0.#"),1)=".",TRUE,FALSE)</formula>
    </cfRule>
  </conditionalFormatting>
  <conditionalFormatting sqref="AE177">
    <cfRule type="expression" dxfId="1115" priority="461">
      <formula>IF(RIGHT(TEXT(AE177,"0.#"),1)=".",FALSE,TRUE)</formula>
    </cfRule>
    <cfRule type="expression" dxfId="1114" priority="462">
      <formula>IF(RIGHT(TEXT(AE177,"0.#"),1)=".",TRUE,FALSE)</formula>
    </cfRule>
  </conditionalFormatting>
  <conditionalFormatting sqref="AI177">
    <cfRule type="expression" dxfId="1113" priority="459">
      <formula>IF(RIGHT(TEXT(AI177,"0.#"),1)=".",FALSE,TRUE)</formula>
    </cfRule>
    <cfRule type="expression" dxfId="1112" priority="460">
      <formula>IF(RIGHT(TEXT(AI177,"0.#"),1)=".",TRUE,FALSE)</formula>
    </cfRule>
  </conditionalFormatting>
  <conditionalFormatting sqref="AI176">
    <cfRule type="expression" dxfId="1111" priority="457">
      <formula>IF(RIGHT(TEXT(AI176,"0.#"),1)=".",FALSE,TRUE)</formula>
    </cfRule>
    <cfRule type="expression" dxfId="1110" priority="458">
      <formula>IF(RIGHT(TEXT(AI176,"0.#"),1)=".",TRUE,FALSE)</formula>
    </cfRule>
  </conditionalFormatting>
  <conditionalFormatting sqref="AI175">
    <cfRule type="expression" dxfId="1109" priority="455">
      <formula>IF(RIGHT(TEXT(AI175,"0.#"),1)=".",FALSE,TRUE)</formula>
    </cfRule>
    <cfRule type="expression" dxfId="1108" priority="456">
      <formula>IF(RIGHT(TEXT(AI175,"0.#"),1)=".",TRUE,FALSE)</formula>
    </cfRule>
  </conditionalFormatting>
  <conditionalFormatting sqref="AM175">
    <cfRule type="expression" dxfId="1107" priority="453">
      <formula>IF(RIGHT(TEXT(AM175,"0.#"),1)=".",FALSE,TRUE)</formula>
    </cfRule>
    <cfRule type="expression" dxfId="1106" priority="454">
      <formula>IF(RIGHT(TEXT(AM175,"0.#"),1)=".",TRUE,FALSE)</formula>
    </cfRule>
  </conditionalFormatting>
  <conditionalFormatting sqref="AM176">
    <cfRule type="expression" dxfId="1105" priority="451">
      <formula>IF(RIGHT(TEXT(AM176,"0.#"),1)=".",FALSE,TRUE)</formula>
    </cfRule>
    <cfRule type="expression" dxfId="1104" priority="452">
      <formula>IF(RIGHT(TEXT(AM176,"0.#"),1)=".",TRUE,FALSE)</formula>
    </cfRule>
  </conditionalFormatting>
  <conditionalFormatting sqref="AQ175:AQ177">
    <cfRule type="expression" dxfId="1103" priority="447">
      <formula>IF(RIGHT(TEXT(AQ175,"0.#"),1)=".",FALSE,TRUE)</formula>
    </cfRule>
    <cfRule type="expression" dxfId="1102" priority="448">
      <formula>IF(RIGHT(TEXT(AQ175,"0.#"),1)=".",TRUE,FALSE)</formula>
    </cfRule>
  </conditionalFormatting>
  <conditionalFormatting sqref="AU175:AU177">
    <cfRule type="expression" dxfId="1101" priority="445">
      <formula>IF(RIGHT(TEXT(AU175,"0.#"),1)=".",FALSE,TRUE)</formula>
    </cfRule>
    <cfRule type="expression" dxfId="1100" priority="446">
      <formula>IF(RIGHT(TEXT(AU175,"0.#"),1)=".",TRUE,FALSE)</formula>
    </cfRule>
  </conditionalFormatting>
  <conditionalFormatting sqref="AE61">
    <cfRule type="expression" dxfId="1099" priority="399">
      <formula>IF(RIGHT(TEXT(AE61,"0.#"),1)=".",FALSE,TRUE)</formula>
    </cfRule>
    <cfRule type="expression" dxfId="1098" priority="400">
      <formula>IF(RIGHT(TEXT(AE61,"0.#"),1)=".",TRUE,FALSE)</formula>
    </cfRule>
  </conditionalFormatting>
  <conditionalFormatting sqref="AE62">
    <cfRule type="expression" dxfId="1097" priority="397">
      <formula>IF(RIGHT(TEXT(AE62,"0.#"),1)=".",FALSE,TRUE)</formula>
    </cfRule>
    <cfRule type="expression" dxfId="1096" priority="398">
      <formula>IF(RIGHT(TEXT(AE62,"0.#"),1)=".",TRUE,FALSE)</formula>
    </cfRule>
  </conditionalFormatting>
  <conditionalFormatting sqref="AM61">
    <cfRule type="expression" dxfId="1095" priority="387">
      <formula>IF(RIGHT(TEXT(AM61,"0.#"),1)=".",FALSE,TRUE)</formula>
    </cfRule>
    <cfRule type="expression" dxfId="1094" priority="388">
      <formula>IF(RIGHT(TEXT(AM61,"0.#"),1)=".",TRUE,FALSE)</formula>
    </cfRule>
  </conditionalFormatting>
  <conditionalFormatting sqref="AE63">
    <cfRule type="expression" dxfId="1093" priority="395">
      <formula>IF(RIGHT(TEXT(AE63,"0.#"),1)=".",FALSE,TRUE)</formula>
    </cfRule>
    <cfRule type="expression" dxfId="1092" priority="396">
      <formula>IF(RIGHT(TEXT(AE63,"0.#"),1)=".",TRUE,FALSE)</formula>
    </cfRule>
  </conditionalFormatting>
  <conditionalFormatting sqref="AI63">
    <cfRule type="expression" dxfId="1091" priority="393">
      <formula>IF(RIGHT(TEXT(AI63,"0.#"),1)=".",FALSE,TRUE)</formula>
    </cfRule>
    <cfRule type="expression" dxfId="1090" priority="394">
      <formula>IF(RIGHT(TEXT(AI63,"0.#"),1)=".",TRUE,FALSE)</formula>
    </cfRule>
  </conditionalFormatting>
  <conditionalFormatting sqref="AI62">
    <cfRule type="expression" dxfId="1089" priority="391">
      <formula>IF(RIGHT(TEXT(AI62,"0.#"),1)=".",FALSE,TRUE)</formula>
    </cfRule>
    <cfRule type="expression" dxfId="1088" priority="392">
      <formula>IF(RIGHT(TEXT(AI62,"0.#"),1)=".",TRUE,FALSE)</formula>
    </cfRule>
  </conditionalFormatting>
  <conditionalFormatting sqref="AI61">
    <cfRule type="expression" dxfId="1087" priority="389">
      <formula>IF(RIGHT(TEXT(AI61,"0.#"),1)=".",FALSE,TRUE)</formula>
    </cfRule>
    <cfRule type="expression" dxfId="1086" priority="390">
      <formula>IF(RIGHT(TEXT(AI61,"0.#"),1)=".",TRUE,FALSE)</formula>
    </cfRule>
  </conditionalFormatting>
  <conditionalFormatting sqref="AM62">
    <cfRule type="expression" dxfId="1085" priority="385">
      <formula>IF(RIGHT(TEXT(AM62,"0.#"),1)=".",FALSE,TRUE)</formula>
    </cfRule>
    <cfRule type="expression" dxfId="1084" priority="386">
      <formula>IF(RIGHT(TEXT(AM62,"0.#"),1)=".",TRUE,FALSE)</formula>
    </cfRule>
  </conditionalFormatting>
  <conditionalFormatting sqref="AM63">
    <cfRule type="expression" dxfId="1083" priority="383">
      <formula>IF(RIGHT(TEXT(AM63,"0.#"),1)=".",FALSE,TRUE)</formula>
    </cfRule>
    <cfRule type="expression" dxfId="1082" priority="384">
      <formula>IF(RIGHT(TEXT(AM63,"0.#"),1)=".",TRUE,FALSE)</formula>
    </cfRule>
  </conditionalFormatting>
  <conditionalFormatting sqref="AQ61:AQ63">
    <cfRule type="expression" dxfId="1081" priority="381">
      <formula>IF(RIGHT(TEXT(AQ61,"0.#"),1)=".",FALSE,TRUE)</formula>
    </cfRule>
    <cfRule type="expression" dxfId="1080" priority="382">
      <formula>IF(RIGHT(TEXT(AQ61,"0.#"),1)=".",TRUE,FALSE)</formula>
    </cfRule>
  </conditionalFormatting>
  <conditionalFormatting sqref="AU61:AU63">
    <cfRule type="expression" dxfId="1079" priority="379">
      <formula>IF(RIGHT(TEXT(AU61,"0.#"),1)=".",FALSE,TRUE)</formula>
    </cfRule>
    <cfRule type="expression" dxfId="1078" priority="380">
      <formula>IF(RIGHT(TEXT(AU61,"0.#"),1)=".",TRUE,FALSE)</formula>
    </cfRule>
  </conditionalFormatting>
  <conditionalFormatting sqref="AE95">
    <cfRule type="expression" dxfId="1077" priority="377">
      <formula>IF(RIGHT(TEXT(AE95,"0.#"),1)=".",FALSE,TRUE)</formula>
    </cfRule>
    <cfRule type="expression" dxfId="1076" priority="378">
      <formula>IF(RIGHT(TEXT(AE95,"0.#"),1)=".",TRUE,FALSE)</formula>
    </cfRule>
  </conditionalFormatting>
  <conditionalFormatting sqref="AE96">
    <cfRule type="expression" dxfId="1075" priority="375">
      <formula>IF(RIGHT(TEXT(AE96,"0.#"),1)=".",FALSE,TRUE)</formula>
    </cfRule>
    <cfRule type="expression" dxfId="1074" priority="376">
      <formula>IF(RIGHT(TEXT(AE96,"0.#"),1)=".",TRUE,FALSE)</formula>
    </cfRule>
  </conditionalFormatting>
  <conditionalFormatting sqref="AM95">
    <cfRule type="expression" dxfId="1073" priority="365">
      <formula>IF(RIGHT(TEXT(AM95,"0.#"),1)=".",FALSE,TRUE)</formula>
    </cfRule>
    <cfRule type="expression" dxfId="1072" priority="366">
      <formula>IF(RIGHT(TEXT(AM95,"0.#"),1)=".",TRUE,FALSE)</formula>
    </cfRule>
  </conditionalFormatting>
  <conditionalFormatting sqref="AE97">
    <cfRule type="expression" dxfId="1071" priority="373">
      <formula>IF(RIGHT(TEXT(AE97,"0.#"),1)=".",FALSE,TRUE)</formula>
    </cfRule>
    <cfRule type="expression" dxfId="1070" priority="374">
      <formula>IF(RIGHT(TEXT(AE97,"0.#"),1)=".",TRUE,FALSE)</formula>
    </cfRule>
  </conditionalFormatting>
  <conditionalFormatting sqref="AI97">
    <cfRule type="expression" dxfId="1069" priority="371">
      <formula>IF(RIGHT(TEXT(AI97,"0.#"),1)=".",FALSE,TRUE)</formula>
    </cfRule>
    <cfRule type="expression" dxfId="1068" priority="372">
      <formula>IF(RIGHT(TEXT(AI97,"0.#"),1)=".",TRUE,FALSE)</formula>
    </cfRule>
  </conditionalFormatting>
  <conditionalFormatting sqref="AI96">
    <cfRule type="expression" dxfId="1067" priority="369">
      <formula>IF(RIGHT(TEXT(AI96,"0.#"),1)=".",FALSE,TRUE)</formula>
    </cfRule>
    <cfRule type="expression" dxfId="1066" priority="370">
      <formula>IF(RIGHT(TEXT(AI96,"0.#"),1)=".",TRUE,FALSE)</formula>
    </cfRule>
  </conditionalFormatting>
  <conditionalFormatting sqref="AI95">
    <cfRule type="expression" dxfId="1065" priority="367">
      <formula>IF(RIGHT(TEXT(AI95,"0.#"),1)=".",FALSE,TRUE)</formula>
    </cfRule>
    <cfRule type="expression" dxfId="1064" priority="368">
      <formula>IF(RIGHT(TEXT(AI95,"0.#"),1)=".",TRUE,FALSE)</formula>
    </cfRule>
  </conditionalFormatting>
  <conditionalFormatting sqref="AM96">
    <cfRule type="expression" dxfId="1063" priority="363">
      <formula>IF(RIGHT(TEXT(AM96,"0.#"),1)=".",FALSE,TRUE)</formula>
    </cfRule>
    <cfRule type="expression" dxfId="1062" priority="364">
      <formula>IF(RIGHT(TEXT(AM96,"0.#"),1)=".",TRUE,FALSE)</formula>
    </cfRule>
  </conditionalFormatting>
  <conditionalFormatting sqref="AM97">
    <cfRule type="expression" dxfId="1061" priority="361">
      <formula>IF(RIGHT(TEXT(AM97,"0.#"),1)=".",FALSE,TRUE)</formula>
    </cfRule>
    <cfRule type="expression" dxfId="1060" priority="362">
      <formula>IF(RIGHT(TEXT(AM97,"0.#"),1)=".",TRUE,FALSE)</formula>
    </cfRule>
  </conditionalFormatting>
  <conditionalFormatting sqref="AQ95:AQ97">
    <cfRule type="expression" dxfId="1059" priority="359">
      <formula>IF(RIGHT(TEXT(AQ95,"0.#"),1)=".",FALSE,TRUE)</formula>
    </cfRule>
    <cfRule type="expression" dxfId="1058" priority="360">
      <formula>IF(RIGHT(TEXT(AQ95,"0.#"),1)=".",TRUE,FALSE)</formula>
    </cfRule>
  </conditionalFormatting>
  <conditionalFormatting sqref="AU95:AU97">
    <cfRule type="expression" dxfId="1057" priority="357">
      <formula>IF(RIGHT(TEXT(AU95,"0.#"),1)=".",FALSE,TRUE)</formula>
    </cfRule>
    <cfRule type="expression" dxfId="1056" priority="358">
      <formula>IF(RIGHT(TEXT(AU95,"0.#"),1)=".",TRUE,FALSE)</formula>
    </cfRule>
  </conditionalFormatting>
  <conditionalFormatting sqref="AE129">
    <cfRule type="expression" dxfId="1055" priority="355">
      <formula>IF(RIGHT(TEXT(AE129,"0.#"),1)=".",FALSE,TRUE)</formula>
    </cfRule>
    <cfRule type="expression" dxfId="1054" priority="356">
      <formula>IF(RIGHT(TEXT(AE129,"0.#"),1)=".",TRUE,FALSE)</formula>
    </cfRule>
  </conditionalFormatting>
  <conditionalFormatting sqref="AE130">
    <cfRule type="expression" dxfId="1053" priority="353">
      <formula>IF(RIGHT(TEXT(AE130,"0.#"),1)=".",FALSE,TRUE)</formula>
    </cfRule>
    <cfRule type="expression" dxfId="1052" priority="354">
      <formula>IF(RIGHT(TEXT(AE130,"0.#"),1)=".",TRUE,FALSE)</formula>
    </cfRule>
  </conditionalFormatting>
  <conditionalFormatting sqref="AM129">
    <cfRule type="expression" dxfId="1051" priority="343">
      <formula>IF(RIGHT(TEXT(AM129,"0.#"),1)=".",FALSE,TRUE)</formula>
    </cfRule>
    <cfRule type="expression" dxfId="1050" priority="344">
      <formula>IF(RIGHT(TEXT(AM129,"0.#"),1)=".",TRUE,FALSE)</formula>
    </cfRule>
  </conditionalFormatting>
  <conditionalFormatting sqref="AE131">
    <cfRule type="expression" dxfId="1049" priority="351">
      <formula>IF(RIGHT(TEXT(AE131,"0.#"),1)=".",FALSE,TRUE)</formula>
    </cfRule>
    <cfRule type="expression" dxfId="1048" priority="352">
      <formula>IF(RIGHT(TEXT(AE131,"0.#"),1)=".",TRUE,FALSE)</formula>
    </cfRule>
  </conditionalFormatting>
  <conditionalFormatting sqref="AI131">
    <cfRule type="expression" dxfId="1047" priority="349">
      <formula>IF(RIGHT(TEXT(AI131,"0.#"),1)=".",FALSE,TRUE)</formula>
    </cfRule>
    <cfRule type="expression" dxfId="1046" priority="350">
      <formula>IF(RIGHT(TEXT(AI131,"0.#"),1)=".",TRUE,FALSE)</formula>
    </cfRule>
  </conditionalFormatting>
  <conditionalFormatting sqref="AI130">
    <cfRule type="expression" dxfId="1045" priority="347">
      <formula>IF(RIGHT(TEXT(AI130,"0.#"),1)=".",FALSE,TRUE)</formula>
    </cfRule>
    <cfRule type="expression" dxfId="1044" priority="348">
      <formula>IF(RIGHT(TEXT(AI130,"0.#"),1)=".",TRUE,FALSE)</formula>
    </cfRule>
  </conditionalFormatting>
  <conditionalFormatting sqref="AI129">
    <cfRule type="expression" dxfId="1043" priority="345">
      <formula>IF(RIGHT(TEXT(AI129,"0.#"),1)=".",FALSE,TRUE)</formula>
    </cfRule>
    <cfRule type="expression" dxfId="1042" priority="346">
      <formula>IF(RIGHT(TEXT(AI129,"0.#"),1)=".",TRUE,FALSE)</formula>
    </cfRule>
  </conditionalFormatting>
  <conditionalFormatting sqref="AM130">
    <cfRule type="expression" dxfId="1041" priority="341">
      <formula>IF(RIGHT(TEXT(AM130,"0.#"),1)=".",FALSE,TRUE)</formula>
    </cfRule>
    <cfRule type="expression" dxfId="1040" priority="342">
      <formula>IF(RIGHT(TEXT(AM130,"0.#"),1)=".",TRUE,FALSE)</formula>
    </cfRule>
  </conditionalFormatting>
  <conditionalFormatting sqref="AM131">
    <cfRule type="expression" dxfId="1039" priority="339">
      <formula>IF(RIGHT(TEXT(AM131,"0.#"),1)=".",FALSE,TRUE)</formula>
    </cfRule>
    <cfRule type="expression" dxfId="1038" priority="340">
      <formula>IF(RIGHT(TEXT(AM131,"0.#"),1)=".",TRUE,FALSE)</formula>
    </cfRule>
  </conditionalFormatting>
  <conditionalFormatting sqref="AQ129:AQ131">
    <cfRule type="expression" dxfId="1037" priority="337">
      <formula>IF(RIGHT(TEXT(AQ129,"0.#"),1)=".",FALSE,TRUE)</formula>
    </cfRule>
    <cfRule type="expression" dxfId="1036" priority="338">
      <formula>IF(RIGHT(TEXT(AQ129,"0.#"),1)=".",TRUE,FALSE)</formula>
    </cfRule>
  </conditionalFormatting>
  <conditionalFormatting sqref="AU129:AU131">
    <cfRule type="expression" dxfId="1035" priority="335">
      <formula>IF(RIGHT(TEXT(AU129,"0.#"),1)=".",FALSE,TRUE)</formula>
    </cfRule>
    <cfRule type="expression" dxfId="1034" priority="336">
      <formula>IF(RIGHT(TEXT(AU129,"0.#"),1)=".",TRUE,FALSE)</formula>
    </cfRule>
  </conditionalFormatting>
  <conditionalFormatting sqref="AE163">
    <cfRule type="expression" dxfId="1033" priority="333">
      <formula>IF(RIGHT(TEXT(AE163,"0.#"),1)=".",FALSE,TRUE)</formula>
    </cfRule>
    <cfRule type="expression" dxfId="1032" priority="334">
      <formula>IF(RIGHT(TEXT(AE163,"0.#"),1)=".",TRUE,FALSE)</formula>
    </cfRule>
  </conditionalFormatting>
  <conditionalFormatting sqref="AE164">
    <cfRule type="expression" dxfId="1031" priority="331">
      <formula>IF(RIGHT(TEXT(AE164,"0.#"),1)=".",FALSE,TRUE)</formula>
    </cfRule>
    <cfRule type="expression" dxfId="1030" priority="332">
      <formula>IF(RIGHT(TEXT(AE164,"0.#"),1)=".",TRUE,FALSE)</formula>
    </cfRule>
  </conditionalFormatting>
  <conditionalFormatting sqref="AM163">
    <cfRule type="expression" dxfId="1029" priority="321">
      <formula>IF(RIGHT(TEXT(AM163,"0.#"),1)=".",FALSE,TRUE)</formula>
    </cfRule>
    <cfRule type="expression" dxfId="1028" priority="322">
      <formula>IF(RIGHT(TEXT(AM163,"0.#"),1)=".",TRUE,FALSE)</formula>
    </cfRule>
  </conditionalFormatting>
  <conditionalFormatting sqref="AE165">
    <cfRule type="expression" dxfId="1027" priority="329">
      <formula>IF(RIGHT(TEXT(AE165,"0.#"),1)=".",FALSE,TRUE)</formula>
    </cfRule>
    <cfRule type="expression" dxfId="1026" priority="330">
      <formula>IF(RIGHT(TEXT(AE165,"0.#"),1)=".",TRUE,FALSE)</formula>
    </cfRule>
  </conditionalFormatting>
  <conditionalFormatting sqref="AI165">
    <cfRule type="expression" dxfId="1025" priority="327">
      <formula>IF(RIGHT(TEXT(AI165,"0.#"),1)=".",FALSE,TRUE)</formula>
    </cfRule>
    <cfRule type="expression" dxfId="1024" priority="328">
      <formula>IF(RIGHT(TEXT(AI165,"0.#"),1)=".",TRUE,FALSE)</formula>
    </cfRule>
  </conditionalFormatting>
  <conditionalFormatting sqref="AI164">
    <cfRule type="expression" dxfId="1023" priority="325">
      <formula>IF(RIGHT(TEXT(AI164,"0.#"),1)=".",FALSE,TRUE)</formula>
    </cfRule>
    <cfRule type="expression" dxfId="1022" priority="326">
      <formula>IF(RIGHT(TEXT(AI164,"0.#"),1)=".",TRUE,FALSE)</formula>
    </cfRule>
  </conditionalFormatting>
  <conditionalFormatting sqref="AI163">
    <cfRule type="expression" dxfId="1021" priority="323">
      <formula>IF(RIGHT(TEXT(AI163,"0.#"),1)=".",FALSE,TRUE)</formula>
    </cfRule>
    <cfRule type="expression" dxfId="1020" priority="324">
      <formula>IF(RIGHT(TEXT(AI163,"0.#"),1)=".",TRUE,FALSE)</formula>
    </cfRule>
  </conditionalFormatting>
  <conditionalFormatting sqref="AM164">
    <cfRule type="expression" dxfId="1019" priority="319">
      <formula>IF(RIGHT(TEXT(AM164,"0.#"),1)=".",FALSE,TRUE)</formula>
    </cfRule>
    <cfRule type="expression" dxfId="1018" priority="320">
      <formula>IF(RIGHT(TEXT(AM164,"0.#"),1)=".",TRUE,FALSE)</formula>
    </cfRule>
  </conditionalFormatting>
  <conditionalFormatting sqref="AM165">
    <cfRule type="expression" dxfId="1017" priority="317">
      <formula>IF(RIGHT(TEXT(AM165,"0.#"),1)=".",FALSE,TRUE)</formula>
    </cfRule>
    <cfRule type="expression" dxfId="1016" priority="318">
      <formula>IF(RIGHT(TEXT(AM165,"0.#"),1)=".",TRUE,FALSE)</formula>
    </cfRule>
  </conditionalFormatting>
  <conditionalFormatting sqref="AQ163:AQ165">
    <cfRule type="expression" dxfId="1015" priority="315">
      <formula>IF(RIGHT(TEXT(AQ163,"0.#"),1)=".",FALSE,TRUE)</formula>
    </cfRule>
    <cfRule type="expression" dxfId="1014" priority="316">
      <formula>IF(RIGHT(TEXT(AQ163,"0.#"),1)=".",TRUE,FALSE)</formula>
    </cfRule>
  </conditionalFormatting>
  <conditionalFormatting sqref="AU163:AU165">
    <cfRule type="expression" dxfId="1013" priority="313">
      <formula>IF(RIGHT(TEXT(AU163,"0.#"),1)=".",FALSE,TRUE)</formula>
    </cfRule>
    <cfRule type="expression" dxfId="1012" priority="314">
      <formula>IF(RIGHT(TEXT(AU163,"0.#"),1)=".",TRUE,FALSE)</formula>
    </cfRule>
  </conditionalFormatting>
  <conditionalFormatting sqref="AE197">
    <cfRule type="expression" dxfId="1011" priority="311">
      <formula>IF(RIGHT(TEXT(AE197,"0.#"),1)=".",FALSE,TRUE)</formula>
    </cfRule>
    <cfRule type="expression" dxfId="1010" priority="312">
      <formula>IF(RIGHT(TEXT(AE197,"0.#"),1)=".",TRUE,FALSE)</formula>
    </cfRule>
  </conditionalFormatting>
  <conditionalFormatting sqref="AE198">
    <cfRule type="expression" dxfId="1009" priority="309">
      <formula>IF(RIGHT(TEXT(AE198,"0.#"),1)=".",FALSE,TRUE)</formula>
    </cfRule>
    <cfRule type="expression" dxfId="1008" priority="310">
      <formula>IF(RIGHT(TEXT(AE198,"0.#"),1)=".",TRUE,FALSE)</formula>
    </cfRule>
  </conditionalFormatting>
  <conditionalFormatting sqref="AM197">
    <cfRule type="expression" dxfId="1007" priority="299">
      <formula>IF(RIGHT(TEXT(AM197,"0.#"),1)=".",FALSE,TRUE)</formula>
    </cfRule>
    <cfRule type="expression" dxfId="1006" priority="300">
      <formula>IF(RIGHT(TEXT(AM197,"0.#"),1)=".",TRUE,FALSE)</formula>
    </cfRule>
  </conditionalFormatting>
  <conditionalFormatting sqref="AE199">
    <cfRule type="expression" dxfId="1005" priority="307">
      <formula>IF(RIGHT(TEXT(AE199,"0.#"),1)=".",FALSE,TRUE)</formula>
    </cfRule>
    <cfRule type="expression" dxfId="1004" priority="308">
      <formula>IF(RIGHT(TEXT(AE199,"0.#"),1)=".",TRUE,FALSE)</formula>
    </cfRule>
  </conditionalFormatting>
  <conditionalFormatting sqref="AI199">
    <cfRule type="expression" dxfId="1003" priority="305">
      <formula>IF(RIGHT(TEXT(AI199,"0.#"),1)=".",FALSE,TRUE)</formula>
    </cfRule>
    <cfRule type="expression" dxfId="1002" priority="306">
      <formula>IF(RIGHT(TEXT(AI199,"0.#"),1)=".",TRUE,FALSE)</formula>
    </cfRule>
  </conditionalFormatting>
  <conditionalFormatting sqref="AI198">
    <cfRule type="expression" dxfId="1001" priority="303">
      <formula>IF(RIGHT(TEXT(AI198,"0.#"),1)=".",FALSE,TRUE)</formula>
    </cfRule>
    <cfRule type="expression" dxfId="1000" priority="304">
      <formula>IF(RIGHT(TEXT(AI198,"0.#"),1)=".",TRUE,FALSE)</formula>
    </cfRule>
  </conditionalFormatting>
  <conditionalFormatting sqref="AI197">
    <cfRule type="expression" dxfId="999" priority="301">
      <formula>IF(RIGHT(TEXT(AI197,"0.#"),1)=".",FALSE,TRUE)</formula>
    </cfRule>
    <cfRule type="expression" dxfId="998" priority="302">
      <formula>IF(RIGHT(TEXT(AI197,"0.#"),1)=".",TRUE,FALSE)</formula>
    </cfRule>
  </conditionalFormatting>
  <conditionalFormatting sqref="AM198">
    <cfRule type="expression" dxfId="997" priority="297">
      <formula>IF(RIGHT(TEXT(AM198,"0.#"),1)=".",FALSE,TRUE)</formula>
    </cfRule>
    <cfRule type="expression" dxfId="996" priority="298">
      <formula>IF(RIGHT(TEXT(AM198,"0.#"),1)=".",TRUE,FALSE)</formula>
    </cfRule>
  </conditionalFormatting>
  <conditionalFormatting sqref="AM199">
    <cfRule type="expression" dxfId="995" priority="295">
      <formula>IF(RIGHT(TEXT(AM199,"0.#"),1)=".",FALSE,TRUE)</formula>
    </cfRule>
    <cfRule type="expression" dxfId="994" priority="296">
      <formula>IF(RIGHT(TEXT(AM199,"0.#"),1)=".",TRUE,FALSE)</formula>
    </cfRule>
  </conditionalFormatting>
  <conditionalFormatting sqref="AQ197:AQ199">
    <cfRule type="expression" dxfId="993" priority="293">
      <formula>IF(RIGHT(TEXT(AQ197,"0.#"),1)=".",FALSE,TRUE)</formula>
    </cfRule>
    <cfRule type="expression" dxfId="992" priority="294">
      <formula>IF(RIGHT(TEXT(AQ197,"0.#"),1)=".",TRUE,FALSE)</formula>
    </cfRule>
  </conditionalFormatting>
  <conditionalFormatting sqref="AU197:AU199">
    <cfRule type="expression" dxfId="991" priority="291">
      <formula>IF(RIGHT(TEXT(AU197,"0.#"),1)=".",FALSE,TRUE)</formula>
    </cfRule>
    <cfRule type="expression" dxfId="990" priority="292">
      <formula>IF(RIGHT(TEXT(AU197,"0.#"),1)=".",TRUE,FALSE)</formula>
    </cfRule>
  </conditionalFormatting>
  <conditionalFormatting sqref="AE134 AQ134">
    <cfRule type="expression" dxfId="989" priority="289">
      <formula>IF(RIGHT(TEXT(AE134,"0.#"),1)=".",FALSE,TRUE)</formula>
    </cfRule>
    <cfRule type="expression" dxfId="988" priority="290">
      <formula>IF(RIGHT(TEXT(AE134,"0.#"),1)=".",TRUE,FALSE)</formula>
    </cfRule>
  </conditionalFormatting>
  <conditionalFormatting sqref="AI134">
    <cfRule type="expression" dxfId="987" priority="287">
      <formula>IF(RIGHT(TEXT(AI134,"0.#"),1)=".",FALSE,TRUE)</formula>
    </cfRule>
    <cfRule type="expression" dxfId="986" priority="288">
      <formula>IF(RIGHT(TEXT(AI134,"0.#"),1)=".",TRUE,FALSE)</formula>
    </cfRule>
  </conditionalFormatting>
  <conditionalFormatting sqref="AM134">
    <cfRule type="expression" dxfId="985" priority="285">
      <formula>IF(RIGHT(TEXT(AM134,"0.#"),1)=".",FALSE,TRUE)</formula>
    </cfRule>
    <cfRule type="expression" dxfId="984" priority="286">
      <formula>IF(RIGHT(TEXT(AM134,"0.#"),1)=".",TRUE,FALSE)</formula>
    </cfRule>
  </conditionalFormatting>
  <conditionalFormatting sqref="AE135">
    <cfRule type="expression" dxfId="983" priority="283">
      <formula>IF(RIGHT(TEXT(AE135,"0.#"),1)=".",FALSE,TRUE)</formula>
    </cfRule>
    <cfRule type="expression" dxfId="982" priority="284">
      <formula>IF(RIGHT(TEXT(AE135,"0.#"),1)=".",TRUE,FALSE)</formula>
    </cfRule>
  </conditionalFormatting>
  <conditionalFormatting sqref="AI135">
    <cfRule type="expression" dxfId="981" priority="281">
      <formula>IF(RIGHT(TEXT(AI135,"0.#"),1)=".",FALSE,TRUE)</formula>
    </cfRule>
    <cfRule type="expression" dxfId="980" priority="282">
      <formula>IF(RIGHT(TEXT(AI135,"0.#"),1)=".",TRUE,FALSE)</formula>
    </cfRule>
  </conditionalFormatting>
  <conditionalFormatting sqref="AM135">
    <cfRule type="expression" dxfId="979" priority="279">
      <formula>IF(RIGHT(TEXT(AM135,"0.#"),1)=".",FALSE,TRUE)</formula>
    </cfRule>
    <cfRule type="expression" dxfId="978" priority="280">
      <formula>IF(RIGHT(TEXT(AM135,"0.#"),1)=".",TRUE,FALSE)</formula>
    </cfRule>
  </conditionalFormatting>
  <conditionalFormatting sqref="AQ135">
    <cfRule type="expression" dxfId="977" priority="277">
      <formula>IF(RIGHT(TEXT(AQ135,"0.#"),1)=".",FALSE,TRUE)</formula>
    </cfRule>
    <cfRule type="expression" dxfId="976" priority="278">
      <formula>IF(RIGHT(TEXT(AQ135,"0.#"),1)=".",TRUE,FALSE)</formula>
    </cfRule>
  </conditionalFormatting>
  <conditionalFormatting sqref="AU134">
    <cfRule type="expression" dxfId="975" priority="275">
      <formula>IF(RIGHT(TEXT(AU134,"0.#"),1)=".",FALSE,TRUE)</formula>
    </cfRule>
    <cfRule type="expression" dxfId="974" priority="276">
      <formula>IF(RIGHT(TEXT(AU134,"0.#"),1)=".",TRUE,FALSE)</formula>
    </cfRule>
  </conditionalFormatting>
  <conditionalFormatting sqref="AU135">
    <cfRule type="expression" dxfId="973" priority="273">
      <formula>IF(RIGHT(TEXT(AU135,"0.#"),1)=".",FALSE,TRUE)</formula>
    </cfRule>
    <cfRule type="expression" dxfId="972" priority="274">
      <formula>IF(RIGHT(TEXT(AU135,"0.#"),1)=".",TRUE,FALSE)</formula>
    </cfRule>
  </conditionalFormatting>
  <conditionalFormatting sqref="AE168 AQ168">
    <cfRule type="expression" dxfId="971" priority="271">
      <formula>IF(RIGHT(TEXT(AE168,"0.#"),1)=".",FALSE,TRUE)</formula>
    </cfRule>
    <cfRule type="expression" dxfId="970" priority="272">
      <formula>IF(RIGHT(TEXT(AE168,"0.#"),1)=".",TRUE,FALSE)</formula>
    </cfRule>
  </conditionalFormatting>
  <conditionalFormatting sqref="AI168">
    <cfRule type="expression" dxfId="969" priority="269">
      <formula>IF(RIGHT(TEXT(AI168,"0.#"),1)=".",FALSE,TRUE)</formula>
    </cfRule>
    <cfRule type="expression" dxfId="968" priority="270">
      <formula>IF(RIGHT(TEXT(AI168,"0.#"),1)=".",TRUE,FALSE)</formula>
    </cfRule>
  </conditionalFormatting>
  <conditionalFormatting sqref="AM168">
    <cfRule type="expression" dxfId="967" priority="267">
      <formula>IF(RIGHT(TEXT(AM168,"0.#"),1)=".",FALSE,TRUE)</formula>
    </cfRule>
    <cfRule type="expression" dxfId="966" priority="268">
      <formula>IF(RIGHT(TEXT(AM168,"0.#"),1)=".",TRUE,FALSE)</formula>
    </cfRule>
  </conditionalFormatting>
  <conditionalFormatting sqref="AE169">
    <cfRule type="expression" dxfId="965" priority="265">
      <formula>IF(RIGHT(TEXT(AE169,"0.#"),1)=".",FALSE,TRUE)</formula>
    </cfRule>
    <cfRule type="expression" dxfId="964" priority="266">
      <formula>IF(RIGHT(TEXT(AE169,"0.#"),1)=".",TRUE,FALSE)</formula>
    </cfRule>
  </conditionalFormatting>
  <conditionalFormatting sqref="AI169">
    <cfRule type="expression" dxfId="963" priority="263">
      <formula>IF(RIGHT(TEXT(AI169,"0.#"),1)=".",FALSE,TRUE)</formula>
    </cfRule>
    <cfRule type="expression" dxfId="962" priority="264">
      <formula>IF(RIGHT(TEXT(AI169,"0.#"),1)=".",TRUE,FALSE)</formula>
    </cfRule>
  </conditionalFormatting>
  <conditionalFormatting sqref="AM169">
    <cfRule type="expression" dxfId="961" priority="261">
      <formula>IF(RIGHT(TEXT(AM169,"0.#"),1)=".",FALSE,TRUE)</formula>
    </cfRule>
    <cfRule type="expression" dxfId="960" priority="262">
      <formula>IF(RIGHT(TEXT(AM169,"0.#"),1)=".",TRUE,FALSE)</formula>
    </cfRule>
  </conditionalFormatting>
  <conditionalFormatting sqref="AQ169">
    <cfRule type="expression" dxfId="959" priority="259">
      <formula>IF(RIGHT(TEXT(AQ169,"0.#"),1)=".",FALSE,TRUE)</formula>
    </cfRule>
    <cfRule type="expression" dxfId="958" priority="260">
      <formula>IF(RIGHT(TEXT(AQ169,"0.#"),1)=".",TRUE,FALSE)</formula>
    </cfRule>
  </conditionalFormatting>
  <conditionalFormatting sqref="AU168">
    <cfRule type="expression" dxfId="957" priority="257">
      <formula>IF(RIGHT(TEXT(AU168,"0.#"),1)=".",FALSE,TRUE)</formula>
    </cfRule>
    <cfRule type="expression" dxfId="956" priority="258">
      <formula>IF(RIGHT(TEXT(AU168,"0.#"),1)=".",TRUE,FALSE)</formula>
    </cfRule>
  </conditionalFormatting>
  <conditionalFormatting sqref="AU169">
    <cfRule type="expression" dxfId="955" priority="255">
      <formula>IF(RIGHT(TEXT(AU169,"0.#"),1)=".",FALSE,TRUE)</formula>
    </cfRule>
    <cfRule type="expression" dxfId="954" priority="256">
      <formula>IF(RIGHT(TEXT(AU169,"0.#"),1)=".",TRUE,FALSE)</formula>
    </cfRule>
  </conditionalFormatting>
  <conditionalFormatting sqref="AE90">
    <cfRule type="expression" dxfId="953" priority="253">
      <formula>IF(RIGHT(TEXT(AE90,"0.#"),1)=".",FALSE,TRUE)</formula>
    </cfRule>
    <cfRule type="expression" dxfId="952" priority="254">
      <formula>IF(RIGHT(TEXT(AE90,"0.#"),1)=".",TRUE,FALSE)</formula>
    </cfRule>
  </conditionalFormatting>
  <conditionalFormatting sqref="AE91">
    <cfRule type="expression" dxfId="951" priority="251">
      <formula>IF(RIGHT(TEXT(AE91,"0.#"),1)=".",FALSE,TRUE)</formula>
    </cfRule>
    <cfRule type="expression" dxfId="950" priority="252">
      <formula>IF(RIGHT(TEXT(AE91,"0.#"),1)=".",TRUE,FALSE)</formula>
    </cfRule>
  </conditionalFormatting>
  <conditionalFormatting sqref="AM90">
    <cfRule type="expression" dxfId="949" priority="241">
      <formula>IF(RIGHT(TEXT(AM90,"0.#"),1)=".",FALSE,TRUE)</formula>
    </cfRule>
    <cfRule type="expression" dxfId="948" priority="242">
      <formula>IF(RIGHT(TEXT(AM90,"0.#"),1)=".",TRUE,FALSE)</formula>
    </cfRule>
  </conditionalFormatting>
  <conditionalFormatting sqref="AE92">
    <cfRule type="expression" dxfId="947" priority="249">
      <formula>IF(RIGHT(TEXT(AE92,"0.#"),1)=".",FALSE,TRUE)</formula>
    </cfRule>
    <cfRule type="expression" dxfId="946" priority="250">
      <formula>IF(RIGHT(TEXT(AE92,"0.#"),1)=".",TRUE,FALSE)</formula>
    </cfRule>
  </conditionalFormatting>
  <conditionalFormatting sqref="AI92">
    <cfRule type="expression" dxfId="945" priority="247">
      <formula>IF(RIGHT(TEXT(AI92,"0.#"),1)=".",FALSE,TRUE)</formula>
    </cfRule>
    <cfRule type="expression" dxfId="944" priority="248">
      <formula>IF(RIGHT(TEXT(AI92,"0.#"),1)=".",TRUE,FALSE)</formula>
    </cfRule>
  </conditionalFormatting>
  <conditionalFormatting sqref="AI91">
    <cfRule type="expression" dxfId="943" priority="245">
      <formula>IF(RIGHT(TEXT(AI91,"0.#"),1)=".",FALSE,TRUE)</formula>
    </cfRule>
    <cfRule type="expression" dxfId="942" priority="246">
      <formula>IF(RIGHT(TEXT(AI91,"0.#"),1)=".",TRUE,FALSE)</formula>
    </cfRule>
  </conditionalFormatting>
  <conditionalFormatting sqref="AI90">
    <cfRule type="expression" dxfId="941" priority="243">
      <formula>IF(RIGHT(TEXT(AI90,"0.#"),1)=".",FALSE,TRUE)</formula>
    </cfRule>
    <cfRule type="expression" dxfId="940" priority="244">
      <formula>IF(RIGHT(TEXT(AI90,"0.#"),1)=".",TRUE,FALSE)</formula>
    </cfRule>
  </conditionalFormatting>
  <conditionalFormatting sqref="AM91">
    <cfRule type="expression" dxfId="939" priority="239">
      <formula>IF(RIGHT(TEXT(AM91,"0.#"),1)=".",FALSE,TRUE)</formula>
    </cfRule>
    <cfRule type="expression" dxfId="938" priority="240">
      <formula>IF(RIGHT(TEXT(AM91,"0.#"),1)=".",TRUE,FALSE)</formula>
    </cfRule>
  </conditionalFormatting>
  <conditionalFormatting sqref="AM92">
    <cfRule type="expression" dxfId="937" priority="237">
      <formula>IF(RIGHT(TEXT(AM92,"0.#"),1)=".",FALSE,TRUE)</formula>
    </cfRule>
    <cfRule type="expression" dxfId="936" priority="238">
      <formula>IF(RIGHT(TEXT(AM92,"0.#"),1)=".",TRUE,FALSE)</formula>
    </cfRule>
  </conditionalFormatting>
  <conditionalFormatting sqref="AQ90:AQ92">
    <cfRule type="expression" dxfId="935" priority="235">
      <formula>IF(RIGHT(TEXT(AQ90,"0.#"),1)=".",FALSE,TRUE)</formula>
    </cfRule>
    <cfRule type="expression" dxfId="934" priority="236">
      <formula>IF(RIGHT(TEXT(AQ90,"0.#"),1)=".",TRUE,FALSE)</formula>
    </cfRule>
  </conditionalFormatting>
  <conditionalFormatting sqref="AU90:AU92">
    <cfRule type="expression" dxfId="933" priority="233">
      <formula>IF(RIGHT(TEXT(AU90,"0.#"),1)=".",FALSE,TRUE)</formula>
    </cfRule>
    <cfRule type="expression" dxfId="932" priority="234">
      <formula>IF(RIGHT(TEXT(AU90,"0.#"),1)=".",TRUE,FALSE)</formula>
    </cfRule>
  </conditionalFormatting>
  <conditionalFormatting sqref="AE85">
    <cfRule type="expression" dxfId="931" priority="231">
      <formula>IF(RIGHT(TEXT(AE85,"0.#"),1)=".",FALSE,TRUE)</formula>
    </cfRule>
    <cfRule type="expression" dxfId="930" priority="232">
      <formula>IF(RIGHT(TEXT(AE85,"0.#"),1)=".",TRUE,FALSE)</formula>
    </cfRule>
  </conditionalFormatting>
  <conditionalFormatting sqref="AE86">
    <cfRule type="expression" dxfId="929" priority="229">
      <formula>IF(RIGHT(TEXT(AE86,"0.#"),1)=".",FALSE,TRUE)</formula>
    </cfRule>
    <cfRule type="expression" dxfId="928" priority="230">
      <formula>IF(RIGHT(TEXT(AE86,"0.#"),1)=".",TRUE,FALSE)</formula>
    </cfRule>
  </conditionalFormatting>
  <conditionalFormatting sqref="AM85">
    <cfRule type="expression" dxfId="927" priority="219">
      <formula>IF(RIGHT(TEXT(AM85,"0.#"),1)=".",FALSE,TRUE)</formula>
    </cfRule>
    <cfRule type="expression" dxfId="926" priority="220">
      <formula>IF(RIGHT(TEXT(AM85,"0.#"),1)=".",TRUE,FALSE)</formula>
    </cfRule>
  </conditionalFormatting>
  <conditionalFormatting sqref="AE87">
    <cfRule type="expression" dxfId="925" priority="227">
      <formula>IF(RIGHT(TEXT(AE87,"0.#"),1)=".",FALSE,TRUE)</formula>
    </cfRule>
    <cfRule type="expression" dxfId="924" priority="228">
      <formula>IF(RIGHT(TEXT(AE87,"0.#"),1)=".",TRUE,FALSE)</formula>
    </cfRule>
  </conditionalFormatting>
  <conditionalFormatting sqref="AI87">
    <cfRule type="expression" dxfId="923" priority="225">
      <formula>IF(RIGHT(TEXT(AI87,"0.#"),1)=".",FALSE,TRUE)</formula>
    </cfRule>
    <cfRule type="expression" dxfId="922" priority="226">
      <formula>IF(RIGHT(TEXT(AI87,"0.#"),1)=".",TRUE,FALSE)</formula>
    </cfRule>
  </conditionalFormatting>
  <conditionalFormatting sqref="AI86">
    <cfRule type="expression" dxfId="921" priority="223">
      <formula>IF(RIGHT(TEXT(AI86,"0.#"),1)=".",FALSE,TRUE)</formula>
    </cfRule>
    <cfRule type="expression" dxfId="920" priority="224">
      <formula>IF(RIGHT(TEXT(AI86,"0.#"),1)=".",TRUE,FALSE)</formula>
    </cfRule>
  </conditionalFormatting>
  <conditionalFormatting sqref="AI85">
    <cfRule type="expression" dxfId="919" priority="221">
      <formula>IF(RIGHT(TEXT(AI85,"0.#"),1)=".",FALSE,TRUE)</formula>
    </cfRule>
    <cfRule type="expression" dxfId="918" priority="222">
      <formula>IF(RIGHT(TEXT(AI85,"0.#"),1)=".",TRUE,FALSE)</formula>
    </cfRule>
  </conditionalFormatting>
  <conditionalFormatting sqref="AM86">
    <cfRule type="expression" dxfId="917" priority="217">
      <formula>IF(RIGHT(TEXT(AM86,"0.#"),1)=".",FALSE,TRUE)</formula>
    </cfRule>
    <cfRule type="expression" dxfId="916" priority="218">
      <formula>IF(RIGHT(TEXT(AM86,"0.#"),1)=".",TRUE,FALSE)</formula>
    </cfRule>
  </conditionalFormatting>
  <conditionalFormatting sqref="AM87">
    <cfRule type="expression" dxfId="915" priority="215">
      <formula>IF(RIGHT(TEXT(AM87,"0.#"),1)=".",FALSE,TRUE)</formula>
    </cfRule>
    <cfRule type="expression" dxfId="914" priority="216">
      <formula>IF(RIGHT(TEXT(AM87,"0.#"),1)=".",TRUE,FALSE)</formula>
    </cfRule>
  </conditionalFormatting>
  <conditionalFormatting sqref="AQ85:AQ87">
    <cfRule type="expression" dxfId="913" priority="213">
      <formula>IF(RIGHT(TEXT(AQ85,"0.#"),1)=".",FALSE,TRUE)</formula>
    </cfRule>
    <cfRule type="expression" dxfId="912" priority="214">
      <formula>IF(RIGHT(TEXT(AQ85,"0.#"),1)=".",TRUE,FALSE)</formula>
    </cfRule>
  </conditionalFormatting>
  <conditionalFormatting sqref="AU85:AU87">
    <cfRule type="expression" dxfId="911" priority="211">
      <formula>IF(RIGHT(TEXT(AU85,"0.#"),1)=".",FALSE,TRUE)</formula>
    </cfRule>
    <cfRule type="expression" dxfId="910" priority="212">
      <formula>IF(RIGHT(TEXT(AU85,"0.#"),1)=".",TRUE,FALSE)</formula>
    </cfRule>
  </conditionalFormatting>
  <conditionalFormatting sqref="AE124">
    <cfRule type="expression" dxfId="909" priority="209">
      <formula>IF(RIGHT(TEXT(AE124,"0.#"),1)=".",FALSE,TRUE)</formula>
    </cfRule>
    <cfRule type="expression" dxfId="908" priority="210">
      <formula>IF(RIGHT(TEXT(AE124,"0.#"),1)=".",TRUE,FALSE)</formula>
    </cfRule>
  </conditionalFormatting>
  <conditionalFormatting sqref="AE125">
    <cfRule type="expression" dxfId="907" priority="207">
      <formula>IF(RIGHT(TEXT(AE125,"0.#"),1)=".",FALSE,TRUE)</formula>
    </cfRule>
    <cfRule type="expression" dxfId="906" priority="208">
      <formula>IF(RIGHT(TEXT(AE125,"0.#"),1)=".",TRUE,FALSE)</formula>
    </cfRule>
  </conditionalFormatting>
  <conditionalFormatting sqref="AM124">
    <cfRule type="expression" dxfId="905" priority="197">
      <formula>IF(RIGHT(TEXT(AM124,"0.#"),1)=".",FALSE,TRUE)</formula>
    </cfRule>
    <cfRule type="expression" dxfId="904" priority="198">
      <formula>IF(RIGHT(TEXT(AM124,"0.#"),1)=".",TRUE,FALSE)</formula>
    </cfRule>
  </conditionalFormatting>
  <conditionalFormatting sqref="AE126">
    <cfRule type="expression" dxfId="903" priority="205">
      <formula>IF(RIGHT(TEXT(AE126,"0.#"),1)=".",FALSE,TRUE)</formula>
    </cfRule>
    <cfRule type="expression" dxfId="902" priority="206">
      <formula>IF(RIGHT(TEXT(AE126,"0.#"),1)=".",TRUE,FALSE)</formula>
    </cfRule>
  </conditionalFormatting>
  <conditionalFormatting sqref="AI126">
    <cfRule type="expression" dxfId="901" priority="203">
      <formula>IF(RIGHT(TEXT(AI126,"0.#"),1)=".",FALSE,TRUE)</formula>
    </cfRule>
    <cfRule type="expression" dxfId="900" priority="204">
      <formula>IF(RIGHT(TEXT(AI126,"0.#"),1)=".",TRUE,FALSE)</formula>
    </cfRule>
  </conditionalFormatting>
  <conditionalFormatting sqref="AI125">
    <cfRule type="expression" dxfId="899" priority="201">
      <formula>IF(RIGHT(TEXT(AI125,"0.#"),1)=".",FALSE,TRUE)</formula>
    </cfRule>
    <cfRule type="expression" dxfId="898" priority="202">
      <formula>IF(RIGHT(TEXT(AI125,"0.#"),1)=".",TRUE,FALSE)</formula>
    </cfRule>
  </conditionalFormatting>
  <conditionalFormatting sqref="AI124">
    <cfRule type="expression" dxfId="897" priority="199">
      <formula>IF(RIGHT(TEXT(AI124,"0.#"),1)=".",FALSE,TRUE)</formula>
    </cfRule>
    <cfRule type="expression" dxfId="896" priority="200">
      <formula>IF(RIGHT(TEXT(AI124,"0.#"),1)=".",TRUE,FALSE)</formula>
    </cfRule>
  </conditionalFormatting>
  <conditionalFormatting sqref="AM125">
    <cfRule type="expression" dxfId="895" priority="195">
      <formula>IF(RIGHT(TEXT(AM125,"0.#"),1)=".",FALSE,TRUE)</formula>
    </cfRule>
    <cfRule type="expression" dxfId="894" priority="196">
      <formula>IF(RIGHT(TEXT(AM125,"0.#"),1)=".",TRUE,FALSE)</formula>
    </cfRule>
  </conditionalFormatting>
  <conditionalFormatting sqref="AM126">
    <cfRule type="expression" dxfId="893" priority="193">
      <formula>IF(RIGHT(TEXT(AM126,"0.#"),1)=".",FALSE,TRUE)</formula>
    </cfRule>
    <cfRule type="expression" dxfId="892" priority="194">
      <formula>IF(RIGHT(TEXT(AM126,"0.#"),1)=".",TRUE,FALSE)</formula>
    </cfRule>
  </conditionalFormatting>
  <conditionalFormatting sqref="AQ124:AQ126">
    <cfRule type="expression" dxfId="891" priority="191">
      <formula>IF(RIGHT(TEXT(AQ124,"0.#"),1)=".",FALSE,TRUE)</formula>
    </cfRule>
    <cfRule type="expression" dxfId="890" priority="192">
      <formula>IF(RIGHT(TEXT(AQ124,"0.#"),1)=".",TRUE,FALSE)</formula>
    </cfRule>
  </conditionalFormatting>
  <conditionalFormatting sqref="AU124:AU126">
    <cfRule type="expression" dxfId="889" priority="189">
      <formula>IF(RIGHT(TEXT(AU124,"0.#"),1)=".",FALSE,TRUE)</formula>
    </cfRule>
    <cfRule type="expression" dxfId="888" priority="190">
      <formula>IF(RIGHT(TEXT(AU124,"0.#"),1)=".",TRUE,FALSE)</formula>
    </cfRule>
  </conditionalFormatting>
  <conditionalFormatting sqref="AE119">
    <cfRule type="expression" dxfId="887" priority="187">
      <formula>IF(RIGHT(TEXT(AE119,"0.#"),1)=".",FALSE,TRUE)</formula>
    </cfRule>
    <cfRule type="expression" dxfId="886" priority="188">
      <formula>IF(RIGHT(TEXT(AE119,"0.#"),1)=".",TRUE,FALSE)</formula>
    </cfRule>
  </conditionalFormatting>
  <conditionalFormatting sqref="AE120">
    <cfRule type="expression" dxfId="885" priority="185">
      <formula>IF(RIGHT(TEXT(AE120,"0.#"),1)=".",FALSE,TRUE)</formula>
    </cfRule>
    <cfRule type="expression" dxfId="884" priority="186">
      <formula>IF(RIGHT(TEXT(AE120,"0.#"),1)=".",TRUE,FALSE)</formula>
    </cfRule>
  </conditionalFormatting>
  <conditionalFormatting sqref="AM119">
    <cfRule type="expression" dxfId="883" priority="175">
      <formula>IF(RIGHT(TEXT(AM119,"0.#"),1)=".",FALSE,TRUE)</formula>
    </cfRule>
    <cfRule type="expression" dxfId="882" priority="176">
      <formula>IF(RIGHT(TEXT(AM119,"0.#"),1)=".",TRUE,FALSE)</formula>
    </cfRule>
  </conditionalFormatting>
  <conditionalFormatting sqref="AE121">
    <cfRule type="expression" dxfId="881" priority="183">
      <formula>IF(RIGHT(TEXT(AE121,"0.#"),1)=".",FALSE,TRUE)</formula>
    </cfRule>
    <cfRule type="expression" dxfId="880" priority="184">
      <formula>IF(RIGHT(TEXT(AE121,"0.#"),1)=".",TRUE,FALSE)</formula>
    </cfRule>
  </conditionalFormatting>
  <conditionalFormatting sqref="AI121">
    <cfRule type="expression" dxfId="879" priority="181">
      <formula>IF(RIGHT(TEXT(AI121,"0.#"),1)=".",FALSE,TRUE)</formula>
    </cfRule>
    <cfRule type="expression" dxfId="878" priority="182">
      <formula>IF(RIGHT(TEXT(AI121,"0.#"),1)=".",TRUE,FALSE)</formula>
    </cfRule>
  </conditionalFormatting>
  <conditionalFormatting sqref="AI120">
    <cfRule type="expression" dxfId="877" priority="179">
      <formula>IF(RIGHT(TEXT(AI120,"0.#"),1)=".",FALSE,TRUE)</formula>
    </cfRule>
    <cfRule type="expression" dxfId="876" priority="180">
      <formula>IF(RIGHT(TEXT(AI120,"0.#"),1)=".",TRUE,FALSE)</formula>
    </cfRule>
  </conditionalFormatting>
  <conditionalFormatting sqref="AI119">
    <cfRule type="expression" dxfId="875" priority="177">
      <formula>IF(RIGHT(TEXT(AI119,"0.#"),1)=".",FALSE,TRUE)</formula>
    </cfRule>
    <cfRule type="expression" dxfId="874" priority="178">
      <formula>IF(RIGHT(TEXT(AI119,"0.#"),1)=".",TRUE,FALSE)</formula>
    </cfRule>
  </conditionalFormatting>
  <conditionalFormatting sqref="AM120">
    <cfRule type="expression" dxfId="873" priority="173">
      <formula>IF(RIGHT(TEXT(AM120,"0.#"),1)=".",FALSE,TRUE)</formula>
    </cfRule>
    <cfRule type="expression" dxfId="872" priority="174">
      <formula>IF(RIGHT(TEXT(AM120,"0.#"),1)=".",TRUE,FALSE)</formula>
    </cfRule>
  </conditionalFormatting>
  <conditionalFormatting sqref="AM121">
    <cfRule type="expression" dxfId="871" priority="171">
      <formula>IF(RIGHT(TEXT(AM121,"0.#"),1)=".",FALSE,TRUE)</formula>
    </cfRule>
    <cfRule type="expression" dxfId="870" priority="172">
      <formula>IF(RIGHT(TEXT(AM121,"0.#"),1)=".",TRUE,FALSE)</formula>
    </cfRule>
  </conditionalFormatting>
  <conditionalFormatting sqref="AQ119:AQ121">
    <cfRule type="expression" dxfId="869" priority="169">
      <formula>IF(RIGHT(TEXT(AQ119,"0.#"),1)=".",FALSE,TRUE)</formula>
    </cfRule>
    <cfRule type="expression" dxfId="868" priority="170">
      <formula>IF(RIGHT(TEXT(AQ119,"0.#"),1)=".",TRUE,FALSE)</formula>
    </cfRule>
  </conditionalFormatting>
  <conditionalFormatting sqref="AU119:AU121">
    <cfRule type="expression" dxfId="867" priority="167">
      <formula>IF(RIGHT(TEXT(AU119,"0.#"),1)=".",FALSE,TRUE)</formula>
    </cfRule>
    <cfRule type="expression" dxfId="866" priority="168">
      <formula>IF(RIGHT(TEXT(AU119,"0.#"),1)=".",TRUE,FALSE)</formula>
    </cfRule>
  </conditionalFormatting>
  <conditionalFormatting sqref="AE158">
    <cfRule type="expression" dxfId="865" priority="165">
      <formula>IF(RIGHT(TEXT(AE158,"0.#"),1)=".",FALSE,TRUE)</formula>
    </cfRule>
    <cfRule type="expression" dxfId="864" priority="166">
      <formula>IF(RIGHT(TEXT(AE158,"0.#"),1)=".",TRUE,FALSE)</formula>
    </cfRule>
  </conditionalFormatting>
  <conditionalFormatting sqref="AE159">
    <cfRule type="expression" dxfId="863" priority="163">
      <formula>IF(RIGHT(TEXT(AE159,"0.#"),1)=".",FALSE,TRUE)</formula>
    </cfRule>
    <cfRule type="expression" dxfId="862" priority="164">
      <formula>IF(RIGHT(TEXT(AE159,"0.#"),1)=".",TRUE,FALSE)</formula>
    </cfRule>
  </conditionalFormatting>
  <conditionalFormatting sqref="AM158">
    <cfRule type="expression" dxfId="861" priority="153">
      <formula>IF(RIGHT(TEXT(AM158,"0.#"),1)=".",FALSE,TRUE)</formula>
    </cfRule>
    <cfRule type="expression" dxfId="860" priority="154">
      <formula>IF(RIGHT(TEXT(AM158,"0.#"),1)=".",TRUE,FALSE)</formula>
    </cfRule>
  </conditionalFormatting>
  <conditionalFormatting sqref="AE160">
    <cfRule type="expression" dxfId="859" priority="161">
      <formula>IF(RIGHT(TEXT(AE160,"0.#"),1)=".",FALSE,TRUE)</formula>
    </cfRule>
    <cfRule type="expression" dxfId="858" priority="162">
      <formula>IF(RIGHT(TEXT(AE160,"0.#"),1)=".",TRUE,FALSE)</formula>
    </cfRule>
  </conditionalFormatting>
  <conditionalFormatting sqref="AI160">
    <cfRule type="expression" dxfId="857" priority="159">
      <formula>IF(RIGHT(TEXT(AI160,"0.#"),1)=".",FALSE,TRUE)</formula>
    </cfRule>
    <cfRule type="expression" dxfId="856" priority="160">
      <formula>IF(RIGHT(TEXT(AI160,"0.#"),1)=".",TRUE,FALSE)</formula>
    </cfRule>
  </conditionalFormatting>
  <conditionalFormatting sqref="AI159">
    <cfRule type="expression" dxfId="855" priority="157">
      <formula>IF(RIGHT(TEXT(AI159,"0.#"),1)=".",FALSE,TRUE)</formula>
    </cfRule>
    <cfRule type="expression" dxfId="854" priority="158">
      <formula>IF(RIGHT(TEXT(AI159,"0.#"),1)=".",TRUE,FALSE)</formula>
    </cfRule>
  </conditionalFormatting>
  <conditionalFormatting sqref="AI158">
    <cfRule type="expression" dxfId="853" priority="155">
      <formula>IF(RIGHT(TEXT(AI158,"0.#"),1)=".",FALSE,TRUE)</formula>
    </cfRule>
    <cfRule type="expression" dxfId="852" priority="156">
      <formula>IF(RIGHT(TEXT(AI158,"0.#"),1)=".",TRUE,FALSE)</formula>
    </cfRule>
  </conditionalFormatting>
  <conditionalFormatting sqref="AM159">
    <cfRule type="expression" dxfId="851" priority="151">
      <formula>IF(RIGHT(TEXT(AM159,"0.#"),1)=".",FALSE,TRUE)</formula>
    </cfRule>
    <cfRule type="expression" dxfId="850" priority="152">
      <formula>IF(RIGHT(TEXT(AM159,"0.#"),1)=".",TRUE,FALSE)</formula>
    </cfRule>
  </conditionalFormatting>
  <conditionalFormatting sqref="AM160">
    <cfRule type="expression" dxfId="849" priority="149">
      <formula>IF(RIGHT(TEXT(AM160,"0.#"),1)=".",FALSE,TRUE)</formula>
    </cfRule>
    <cfRule type="expression" dxfId="848" priority="150">
      <formula>IF(RIGHT(TEXT(AM160,"0.#"),1)=".",TRUE,FALSE)</formula>
    </cfRule>
  </conditionalFormatting>
  <conditionalFormatting sqref="AQ158:AQ160">
    <cfRule type="expression" dxfId="847" priority="147">
      <formula>IF(RIGHT(TEXT(AQ158,"0.#"),1)=".",FALSE,TRUE)</formula>
    </cfRule>
    <cfRule type="expression" dxfId="846" priority="148">
      <formula>IF(RIGHT(TEXT(AQ158,"0.#"),1)=".",TRUE,FALSE)</formula>
    </cfRule>
  </conditionalFormatting>
  <conditionalFormatting sqref="AU158:AU160">
    <cfRule type="expression" dxfId="845" priority="145">
      <formula>IF(RIGHT(TEXT(AU158,"0.#"),1)=".",FALSE,TRUE)</formula>
    </cfRule>
    <cfRule type="expression" dxfId="844" priority="146">
      <formula>IF(RIGHT(TEXT(AU158,"0.#"),1)=".",TRUE,FALSE)</formula>
    </cfRule>
  </conditionalFormatting>
  <conditionalFormatting sqref="AE153">
    <cfRule type="expression" dxfId="843" priority="143">
      <formula>IF(RIGHT(TEXT(AE153,"0.#"),1)=".",FALSE,TRUE)</formula>
    </cfRule>
    <cfRule type="expression" dxfId="842" priority="144">
      <formula>IF(RIGHT(TEXT(AE153,"0.#"),1)=".",TRUE,FALSE)</formula>
    </cfRule>
  </conditionalFormatting>
  <conditionalFormatting sqref="AE154">
    <cfRule type="expression" dxfId="841" priority="141">
      <formula>IF(RIGHT(TEXT(AE154,"0.#"),1)=".",FALSE,TRUE)</formula>
    </cfRule>
    <cfRule type="expression" dxfId="840" priority="142">
      <formula>IF(RIGHT(TEXT(AE154,"0.#"),1)=".",TRUE,FALSE)</formula>
    </cfRule>
  </conditionalFormatting>
  <conditionalFormatting sqref="AM153">
    <cfRule type="expression" dxfId="839" priority="131">
      <formula>IF(RIGHT(TEXT(AM153,"0.#"),1)=".",FALSE,TRUE)</formula>
    </cfRule>
    <cfRule type="expression" dxfId="838" priority="132">
      <formula>IF(RIGHT(TEXT(AM153,"0.#"),1)=".",TRUE,FALSE)</formula>
    </cfRule>
  </conditionalFormatting>
  <conditionalFormatting sqref="AE155">
    <cfRule type="expression" dxfId="837" priority="139">
      <formula>IF(RIGHT(TEXT(AE155,"0.#"),1)=".",FALSE,TRUE)</formula>
    </cfRule>
    <cfRule type="expression" dxfId="836" priority="140">
      <formula>IF(RIGHT(TEXT(AE155,"0.#"),1)=".",TRUE,FALSE)</formula>
    </cfRule>
  </conditionalFormatting>
  <conditionalFormatting sqref="AI155">
    <cfRule type="expression" dxfId="835" priority="137">
      <formula>IF(RIGHT(TEXT(AI155,"0.#"),1)=".",FALSE,TRUE)</formula>
    </cfRule>
    <cfRule type="expression" dxfId="834" priority="138">
      <formula>IF(RIGHT(TEXT(AI155,"0.#"),1)=".",TRUE,FALSE)</formula>
    </cfRule>
  </conditionalFormatting>
  <conditionalFormatting sqref="AI154">
    <cfRule type="expression" dxfId="833" priority="135">
      <formula>IF(RIGHT(TEXT(AI154,"0.#"),1)=".",FALSE,TRUE)</formula>
    </cfRule>
    <cfRule type="expression" dxfId="832" priority="136">
      <formula>IF(RIGHT(TEXT(AI154,"0.#"),1)=".",TRUE,FALSE)</formula>
    </cfRule>
  </conditionalFormatting>
  <conditionalFormatting sqref="AI153">
    <cfRule type="expression" dxfId="831" priority="133">
      <formula>IF(RIGHT(TEXT(AI153,"0.#"),1)=".",FALSE,TRUE)</formula>
    </cfRule>
    <cfRule type="expression" dxfId="830" priority="134">
      <formula>IF(RIGHT(TEXT(AI153,"0.#"),1)=".",TRUE,FALSE)</formula>
    </cfRule>
  </conditionalFormatting>
  <conditionalFormatting sqref="AM154">
    <cfRule type="expression" dxfId="829" priority="129">
      <formula>IF(RIGHT(TEXT(AM154,"0.#"),1)=".",FALSE,TRUE)</formula>
    </cfRule>
    <cfRule type="expression" dxfId="828" priority="130">
      <formula>IF(RIGHT(TEXT(AM154,"0.#"),1)=".",TRUE,FALSE)</formula>
    </cfRule>
  </conditionalFormatting>
  <conditionalFormatting sqref="AM155">
    <cfRule type="expression" dxfId="827" priority="127">
      <formula>IF(RIGHT(TEXT(AM155,"0.#"),1)=".",FALSE,TRUE)</formula>
    </cfRule>
    <cfRule type="expression" dxfId="826" priority="128">
      <formula>IF(RIGHT(TEXT(AM155,"0.#"),1)=".",TRUE,FALSE)</formula>
    </cfRule>
  </conditionalFormatting>
  <conditionalFormatting sqref="AQ153:AQ155">
    <cfRule type="expression" dxfId="825" priority="125">
      <formula>IF(RIGHT(TEXT(AQ153,"0.#"),1)=".",FALSE,TRUE)</formula>
    </cfRule>
    <cfRule type="expression" dxfId="824" priority="126">
      <formula>IF(RIGHT(TEXT(AQ153,"0.#"),1)=".",TRUE,FALSE)</formula>
    </cfRule>
  </conditionalFormatting>
  <conditionalFormatting sqref="AU153:AU155">
    <cfRule type="expression" dxfId="823" priority="123">
      <formula>IF(RIGHT(TEXT(AU153,"0.#"),1)=".",FALSE,TRUE)</formula>
    </cfRule>
    <cfRule type="expression" dxfId="822" priority="124">
      <formula>IF(RIGHT(TEXT(AU153,"0.#"),1)=".",TRUE,FALSE)</formula>
    </cfRule>
  </conditionalFormatting>
  <conditionalFormatting sqref="AE192">
    <cfRule type="expression" dxfId="821" priority="121">
      <formula>IF(RIGHT(TEXT(AE192,"0.#"),1)=".",FALSE,TRUE)</formula>
    </cfRule>
    <cfRule type="expression" dxfId="820" priority="122">
      <formula>IF(RIGHT(TEXT(AE192,"0.#"),1)=".",TRUE,FALSE)</formula>
    </cfRule>
  </conditionalFormatting>
  <conditionalFormatting sqref="AE193">
    <cfRule type="expression" dxfId="819" priority="119">
      <formula>IF(RIGHT(TEXT(AE193,"0.#"),1)=".",FALSE,TRUE)</formula>
    </cfRule>
    <cfRule type="expression" dxfId="818" priority="120">
      <formula>IF(RIGHT(TEXT(AE193,"0.#"),1)=".",TRUE,FALSE)</formula>
    </cfRule>
  </conditionalFormatting>
  <conditionalFormatting sqref="AM192">
    <cfRule type="expression" dxfId="817" priority="109">
      <formula>IF(RIGHT(TEXT(AM192,"0.#"),1)=".",FALSE,TRUE)</formula>
    </cfRule>
    <cfRule type="expression" dxfId="816" priority="110">
      <formula>IF(RIGHT(TEXT(AM192,"0.#"),1)=".",TRUE,FALSE)</formula>
    </cfRule>
  </conditionalFormatting>
  <conditionalFormatting sqref="AE194">
    <cfRule type="expression" dxfId="815" priority="117">
      <formula>IF(RIGHT(TEXT(AE194,"0.#"),1)=".",FALSE,TRUE)</formula>
    </cfRule>
    <cfRule type="expression" dxfId="814" priority="118">
      <formula>IF(RIGHT(TEXT(AE194,"0.#"),1)=".",TRUE,FALSE)</formula>
    </cfRule>
  </conditionalFormatting>
  <conditionalFormatting sqref="AI194">
    <cfRule type="expression" dxfId="813" priority="115">
      <formula>IF(RIGHT(TEXT(AI194,"0.#"),1)=".",FALSE,TRUE)</formula>
    </cfRule>
    <cfRule type="expression" dxfId="812" priority="116">
      <formula>IF(RIGHT(TEXT(AI194,"0.#"),1)=".",TRUE,FALSE)</formula>
    </cfRule>
  </conditionalFormatting>
  <conditionalFormatting sqref="AI193">
    <cfRule type="expression" dxfId="811" priority="113">
      <formula>IF(RIGHT(TEXT(AI193,"0.#"),1)=".",FALSE,TRUE)</formula>
    </cfRule>
    <cfRule type="expression" dxfId="810" priority="114">
      <formula>IF(RIGHT(TEXT(AI193,"0.#"),1)=".",TRUE,FALSE)</formula>
    </cfRule>
  </conditionalFormatting>
  <conditionalFormatting sqref="AI192">
    <cfRule type="expression" dxfId="809" priority="111">
      <formula>IF(RIGHT(TEXT(AI192,"0.#"),1)=".",FALSE,TRUE)</formula>
    </cfRule>
    <cfRule type="expression" dxfId="808" priority="112">
      <formula>IF(RIGHT(TEXT(AI192,"0.#"),1)=".",TRUE,FALSE)</formula>
    </cfRule>
  </conditionalFormatting>
  <conditionalFormatting sqref="AM193">
    <cfRule type="expression" dxfId="807" priority="107">
      <formula>IF(RIGHT(TEXT(AM193,"0.#"),1)=".",FALSE,TRUE)</formula>
    </cfRule>
    <cfRule type="expression" dxfId="806" priority="108">
      <formula>IF(RIGHT(TEXT(AM193,"0.#"),1)=".",TRUE,FALSE)</formula>
    </cfRule>
  </conditionalFormatting>
  <conditionalFormatting sqref="AM194">
    <cfRule type="expression" dxfId="805" priority="105">
      <formula>IF(RIGHT(TEXT(AM194,"0.#"),1)=".",FALSE,TRUE)</formula>
    </cfRule>
    <cfRule type="expression" dxfId="804" priority="106">
      <formula>IF(RIGHT(TEXT(AM194,"0.#"),1)=".",TRUE,FALSE)</formula>
    </cfRule>
  </conditionalFormatting>
  <conditionalFormatting sqref="AQ192:AQ194">
    <cfRule type="expression" dxfId="803" priority="103">
      <formula>IF(RIGHT(TEXT(AQ192,"0.#"),1)=".",FALSE,TRUE)</formula>
    </cfRule>
    <cfRule type="expression" dxfId="802" priority="104">
      <formula>IF(RIGHT(TEXT(AQ192,"0.#"),1)=".",TRUE,FALSE)</formula>
    </cfRule>
  </conditionalFormatting>
  <conditionalFormatting sqref="AU192:AU194">
    <cfRule type="expression" dxfId="801" priority="101">
      <formula>IF(RIGHT(TEXT(AU192,"0.#"),1)=".",FALSE,TRUE)</formula>
    </cfRule>
    <cfRule type="expression" dxfId="800" priority="102">
      <formula>IF(RIGHT(TEXT(AU192,"0.#"),1)=".",TRUE,FALSE)</formula>
    </cfRule>
  </conditionalFormatting>
  <conditionalFormatting sqref="AE187">
    <cfRule type="expression" dxfId="799" priority="99">
      <formula>IF(RIGHT(TEXT(AE187,"0.#"),1)=".",FALSE,TRUE)</formula>
    </cfRule>
    <cfRule type="expression" dxfId="798" priority="100">
      <formula>IF(RIGHT(TEXT(AE187,"0.#"),1)=".",TRUE,FALSE)</formula>
    </cfRule>
  </conditionalFormatting>
  <conditionalFormatting sqref="AE188">
    <cfRule type="expression" dxfId="797" priority="97">
      <formula>IF(RIGHT(TEXT(AE188,"0.#"),1)=".",FALSE,TRUE)</formula>
    </cfRule>
    <cfRule type="expression" dxfId="796" priority="98">
      <formula>IF(RIGHT(TEXT(AE188,"0.#"),1)=".",TRUE,FALSE)</formula>
    </cfRule>
  </conditionalFormatting>
  <conditionalFormatting sqref="AM187">
    <cfRule type="expression" dxfId="795" priority="87">
      <formula>IF(RIGHT(TEXT(AM187,"0.#"),1)=".",FALSE,TRUE)</formula>
    </cfRule>
    <cfRule type="expression" dxfId="794" priority="88">
      <formula>IF(RIGHT(TEXT(AM187,"0.#"),1)=".",TRUE,FALSE)</formula>
    </cfRule>
  </conditionalFormatting>
  <conditionalFormatting sqref="AE189">
    <cfRule type="expression" dxfId="793" priority="95">
      <formula>IF(RIGHT(TEXT(AE189,"0.#"),1)=".",FALSE,TRUE)</formula>
    </cfRule>
    <cfRule type="expression" dxfId="792" priority="96">
      <formula>IF(RIGHT(TEXT(AE189,"0.#"),1)=".",TRUE,FALSE)</formula>
    </cfRule>
  </conditionalFormatting>
  <conditionalFormatting sqref="AI189">
    <cfRule type="expression" dxfId="791" priority="93">
      <formula>IF(RIGHT(TEXT(AI189,"0.#"),1)=".",FALSE,TRUE)</formula>
    </cfRule>
    <cfRule type="expression" dxfId="790" priority="94">
      <formula>IF(RIGHT(TEXT(AI189,"0.#"),1)=".",TRUE,FALSE)</formula>
    </cfRule>
  </conditionalFormatting>
  <conditionalFormatting sqref="AI188">
    <cfRule type="expression" dxfId="789" priority="91">
      <formula>IF(RIGHT(TEXT(AI188,"0.#"),1)=".",FALSE,TRUE)</formula>
    </cfRule>
    <cfRule type="expression" dxfId="788" priority="92">
      <formula>IF(RIGHT(TEXT(AI188,"0.#"),1)=".",TRUE,FALSE)</formula>
    </cfRule>
  </conditionalFormatting>
  <conditionalFormatting sqref="AI187">
    <cfRule type="expression" dxfId="787" priority="89">
      <formula>IF(RIGHT(TEXT(AI187,"0.#"),1)=".",FALSE,TRUE)</formula>
    </cfRule>
    <cfRule type="expression" dxfId="786" priority="90">
      <formula>IF(RIGHT(TEXT(AI187,"0.#"),1)=".",TRUE,FALSE)</formula>
    </cfRule>
  </conditionalFormatting>
  <conditionalFormatting sqref="AM188">
    <cfRule type="expression" dxfId="785" priority="85">
      <formula>IF(RIGHT(TEXT(AM188,"0.#"),1)=".",FALSE,TRUE)</formula>
    </cfRule>
    <cfRule type="expression" dxfId="784" priority="86">
      <formula>IF(RIGHT(TEXT(AM188,"0.#"),1)=".",TRUE,FALSE)</formula>
    </cfRule>
  </conditionalFormatting>
  <conditionalFormatting sqref="AM189">
    <cfRule type="expression" dxfId="783" priority="83">
      <formula>IF(RIGHT(TEXT(AM189,"0.#"),1)=".",FALSE,TRUE)</formula>
    </cfRule>
    <cfRule type="expression" dxfId="782" priority="84">
      <formula>IF(RIGHT(TEXT(AM189,"0.#"),1)=".",TRUE,FALSE)</formula>
    </cfRule>
  </conditionalFormatting>
  <conditionalFormatting sqref="AQ187:AQ189">
    <cfRule type="expression" dxfId="781" priority="81">
      <formula>IF(RIGHT(TEXT(AQ187,"0.#"),1)=".",FALSE,TRUE)</formula>
    </cfRule>
    <cfRule type="expression" dxfId="780" priority="82">
      <formula>IF(RIGHT(TEXT(AQ187,"0.#"),1)=".",TRUE,FALSE)</formula>
    </cfRule>
  </conditionalFormatting>
  <conditionalFormatting sqref="AU187:AU189">
    <cfRule type="expression" dxfId="779" priority="79">
      <formula>IF(RIGHT(TEXT(AU187,"0.#"),1)=".",FALSE,TRUE)</formula>
    </cfRule>
    <cfRule type="expression" dxfId="778" priority="80">
      <formula>IF(RIGHT(TEXT(AU187,"0.#"),1)=".",TRUE,FALSE)</formula>
    </cfRule>
  </conditionalFormatting>
  <conditionalFormatting sqref="AE56">
    <cfRule type="expression" dxfId="777" priority="77">
      <formula>IF(RIGHT(TEXT(AE56,"0.#"),1)=".",FALSE,TRUE)</formula>
    </cfRule>
    <cfRule type="expression" dxfId="776" priority="78">
      <formula>IF(RIGHT(TEXT(AE56,"0.#"),1)=".",TRUE,FALSE)</formula>
    </cfRule>
  </conditionalFormatting>
  <conditionalFormatting sqref="AE57">
    <cfRule type="expression" dxfId="775" priority="75">
      <formula>IF(RIGHT(TEXT(AE57,"0.#"),1)=".",FALSE,TRUE)</formula>
    </cfRule>
    <cfRule type="expression" dxfId="774" priority="76">
      <formula>IF(RIGHT(TEXT(AE57,"0.#"),1)=".",TRUE,FALSE)</formula>
    </cfRule>
  </conditionalFormatting>
  <conditionalFormatting sqref="AM56">
    <cfRule type="expression" dxfId="773" priority="65">
      <formula>IF(RIGHT(TEXT(AM56,"0.#"),1)=".",FALSE,TRUE)</formula>
    </cfRule>
    <cfRule type="expression" dxfId="772" priority="66">
      <formula>IF(RIGHT(TEXT(AM56,"0.#"),1)=".",TRUE,FALSE)</formula>
    </cfRule>
  </conditionalFormatting>
  <conditionalFormatting sqref="AE58">
    <cfRule type="expression" dxfId="771" priority="73">
      <formula>IF(RIGHT(TEXT(AE58,"0.#"),1)=".",FALSE,TRUE)</formula>
    </cfRule>
    <cfRule type="expression" dxfId="770" priority="74">
      <formula>IF(RIGHT(TEXT(AE58,"0.#"),1)=".",TRUE,FALSE)</formula>
    </cfRule>
  </conditionalFormatting>
  <conditionalFormatting sqref="AI58">
    <cfRule type="expression" dxfId="769" priority="71">
      <formula>IF(RIGHT(TEXT(AI58,"0.#"),1)=".",FALSE,TRUE)</formula>
    </cfRule>
    <cfRule type="expression" dxfId="768" priority="72">
      <formula>IF(RIGHT(TEXT(AI58,"0.#"),1)=".",TRUE,FALSE)</formula>
    </cfRule>
  </conditionalFormatting>
  <conditionalFormatting sqref="AI57">
    <cfRule type="expression" dxfId="767" priority="69">
      <formula>IF(RIGHT(TEXT(AI57,"0.#"),1)=".",FALSE,TRUE)</formula>
    </cfRule>
    <cfRule type="expression" dxfId="766" priority="70">
      <formula>IF(RIGHT(TEXT(AI57,"0.#"),1)=".",TRUE,FALSE)</formula>
    </cfRule>
  </conditionalFormatting>
  <conditionalFormatting sqref="AI56">
    <cfRule type="expression" dxfId="765" priority="67">
      <formula>IF(RIGHT(TEXT(AI56,"0.#"),1)=".",FALSE,TRUE)</formula>
    </cfRule>
    <cfRule type="expression" dxfId="764" priority="68">
      <formula>IF(RIGHT(TEXT(AI56,"0.#"),1)=".",TRUE,FALSE)</formula>
    </cfRule>
  </conditionalFormatting>
  <conditionalFormatting sqref="AM57">
    <cfRule type="expression" dxfId="763" priority="63">
      <formula>IF(RIGHT(TEXT(AM57,"0.#"),1)=".",FALSE,TRUE)</formula>
    </cfRule>
    <cfRule type="expression" dxfId="762" priority="64">
      <formula>IF(RIGHT(TEXT(AM57,"0.#"),1)=".",TRUE,FALSE)</formula>
    </cfRule>
  </conditionalFormatting>
  <conditionalFormatting sqref="AM58">
    <cfRule type="expression" dxfId="761" priority="61">
      <formula>IF(RIGHT(TEXT(AM58,"0.#"),1)=".",FALSE,TRUE)</formula>
    </cfRule>
    <cfRule type="expression" dxfId="760" priority="62">
      <formula>IF(RIGHT(TEXT(AM58,"0.#"),1)=".",TRUE,FALSE)</formula>
    </cfRule>
  </conditionalFormatting>
  <conditionalFormatting sqref="AQ56:AQ58">
    <cfRule type="expression" dxfId="759" priority="59">
      <formula>IF(RIGHT(TEXT(AQ56,"0.#"),1)=".",FALSE,TRUE)</formula>
    </cfRule>
    <cfRule type="expression" dxfId="758" priority="60">
      <formula>IF(RIGHT(TEXT(AQ56,"0.#"),1)=".",TRUE,FALSE)</formula>
    </cfRule>
  </conditionalFormatting>
  <conditionalFormatting sqref="AU56:AU58">
    <cfRule type="expression" dxfId="757" priority="57">
      <formula>IF(RIGHT(TEXT(AU56,"0.#"),1)=".",FALSE,TRUE)</formula>
    </cfRule>
    <cfRule type="expression" dxfId="756" priority="58">
      <formula>IF(RIGHT(TEXT(AU56,"0.#"),1)=".",TRUE,FALSE)</formula>
    </cfRule>
  </conditionalFormatting>
  <conditionalFormatting sqref="AE51">
    <cfRule type="expression" dxfId="755" priority="55">
      <formula>IF(RIGHT(TEXT(AE51,"0.#"),1)=".",FALSE,TRUE)</formula>
    </cfRule>
    <cfRule type="expression" dxfId="754" priority="56">
      <formula>IF(RIGHT(TEXT(AE51,"0.#"),1)=".",TRUE,FALSE)</formula>
    </cfRule>
  </conditionalFormatting>
  <conditionalFormatting sqref="AE52">
    <cfRule type="expression" dxfId="753" priority="53">
      <formula>IF(RIGHT(TEXT(AE52,"0.#"),1)=".",FALSE,TRUE)</formula>
    </cfRule>
    <cfRule type="expression" dxfId="752" priority="54">
      <formula>IF(RIGHT(TEXT(AE52,"0.#"),1)=".",TRUE,FALSE)</formula>
    </cfRule>
  </conditionalFormatting>
  <conditionalFormatting sqref="AM51">
    <cfRule type="expression" dxfId="751" priority="43">
      <formula>IF(RIGHT(TEXT(AM51,"0.#"),1)=".",FALSE,TRUE)</formula>
    </cfRule>
    <cfRule type="expression" dxfId="750" priority="44">
      <formula>IF(RIGHT(TEXT(AM51,"0.#"),1)=".",TRUE,FALSE)</formula>
    </cfRule>
  </conditionalFormatting>
  <conditionalFormatting sqref="AE53">
    <cfRule type="expression" dxfId="749" priority="51">
      <formula>IF(RIGHT(TEXT(AE53,"0.#"),1)=".",FALSE,TRUE)</formula>
    </cfRule>
    <cfRule type="expression" dxfId="748" priority="52">
      <formula>IF(RIGHT(TEXT(AE53,"0.#"),1)=".",TRUE,FALSE)</formula>
    </cfRule>
  </conditionalFormatting>
  <conditionalFormatting sqref="AI53">
    <cfRule type="expression" dxfId="747" priority="49">
      <formula>IF(RIGHT(TEXT(AI53,"0.#"),1)=".",FALSE,TRUE)</formula>
    </cfRule>
    <cfRule type="expression" dxfId="746" priority="50">
      <formula>IF(RIGHT(TEXT(AI53,"0.#"),1)=".",TRUE,FALSE)</formula>
    </cfRule>
  </conditionalFormatting>
  <conditionalFormatting sqref="AI52">
    <cfRule type="expression" dxfId="745" priority="47">
      <formula>IF(RIGHT(TEXT(AI52,"0.#"),1)=".",FALSE,TRUE)</formula>
    </cfRule>
    <cfRule type="expression" dxfId="744" priority="48">
      <formula>IF(RIGHT(TEXT(AI52,"0.#"),1)=".",TRUE,FALSE)</formula>
    </cfRule>
  </conditionalFormatting>
  <conditionalFormatting sqref="AI51">
    <cfRule type="expression" dxfId="743" priority="45">
      <formula>IF(RIGHT(TEXT(AI51,"0.#"),1)=".",FALSE,TRUE)</formula>
    </cfRule>
    <cfRule type="expression" dxfId="742" priority="46">
      <formula>IF(RIGHT(TEXT(AI51,"0.#"),1)=".",TRUE,FALSE)</formula>
    </cfRule>
  </conditionalFormatting>
  <conditionalFormatting sqref="AM52">
    <cfRule type="expression" dxfId="741" priority="41">
      <formula>IF(RIGHT(TEXT(AM52,"0.#"),1)=".",FALSE,TRUE)</formula>
    </cfRule>
    <cfRule type="expression" dxfId="740" priority="42">
      <formula>IF(RIGHT(TEXT(AM52,"0.#"),1)=".",TRUE,FALSE)</formula>
    </cfRule>
  </conditionalFormatting>
  <conditionalFormatting sqref="AM53">
    <cfRule type="expression" dxfId="739" priority="39">
      <formula>IF(RIGHT(TEXT(AM53,"0.#"),1)=".",FALSE,TRUE)</formula>
    </cfRule>
    <cfRule type="expression" dxfId="738" priority="40">
      <formula>IF(RIGHT(TEXT(AM53,"0.#"),1)=".",TRUE,FALSE)</formula>
    </cfRule>
  </conditionalFormatting>
  <conditionalFormatting sqref="AQ51:AQ53">
    <cfRule type="expression" dxfId="737" priority="37">
      <formula>IF(RIGHT(TEXT(AQ51,"0.#"),1)=".",FALSE,TRUE)</formula>
    </cfRule>
    <cfRule type="expression" dxfId="736" priority="38">
      <formula>IF(RIGHT(TEXT(AQ51,"0.#"),1)=".",TRUE,FALSE)</formula>
    </cfRule>
  </conditionalFormatting>
  <conditionalFormatting sqref="AU51:AU53">
    <cfRule type="expression" dxfId="735" priority="35">
      <formula>IF(RIGHT(TEXT(AU51,"0.#"),1)=".",FALSE,TRUE)</formula>
    </cfRule>
    <cfRule type="expression" dxfId="734" priority="36">
      <formula>IF(RIGHT(TEXT(AU51,"0.#"),1)=".",TRUE,FALSE)</formula>
    </cfRule>
  </conditionalFormatting>
  <conditionalFormatting sqref="Y311">
    <cfRule type="expression" dxfId="733" priority="33">
      <formula>IF(RIGHT(TEXT(Y311,"0.#"),1)=".",FALSE,TRUE)</formula>
    </cfRule>
    <cfRule type="expression" dxfId="732" priority="34">
      <formula>IF(RIGHT(TEXT(Y311,"0.#"),1)=".",TRUE,FALSE)</formula>
    </cfRule>
  </conditionalFormatting>
  <conditionalFormatting sqref="Y312:Y314 Y310">
    <cfRule type="expression" dxfId="731" priority="31">
      <formula>IF(RIGHT(TEXT(Y310,"0.#"),1)=".",FALSE,TRUE)</formula>
    </cfRule>
    <cfRule type="expression" dxfId="730" priority="32">
      <formula>IF(RIGHT(TEXT(Y310,"0.#"),1)=".",TRUE,FALSE)</formula>
    </cfRule>
  </conditionalFormatting>
  <conditionalFormatting sqref="AL366:AO366">
    <cfRule type="expression" dxfId="729" priority="27">
      <formula>IF(AND(AL366&gt;=0, RIGHT(TEXT(AL366,"0.#"),1)&lt;&gt;"."),TRUE,FALSE)</formula>
    </cfRule>
    <cfRule type="expression" dxfId="728" priority="28">
      <formula>IF(AND(AL366&gt;=0, RIGHT(TEXT(AL366,"0.#"),1)="."),TRUE,FALSE)</formula>
    </cfRule>
    <cfRule type="expression" dxfId="727" priority="29">
      <formula>IF(AND(AL366&lt;0, RIGHT(TEXT(AL366,"0.#"),1)&lt;&gt;"."),TRUE,FALSE)</formula>
    </cfRule>
    <cfRule type="expression" dxfId="726" priority="30">
      <formula>IF(AND(AL366&lt;0, RIGHT(TEXT(AL366,"0.#"),1)="."),TRUE,FALSE)</formula>
    </cfRule>
  </conditionalFormatting>
  <conditionalFormatting sqref="Y366">
    <cfRule type="expression" dxfId="725" priority="25">
      <formula>IF(RIGHT(TEXT(Y366,"0.#"),1)=".",FALSE,TRUE)</formula>
    </cfRule>
    <cfRule type="expression" dxfId="724" priority="26">
      <formula>IF(RIGHT(TEXT(Y366,"0.#"),1)=".",TRUE,FALSE)</formula>
    </cfRule>
  </conditionalFormatting>
  <conditionalFormatting sqref="AL401:AO405 AL408:AO408">
    <cfRule type="expression" dxfId="723" priority="21">
      <formula>IF(AND(AL401&gt;=0, RIGHT(TEXT(AL401,"0.#"),1)&lt;&gt;"."),TRUE,FALSE)</formula>
    </cfRule>
    <cfRule type="expression" dxfId="722" priority="22">
      <formula>IF(AND(AL401&gt;=0, RIGHT(TEXT(AL401,"0.#"),1)="."),TRUE,FALSE)</formula>
    </cfRule>
    <cfRule type="expression" dxfId="721" priority="23">
      <formula>IF(AND(AL401&lt;0, RIGHT(TEXT(AL401,"0.#"),1)&lt;&gt;"."),TRUE,FALSE)</formula>
    </cfRule>
    <cfRule type="expression" dxfId="720" priority="24">
      <formula>IF(AND(AL401&lt;0, RIGHT(TEXT(AL401,"0.#"),1)="."),TRUE,FALSE)</formula>
    </cfRule>
  </conditionalFormatting>
  <conditionalFormatting sqref="Y401:Y405 Y408">
    <cfRule type="expression" dxfId="719" priority="19">
      <formula>IF(RIGHT(TEXT(Y401,"0.#"),1)=".",FALSE,TRUE)</formula>
    </cfRule>
    <cfRule type="expression" dxfId="718" priority="20">
      <formula>IF(RIGHT(TEXT(Y401,"0.#"),1)=".",TRUE,FALSE)</formula>
    </cfRule>
  </conditionalFormatting>
  <conditionalFormatting sqref="AL399:AO400">
    <cfRule type="expression" dxfId="717" priority="15">
      <formula>IF(AND(AL399&gt;=0, RIGHT(TEXT(AL399,"0.#"),1)&lt;&gt;"."),TRUE,FALSE)</formula>
    </cfRule>
    <cfRule type="expression" dxfId="716" priority="16">
      <formula>IF(AND(AL399&gt;=0, RIGHT(TEXT(AL399,"0.#"),1)="."),TRUE,FALSE)</formula>
    </cfRule>
    <cfRule type="expression" dxfId="715" priority="17">
      <formula>IF(AND(AL399&lt;0, RIGHT(TEXT(AL399,"0.#"),1)&lt;&gt;"."),TRUE,FALSE)</formula>
    </cfRule>
    <cfRule type="expression" dxfId="714" priority="18">
      <formula>IF(AND(AL399&lt;0, RIGHT(TEXT(AL399,"0.#"),1)="."),TRUE,FALSE)</formula>
    </cfRule>
  </conditionalFormatting>
  <conditionalFormatting sqref="Y399:Y400">
    <cfRule type="expression" dxfId="713" priority="13">
      <formula>IF(RIGHT(TEXT(Y399,"0.#"),1)=".",FALSE,TRUE)</formula>
    </cfRule>
    <cfRule type="expression" dxfId="712" priority="14">
      <formula>IF(RIGHT(TEXT(Y399,"0.#"),1)=".",TRUE,FALSE)</formula>
    </cfRule>
  </conditionalFormatting>
  <conditionalFormatting sqref="AL406:AO406">
    <cfRule type="expression" dxfId="711" priority="9">
      <formula>IF(AND(AL406&gt;=0, RIGHT(TEXT(AL406,"0.#"),1)&lt;&gt;"."),TRUE,FALSE)</formula>
    </cfRule>
    <cfRule type="expression" dxfId="710" priority="10">
      <formula>IF(AND(AL406&gt;=0, RIGHT(TEXT(AL406,"0.#"),1)="."),TRUE,FALSE)</formula>
    </cfRule>
    <cfRule type="expression" dxfId="709" priority="11">
      <formula>IF(AND(AL406&lt;0, RIGHT(TEXT(AL406,"0.#"),1)&lt;&gt;"."),TRUE,FALSE)</formula>
    </cfRule>
    <cfRule type="expression" dxfId="708" priority="12">
      <formula>IF(AND(AL406&lt;0, RIGHT(TEXT(AL406,"0.#"),1)="."),TRUE,FALSE)</formula>
    </cfRule>
  </conditionalFormatting>
  <conditionalFormatting sqref="Y406">
    <cfRule type="expression" dxfId="707" priority="7">
      <formula>IF(RIGHT(TEXT(Y406,"0.#"),1)=".",FALSE,TRUE)</formula>
    </cfRule>
    <cfRule type="expression" dxfId="706" priority="8">
      <formula>IF(RIGHT(TEXT(Y406,"0.#"),1)=".",TRUE,FALSE)</formula>
    </cfRule>
  </conditionalFormatting>
  <conditionalFormatting sqref="AL407:AO407">
    <cfRule type="expression" dxfId="705" priority="3">
      <formula>IF(AND(AL407&gt;=0, RIGHT(TEXT(AL407,"0.#"),1)&lt;&gt;"."),TRUE,FALSE)</formula>
    </cfRule>
    <cfRule type="expression" dxfId="704" priority="4">
      <formula>IF(AND(AL407&gt;=0, RIGHT(TEXT(AL407,"0.#"),1)="."),TRUE,FALSE)</formula>
    </cfRule>
    <cfRule type="expression" dxfId="703" priority="5">
      <formula>IF(AND(AL407&lt;0, RIGHT(TEXT(AL407,"0.#"),1)&lt;&gt;"."),TRUE,FALSE)</formula>
    </cfRule>
    <cfRule type="expression" dxfId="702" priority="6">
      <formula>IF(AND(AL407&lt;0, RIGHT(TEXT(AL407,"0.#"),1)="."),TRUE,FALSE)</formula>
    </cfRule>
  </conditionalFormatting>
  <conditionalFormatting sqref="Y407">
    <cfRule type="expression" dxfId="701" priority="1">
      <formula>IF(RIGHT(TEXT(Y407,"0.#"),1)=".",FALSE,TRUE)</formula>
    </cfRule>
    <cfRule type="expression" dxfId="700" priority="2">
      <formula>IF(RIGHT(TEXT(Y407,"0.#"),1)=".",TRUE,FALSE)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14" max="16383" man="1"/>
    <brk id="248" max="16383" man="1"/>
    <brk id="26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22"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t="s">
        <v>716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t="s">
        <v>716</v>
      </c>
      <c r="R5" s="13" t="str">
        <f t="shared" si="3"/>
        <v>負担</v>
      </c>
      <c r="S5" s="13" t="str">
        <f t="shared" si="4"/>
        <v>負担</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負担</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負担</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負担</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負担</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3"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316</v>
      </c>
      <c r="B2" s="688"/>
      <c r="C2" s="688"/>
      <c r="D2" s="688"/>
      <c r="E2" s="688"/>
      <c r="F2" s="689"/>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371</v>
      </c>
      <c r="AF2" s="925"/>
      <c r="AG2" s="925"/>
      <c r="AH2" s="128"/>
      <c r="AI2" s="925" t="s">
        <v>467</v>
      </c>
      <c r="AJ2" s="925"/>
      <c r="AK2" s="925"/>
      <c r="AL2" s="128"/>
      <c r="AM2" s="925" t="s">
        <v>468</v>
      </c>
      <c r="AN2" s="925"/>
      <c r="AO2" s="925"/>
      <c r="AP2" s="128"/>
      <c r="AQ2" s="135" t="s">
        <v>223</v>
      </c>
      <c r="AR2" s="136"/>
      <c r="AS2" s="136"/>
      <c r="AT2" s="137"/>
      <c r="AU2" s="138" t="s">
        <v>129</v>
      </c>
      <c r="AV2" s="138"/>
      <c r="AW2" s="138"/>
      <c r="AX2" s="139"/>
      <c r="AY2" s="34">
        <f>COUNTA($G$4)</f>
        <v>0</v>
      </c>
    </row>
    <row r="3" spans="1:51" ht="18.75" customHeight="1" x14ac:dyDescent="0.15">
      <c r="A3" s="687"/>
      <c r="B3" s="688"/>
      <c r="C3" s="688"/>
      <c r="D3" s="688"/>
      <c r="E3" s="688"/>
      <c r="F3" s="689"/>
      <c r="G3" s="171"/>
      <c r="H3" s="123"/>
      <c r="I3" s="123"/>
      <c r="J3" s="123"/>
      <c r="K3" s="123"/>
      <c r="L3" s="123"/>
      <c r="M3" s="123"/>
      <c r="N3" s="123"/>
      <c r="O3" s="124"/>
      <c r="P3" s="122"/>
      <c r="Q3" s="123"/>
      <c r="R3" s="123"/>
      <c r="S3" s="123"/>
      <c r="T3" s="123"/>
      <c r="U3" s="123"/>
      <c r="V3" s="123"/>
      <c r="W3" s="123"/>
      <c r="X3" s="124"/>
      <c r="Y3" s="933"/>
      <c r="Z3" s="934"/>
      <c r="AA3" s="935"/>
      <c r="AB3" s="939"/>
      <c r="AC3" s="712"/>
      <c r="AD3" s="713"/>
      <c r="AE3" s="695"/>
      <c r="AF3" s="695"/>
      <c r="AG3" s="695"/>
      <c r="AH3" s="131"/>
      <c r="AI3" s="695"/>
      <c r="AJ3" s="695"/>
      <c r="AK3" s="695"/>
      <c r="AL3" s="131"/>
      <c r="AM3" s="695"/>
      <c r="AN3" s="695"/>
      <c r="AO3" s="695"/>
      <c r="AP3" s="131"/>
      <c r="AQ3" s="140"/>
      <c r="AR3" s="141"/>
      <c r="AS3" s="142" t="s">
        <v>224</v>
      </c>
      <c r="AT3" s="143"/>
      <c r="AU3" s="141"/>
      <c r="AV3" s="141"/>
      <c r="AW3" s="123" t="s">
        <v>170</v>
      </c>
      <c r="AX3" s="144"/>
      <c r="AY3" s="34">
        <f t="shared" ref="AY3:AY8" si="0">$AY$2</f>
        <v>0</v>
      </c>
    </row>
    <row r="4" spans="1:51" ht="22.5" customHeight="1" x14ac:dyDescent="0.15">
      <c r="A4" s="690"/>
      <c r="B4" s="688"/>
      <c r="C4" s="688"/>
      <c r="D4" s="688"/>
      <c r="E4" s="688"/>
      <c r="F4" s="689"/>
      <c r="G4" s="193"/>
      <c r="H4" s="943"/>
      <c r="I4" s="943"/>
      <c r="J4" s="943"/>
      <c r="K4" s="943"/>
      <c r="L4" s="943"/>
      <c r="M4" s="943"/>
      <c r="N4" s="943"/>
      <c r="O4" s="944"/>
      <c r="P4" s="146"/>
      <c r="Q4" s="655"/>
      <c r="R4" s="655"/>
      <c r="S4" s="655"/>
      <c r="T4" s="655"/>
      <c r="U4" s="655"/>
      <c r="V4" s="655"/>
      <c r="W4" s="655"/>
      <c r="X4" s="656"/>
      <c r="Y4" s="929" t="s">
        <v>12</v>
      </c>
      <c r="Z4" s="930"/>
      <c r="AA4" s="931"/>
      <c r="AB4" s="163"/>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1"/>
      <c r="B5" s="692"/>
      <c r="C5" s="692"/>
      <c r="D5" s="692"/>
      <c r="E5" s="692"/>
      <c r="F5" s="693"/>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1"/>
      <c r="B6" s="692"/>
      <c r="C6" s="692"/>
      <c r="D6" s="692"/>
      <c r="E6" s="692"/>
      <c r="F6" s="693"/>
      <c r="G6" s="948"/>
      <c r="H6" s="949"/>
      <c r="I6" s="949"/>
      <c r="J6" s="949"/>
      <c r="K6" s="949"/>
      <c r="L6" s="949"/>
      <c r="M6" s="949"/>
      <c r="N6" s="949"/>
      <c r="O6" s="950"/>
      <c r="P6" s="658"/>
      <c r="Q6" s="658"/>
      <c r="R6" s="658"/>
      <c r="S6" s="658"/>
      <c r="T6" s="658"/>
      <c r="U6" s="658"/>
      <c r="V6" s="658"/>
      <c r="W6" s="658"/>
      <c r="X6" s="659"/>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343</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7" t="s">
        <v>316</v>
      </c>
      <c r="B9" s="688"/>
      <c r="C9" s="688"/>
      <c r="D9" s="688"/>
      <c r="E9" s="688"/>
      <c r="F9" s="689"/>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371</v>
      </c>
      <c r="AF9" s="925"/>
      <c r="AG9" s="925"/>
      <c r="AH9" s="128"/>
      <c r="AI9" s="925" t="s">
        <v>467</v>
      </c>
      <c r="AJ9" s="925"/>
      <c r="AK9" s="925"/>
      <c r="AL9" s="128"/>
      <c r="AM9" s="925" t="s">
        <v>468</v>
      </c>
      <c r="AN9" s="925"/>
      <c r="AO9" s="925"/>
      <c r="AP9" s="128"/>
      <c r="AQ9" s="135" t="s">
        <v>223</v>
      </c>
      <c r="AR9" s="136"/>
      <c r="AS9" s="136"/>
      <c r="AT9" s="137"/>
      <c r="AU9" s="138" t="s">
        <v>129</v>
      </c>
      <c r="AV9" s="138"/>
      <c r="AW9" s="138"/>
      <c r="AX9" s="139"/>
      <c r="AY9" s="34">
        <f>COUNTA($G$11)</f>
        <v>0</v>
      </c>
    </row>
    <row r="10" spans="1:51" ht="18.75" customHeight="1" x14ac:dyDescent="0.15">
      <c r="A10" s="687"/>
      <c r="B10" s="688"/>
      <c r="C10" s="688"/>
      <c r="D10" s="688"/>
      <c r="E10" s="688"/>
      <c r="F10" s="689"/>
      <c r="G10" s="171"/>
      <c r="H10" s="123"/>
      <c r="I10" s="123"/>
      <c r="J10" s="123"/>
      <c r="K10" s="123"/>
      <c r="L10" s="123"/>
      <c r="M10" s="123"/>
      <c r="N10" s="123"/>
      <c r="O10" s="124"/>
      <c r="P10" s="122"/>
      <c r="Q10" s="123"/>
      <c r="R10" s="123"/>
      <c r="S10" s="123"/>
      <c r="T10" s="123"/>
      <c r="U10" s="123"/>
      <c r="V10" s="123"/>
      <c r="W10" s="123"/>
      <c r="X10" s="124"/>
      <c r="Y10" s="933"/>
      <c r="Z10" s="934"/>
      <c r="AA10" s="935"/>
      <c r="AB10" s="939"/>
      <c r="AC10" s="712"/>
      <c r="AD10" s="713"/>
      <c r="AE10" s="695"/>
      <c r="AF10" s="695"/>
      <c r="AG10" s="695"/>
      <c r="AH10" s="131"/>
      <c r="AI10" s="695"/>
      <c r="AJ10" s="695"/>
      <c r="AK10" s="695"/>
      <c r="AL10" s="131"/>
      <c r="AM10" s="695"/>
      <c r="AN10" s="695"/>
      <c r="AO10" s="695"/>
      <c r="AP10" s="131"/>
      <c r="AQ10" s="140"/>
      <c r="AR10" s="141"/>
      <c r="AS10" s="142" t="s">
        <v>224</v>
      </c>
      <c r="AT10" s="143"/>
      <c r="AU10" s="141"/>
      <c r="AV10" s="141"/>
      <c r="AW10" s="123" t="s">
        <v>170</v>
      </c>
      <c r="AX10" s="144"/>
      <c r="AY10" s="34">
        <f t="shared" ref="AY10:AY15" si="1">$AY$9</f>
        <v>0</v>
      </c>
    </row>
    <row r="11" spans="1:51" ht="22.5" customHeight="1" x14ac:dyDescent="0.15">
      <c r="A11" s="690"/>
      <c r="B11" s="688"/>
      <c r="C11" s="688"/>
      <c r="D11" s="688"/>
      <c r="E11" s="688"/>
      <c r="F11" s="689"/>
      <c r="G11" s="193"/>
      <c r="H11" s="943"/>
      <c r="I11" s="943"/>
      <c r="J11" s="943"/>
      <c r="K11" s="943"/>
      <c r="L11" s="943"/>
      <c r="M11" s="943"/>
      <c r="N11" s="943"/>
      <c r="O11" s="944"/>
      <c r="P11" s="146"/>
      <c r="Q11" s="655"/>
      <c r="R11" s="655"/>
      <c r="S11" s="655"/>
      <c r="T11" s="655"/>
      <c r="U11" s="655"/>
      <c r="V11" s="655"/>
      <c r="W11" s="655"/>
      <c r="X11" s="656"/>
      <c r="Y11" s="929" t="s">
        <v>12</v>
      </c>
      <c r="Z11" s="930"/>
      <c r="AA11" s="931"/>
      <c r="AB11" s="163"/>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1"/>
      <c r="B12" s="692"/>
      <c r="C12" s="692"/>
      <c r="D12" s="692"/>
      <c r="E12" s="692"/>
      <c r="F12" s="693"/>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8"/>
      <c r="Q13" s="658"/>
      <c r="R13" s="658"/>
      <c r="S13" s="658"/>
      <c r="T13" s="658"/>
      <c r="U13" s="658"/>
      <c r="V13" s="658"/>
      <c r="W13" s="658"/>
      <c r="X13" s="659"/>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343</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7" t="s">
        <v>316</v>
      </c>
      <c r="B16" s="688"/>
      <c r="C16" s="688"/>
      <c r="D16" s="688"/>
      <c r="E16" s="688"/>
      <c r="F16" s="689"/>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371</v>
      </c>
      <c r="AF16" s="925"/>
      <c r="AG16" s="925"/>
      <c r="AH16" s="128"/>
      <c r="AI16" s="925" t="s">
        <v>467</v>
      </c>
      <c r="AJ16" s="925"/>
      <c r="AK16" s="925"/>
      <c r="AL16" s="128"/>
      <c r="AM16" s="925" t="s">
        <v>468</v>
      </c>
      <c r="AN16" s="925"/>
      <c r="AO16" s="925"/>
      <c r="AP16" s="128"/>
      <c r="AQ16" s="135" t="s">
        <v>223</v>
      </c>
      <c r="AR16" s="136"/>
      <c r="AS16" s="136"/>
      <c r="AT16" s="137"/>
      <c r="AU16" s="138" t="s">
        <v>129</v>
      </c>
      <c r="AV16" s="138"/>
      <c r="AW16" s="138"/>
      <c r="AX16" s="139"/>
      <c r="AY16" s="34">
        <f>COUNTA($G$18)</f>
        <v>0</v>
      </c>
    </row>
    <row r="17" spans="1:51" ht="18.75" customHeight="1" x14ac:dyDescent="0.15">
      <c r="A17" s="687"/>
      <c r="B17" s="688"/>
      <c r="C17" s="688"/>
      <c r="D17" s="688"/>
      <c r="E17" s="688"/>
      <c r="F17" s="689"/>
      <c r="G17" s="171"/>
      <c r="H17" s="123"/>
      <c r="I17" s="123"/>
      <c r="J17" s="123"/>
      <c r="K17" s="123"/>
      <c r="L17" s="123"/>
      <c r="M17" s="123"/>
      <c r="N17" s="123"/>
      <c r="O17" s="124"/>
      <c r="P17" s="122"/>
      <c r="Q17" s="123"/>
      <c r="R17" s="123"/>
      <c r="S17" s="123"/>
      <c r="T17" s="123"/>
      <c r="U17" s="123"/>
      <c r="V17" s="123"/>
      <c r="W17" s="123"/>
      <c r="X17" s="124"/>
      <c r="Y17" s="933"/>
      <c r="Z17" s="934"/>
      <c r="AA17" s="935"/>
      <c r="AB17" s="939"/>
      <c r="AC17" s="712"/>
      <c r="AD17" s="713"/>
      <c r="AE17" s="695"/>
      <c r="AF17" s="695"/>
      <c r="AG17" s="695"/>
      <c r="AH17" s="131"/>
      <c r="AI17" s="695"/>
      <c r="AJ17" s="695"/>
      <c r="AK17" s="695"/>
      <c r="AL17" s="131"/>
      <c r="AM17" s="695"/>
      <c r="AN17" s="695"/>
      <c r="AO17" s="695"/>
      <c r="AP17" s="131"/>
      <c r="AQ17" s="140"/>
      <c r="AR17" s="141"/>
      <c r="AS17" s="142" t="s">
        <v>224</v>
      </c>
      <c r="AT17" s="143"/>
      <c r="AU17" s="141"/>
      <c r="AV17" s="141"/>
      <c r="AW17" s="123" t="s">
        <v>170</v>
      </c>
      <c r="AX17" s="144"/>
      <c r="AY17" s="34">
        <f t="shared" ref="AY17:AY22" si="2">$AY$16</f>
        <v>0</v>
      </c>
    </row>
    <row r="18" spans="1:51" ht="22.5" customHeight="1" x14ac:dyDescent="0.15">
      <c r="A18" s="690"/>
      <c r="B18" s="688"/>
      <c r="C18" s="688"/>
      <c r="D18" s="688"/>
      <c r="E18" s="688"/>
      <c r="F18" s="689"/>
      <c r="G18" s="193"/>
      <c r="H18" s="943"/>
      <c r="I18" s="943"/>
      <c r="J18" s="943"/>
      <c r="K18" s="943"/>
      <c r="L18" s="943"/>
      <c r="M18" s="943"/>
      <c r="N18" s="943"/>
      <c r="O18" s="944"/>
      <c r="P18" s="146"/>
      <c r="Q18" s="655"/>
      <c r="R18" s="655"/>
      <c r="S18" s="655"/>
      <c r="T18" s="655"/>
      <c r="U18" s="655"/>
      <c r="V18" s="655"/>
      <c r="W18" s="655"/>
      <c r="X18" s="656"/>
      <c r="Y18" s="929" t="s">
        <v>12</v>
      </c>
      <c r="Z18" s="930"/>
      <c r="AA18" s="931"/>
      <c r="AB18" s="163"/>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1"/>
      <c r="B19" s="692"/>
      <c r="C19" s="692"/>
      <c r="D19" s="692"/>
      <c r="E19" s="692"/>
      <c r="F19" s="693"/>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8"/>
      <c r="Q20" s="658"/>
      <c r="R20" s="658"/>
      <c r="S20" s="658"/>
      <c r="T20" s="658"/>
      <c r="U20" s="658"/>
      <c r="V20" s="658"/>
      <c r="W20" s="658"/>
      <c r="X20" s="659"/>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343</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7" t="s">
        <v>316</v>
      </c>
      <c r="B23" s="688"/>
      <c r="C23" s="688"/>
      <c r="D23" s="688"/>
      <c r="E23" s="688"/>
      <c r="F23" s="689"/>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371</v>
      </c>
      <c r="AF23" s="925"/>
      <c r="AG23" s="925"/>
      <c r="AH23" s="128"/>
      <c r="AI23" s="925" t="s">
        <v>467</v>
      </c>
      <c r="AJ23" s="925"/>
      <c r="AK23" s="925"/>
      <c r="AL23" s="128"/>
      <c r="AM23" s="925" t="s">
        <v>468</v>
      </c>
      <c r="AN23" s="925"/>
      <c r="AO23" s="925"/>
      <c r="AP23" s="128"/>
      <c r="AQ23" s="135" t="s">
        <v>223</v>
      </c>
      <c r="AR23" s="136"/>
      <c r="AS23" s="136"/>
      <c r="AT23" s="137"/>
      <c r="AU23" s="138" t="s">
        <v>129</v>
      </c>
      <c r="AV23" s="138"/>
      <c r="AW23" s="138"/>
      <c r="AX23" s="139"/>
      <c r="AY23" s="34">
        <f>COUNTA($G$25)</f>
        <v>0</v>
      </c>
    </row>
    <row r="24" spans="1:51" ht="18.75" customHeight="1" x14ac:dyDescent="0.15">
      <c r="A24" s="687"/>
      <c r="B24" s="688"/>
      <c r="C24" s="688"/>
      <c r="D24" s="688"/>
      <c r="E24" s="688"/>
      <c r="F24" s="689"/>
      <c r="G24" s="171"/>
      <c r="H24" s="123"/>
      <c r="I24" s="123"/>
      <c r="J24" s="123"/>
      <c r="K24" s="123"/>
      <c r="L24" s="123"/>
      <c r="M24" s="123"/>
      <c r="N24" s="123"/>
      <c r="O24" s="124"/>
      <c r="P24" s="122"/>
      <c r="Q24" s="123"/>
      <c r="R24" s="123"/>
      <c r="S24" s="123"/>
      <c r="T24" s="123"/>
      <c r="U24" s="123"/>
      <c r="V24" s="123"/>
      <c r="W24" s="123"/>
      <c r="X24" s="124"/>
      <c r="Y24" s="933"/>
      <c r="Z24" s="934"/>
      <c r="AA24" s="935"/>
      <c r="AB24" s="939"/>
      <c r="AC24" s="712"/>
      <c r="AD24" s="713"/>
      <c r="AE24" s="695"/>
      <c r="AF24" s="695"/>
      <c r="AG24" s="695"/>
      <c r="AH24" s="131"/>
      <c r="AI24" s="695"/>
      <c r="AJ24" s="695"/>
      <c r="AK24" s="695"/>
      <c r="AL24" s="131"/>
      <c r="AM24" s="695"/>
      <c r="AN24" s="695"/>
      <c r="AO24" s="695"/>
      <c r="AP24" s="131"/>
      <c r="AQ24" s="140"/>
      <c r="AR24" s="141"/>
      <c r="AS24" s="142" t="s">
        <v>224</v>
      </c>
      <c r="AT24" s="143"/>
      <c r="AU24" s="141"/>
      <c r="AV24" s="141"/>
      <c r="AW24" s="123" t="s">
        <v>170</v>
      </c>
      <c r="AX24" s="144"/>
      <c r="AY24" s="34">
        <f t="shared" ref="AY24:AY29" si="3">$AY$23</f>
        <v>0</v>
      </c>
    </row>
    <row r="25" spans="1:51" ht="22.5" customHeight="1" x14ac:dyDescent="0.15">
      <c r="A25" s="690"/>
      <c r="B25" s="688"/>
      <c r="C25" s="688"/>
      <c r="D25" s="688"/>
      <c r="E25" s="688"/>
      <c r="F25" s="689"/>
      <c r="G25" s="193"/>
      <c r="H25" s="943"/>
      <c r="I25" s="943"/>
      <c r="J25" s="943"/>
      <c r="K25" s="943"/>
      <c r="L25" s="943"/>
      <c r="M25" s="943"/>
      <c r="N25" s="943"/>
      <c r="O25" s="944"/>
      <c r="P25" s="146"/>
      <c r="Q25" s="655"/>
      <c r="R25" s="655"/>
      <c r="S25" s="655"/>
      <c r="T25" s="655"/>
      <c r="U25" s="655"/>
      <c r="V25" s="655"/>
      <c r="W25" s="655"/>
      <c r="X25" s="656"/>
      <c r="Y25" s="929" t="s">
        <v>12</v>
      </c>
      <c r="Z25" s="930"/>
      <c r="AA25" s="931"/>
      <c r="AB25" s="163"/>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1"/>
      <c r="B26" s="692"/>
      <c r="C26" s="692"/>
      <c r="D26" s="692"/>
      <c r="E26" s="692"/>
      <c r="F26" s="693"/>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8"/>
      <c r="Q27" s="658"/>
      <c r="R27" s="658"/>
      <c r="S27" s="658"/>
      <c r="T27" s="658"/>
      <c r="U27" s="658"/>
      <c r="V27" s="658"/>
      <c r="W27" s="658"/>
      <c r="X27" s="659"/>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343</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7" t="s">
        <v>316</v>
      </c>
      <c r="B30" s="688"/>
      <c r="C30" s="688"/>
      <c r="D30" s="688"/>
      <c r="E30" s="688"/>
      <c r="F30" s="689"/>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371</v>
      </c>
      <c r="AF30" s="925"/>
      <c r="AG30" s="925"/>
      <c r="AH30" s="128"/>
      <c r="AI30" s="925" t="s">
        <v>467</v>
      </c>
      <c r="AJ30" s="925"/>
      <c r="AK30" s="925"/>
      <c r="AL30" s="128"/>
      <c r="AM30" s="925" t="s">
        <v>468</v>
      </c>
      <c r="AN30" s="925"/>
      <c r="AO30" s="925"/>
      <c r="AP30" s="128"/>
      <c r="AQ30" s="135" t="s">
        <v>223</v>
      </c>
      <c r="AR30" s="136"/>
      <c r="AS30" s="136"/>
      <c r="AT30" s="137"/>
      <c r="AU30" s="138" t="s">
        <v>129</v>
      </c>
      <c r="AV30" s="138"/>
      <c r="AW30" s="138"/>
      <c r="AX30" s="139"/>
      <c r="AY30" s="34">
        <f>COUNTA($G$32)</f>
        <v>0</v>
      </c>
    </row>
    <row r="31" spans="1:51" ht="18.75" customHeight="1" x14ac:dyDescent="0.15">
      <c r="A31" s="687"/>
      <c r="B31" s="688"/>
      <c r="C31" s="688"/>
      <c r="D31" s="688"/>
      <c r="E31" s="688"/>
      <c r="F31" s="689"/>
      <c r="G31" s="171"/>
      <c r="H31" s="123"/>
      <c r="I31" s="123"/>
      <c r="J31" s="123"/>
      <c r="K31" s="123"/>
      <c r="L31" s="123"/>
      <c r="M31" s="123"/>
      <c r="N31" s="123"/>
      <c r="O31" s="124"/>
      <c r="P31" s="122"/>
      <c r="Q31" s="123"/>
      <c r="R31" s="123"/>
      <c r="S31" s="123"/>
      <c r="T31" s="123"/>
      <c r="U31" s="123"/>
      <c r="V31" s="123"/>
      <c r="W31" s="123"/>
      <c r="X31" s="124"/>
      <c r="Y31" s="933"/>
      <c r="Z31" s="934"/>
      <c r="AA31" s="935"/>
      <c r="AB31" s="939"/>
      <c r="AC31" s="712"/>
      <c r="AD31" s="713"/>
      <c r="AE31" s="695"/>
      <c r="AF31" s="695"/>
      <c r="AG31" s="695"/>
      <c r="AH31" s="131"/>
      <c r="AI31" s="695"/>
      <c r="AJ31" s="695"/>
      <c r="AK31" s="695"/>
      <c r="AL31" s="131"/>
      <c r="AM31" s="695"/>
      <c r="AN31" s="695"/>
      <c r="AO31" s="695"/>
      <c r="AP31" s="131"/>
      <c r="AQ31" s="140"/>
      <c r="AR31" s="141"/>
      <c r="AS31" s="142" t="s">
        <v>224</v>
      </c>
      <c r="AT31" s="143"/>
      <c r="AU31" s="141"/>
      <c r="AV31" s="141"/>
      <c r="AW31" s="123" t="s">
        <v>170</v>
      </c>
      <c r="AX31" s="144"/>
      <c r="AY31" s="34">
        <f t="shared" ref="AY31:AY36" si="4">$AY$30</f>
        <v>0</v>
      </c>
    </row>
    <row r="32" spans="1:51" ht="22.5" customHeight="1" x14ac:dyDescent="0.15">
      <c r="A32" s="690"/>
      <c r="B32" s="688"/>
      <c r="C32" s="688"/>
      <c r="D32" s="688"/>
      <c r="E32" s="688"/>
      <c r="F32" s="689"/>
      <c r="G32" s="193"/>
      <c r="H32" s="943"/>
      <c r="I32" s="943"/>
      <c r="J32" s="943"/>
      <c r="K32" s="943"/>
      <c r="L32" s="943"/>
      <c r="M32" s="943"/>
      <c r="N32" s="943"/>
      <c r="O32" s="944"/>
      <c r="P32" s="146"/>
      <c r="Q32" s="655"/>
      <c r="R32" s="655"/>
      <c r="S32" s="655"/>
      <c r="T32" s="655"/>
      <c r="U32" s="655"/>
      <c r="V32" s="655"/>
      <c r="W32" s="655"/>
      <c r="X32" s="656"/>
      <c r="Y32" s="929" t="s">
        <v>12</v>
      </c>
      <c r="Z32" s="930"/>
      <c r="AA32" s="931"/>
      <c r="AB32" s="163"/>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1"/>
      <c r="B33" s="692"/>
      <c r="C33" s="692"/>
      <c r="D33" s="692"/>
      <c r="E33" s="692"/>
      <c r="F33" s="693"/>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8"/>
      <c r="Q34" s="658"/>
      <c r="R34" s="658"/>
      <c r="S34" s="658"/>
      <c r="T34" s="658"/>
      <c r="U34" s="658"/>
      <c r="V34" s="658"/>
      <c r="W34" s="658"/>
      <c r="X34" s="659"/>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343</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7" t="s">
        <v>316</v>
      </c>
      <c r="B37" s="688"/>
      <c r="C37" s="688"/>
      <c r="D37" s="688"/>
      <c r="E37" s="688"/>
      <c r="F37" s="689"/>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371</v>
      </c>
      <c r="AF37" s="925"/>
      <c r="AG37" s="925"/>
      <c r="AH37" s="128"/>
      <c r="AI37" s="925" t="s">
        <v>467</v>
      </c>
      <c r="AJ37" s="925"/>
      <c r="AK37" s="925"/>
      <c r="AL37" s="128"/>
      <c r="AM37" s="925" t="s">
        <v>468</v>
      </c>
      <c r="AN37" s="925"/>
      <c r="AO37" s="925"/>
      <c r="AP37" s="128"/>
      <c r="AQ37" s="135" t="s">
        <v>223</v>
      </c>
      <c r="AR37" s="136"/>
      <c r="AS37" s="136"/>
      <c r="AT37" s="137"/>
      <c r="AU37" s="138" t="s">
        <v>129</v>
      </c>
      <c r="AV37" s="138"/>
      <c r="AW37" s="138"/>
      <c r="AX37" s="139"/>
      <c r="AY37" s="34">
        <f>COUNTA($G$39)</f>
        <v>0</v>
      </c>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933"/>
      <c r="Z38" s="934"/>
      <c r="AA38" s="935"/>
      <c r="AB38" s="939"/>
      <c r="AC38" s="712"/>
      <c r="AD38" s="713"/>
      <c r="AE38" s="695"/>
      <c r="AF38" s="695"/>
      <c r="AG38" s="695"/>
      <c r="AH38" s="131"/>
      <c r="AI38" s="695"/>
      <c r="AJ38" s="695"/>
      <c r="AK38" s="695"/>
      <c r="AL38" s="131"/>
      <c r="AM38" s="695"/>
      <c r="AN38" s="695"/>
      <c r="AO38" s="695"/>
      <c r="AP38" s="131"/>
      <c r="AQ38" s="140"/>
      <c r="AR38" s="141"/>
      <c r="AS38" s="142" t="s">
        <v>224</v>
      </c>
      <c r="AT38" s="143"/>
      <c r="AU38" s="141"/>
      <c r="AV38" s="141"/>
      <c r="AW38" s="123" t="s">
        <v>170</v>
      </c>
      <c r="AX38" s="144"/>
      <c r="AY38" s="34">
        <f t="shared" ref="AY38:AY43" si="5">$AY$37</f>
        <v>0</v>
      </c>
    </row>
    <row r="39" spans="1:51" ht="22.5" customHeight="1" x14ac:dyDescent="0.15">
      <c r="A39" s="690"/>
      <c r="B39" s="688"/>
      <c r="C39" s="688"/>
      <c r="D39" s="688"/>
      <c r="E39" s="688"/>
      <c r="F39" s="689"/>
      <c r="G39" s="193"/>
      <c r="H39" s="943"/>
      <c r="I39" s="943"/>
      <c r="J39" s="943"/>
      <c r="K39" s="943"/>
      <c r="L39" s="943"/>
      <c r="M39" s="943"/>
      <c r="N39" s="943"/>
      <c r="O39" s="944"/>
      <c r="P39" s="146"/>
      <c r="Q39" s="655"/>
      <c r="R39" s="655"/>
      <c r="S39" s="655"/>
      <c r="T39" s="655"/>
      <c r="U39" s="655"/>
      <c r="V39" s="655"/>
      <c r="W39" s="655"/>
      <c r="X39" s="656"/>
      <c r="Y39" s="929" t="s">
        <v>12</v>
      </c>
      <c r="Z39" s="930"/>
      <c r="AA39" s="931"/>
      <c r="AB39" s="163"/>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1"/>
      <c r="B40" s="692"/>
      <c r="C40" s="692"/>
      <c r="D40" s="692"/>
      <c r="E40" s="692"/>
      <c r="F40" s="693"/>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8"/>
      <c r="Q41" s="658"/>
      <c r="R41" s="658"/>
      <c r="S41" s="658"/>
      <c r="T41" s="658"/>
      <c r="U41" s="658"/>
      <c r="V41" s="658"/>
      <c r="W41" s="658"/>
      <c r="X41" s="659"/>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343</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7" t="s">
        <v>316</v>
      </c>
      <c r="B44" s="688"/>
      <c r="C44" s="688"/>
      <c r="D44" s="688"/>
      <c r="E44" s="688"/>
      <c r="F44" s="689"/>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371</v>
      </c>
      <c r="AF44" s="925"/>
      <c r="AG44" s="925"/>
      <c r="AH44" s="128"/>
      <c r="AI44" s="925" t="s">
        <v>467</v>
      </c>
      <c r="AJ44" s="925"/>
      <c r="AK44" s="925"/>
      <c r="AL44" s="128"/>
      <c r="AM44" s="925" t="s">
        <v>468</v>
      </c>
      <c r="AN44" s="925"/>
      <c r="AO44" s="925"/>
      <c r="AP44" s="128"/>
      <c r="AQ44" s="135" t="s">
        <v>223</v>
      </c>
      <c r="AR44" s="136"/>
      <c r="AS44" s="136"/>
      <c r="AT44" s="137"/>
      <c r="AU44" s="138" t="s">
        <v>129</v>
      </c>
      <c r="AV44" s="138"/>
      <c r="AW44" s="138"/>
      <c r="AX44" s="139"/>
      <c r="AY44" s="34">
        <f>COUNTA($G$46)</f>
        <v>0</v>
      </c>
    </row>
    <row r="45" spans="1:51" ht="18.75" customHeight="1" x14ac:dyDescent="0.15">
      <c r="A45" s="687"/>
      <c r="B45" s="688"/>
      <c r="C45" s="688"/>
      <c r="D45" s="688"/>
      <c r="E45" s="688"/>
      <c r="F45" s="689"/>
      <c r="G45" s="171"/>
      <c r="H45" s="123"/>
      <c r="I45" s="123"/>
      <c r="J45" s="123"/>
      <c r="K45" s="123"/>
      <c r="L45" s="123"/>
      <c r="M45" s="123"/>
      <c r="N45" s="123"/>
      <c r="O45" s="124"/>
      <c r="P45" s="122"/>
      <c r="Q45" s="123"/>
      <c r="R45" s="123"/>
      <c r="S45" s="123"/>
      <c r="T45" s="123"/>
      <c r="U45" s="123"/>
      <c r="V45" s="123"/>
      <c r="W45" s="123"/>
      <c r="X45" s="124"/>
      <c r="Y45" s="933"/>
      <c r="Z45" s="934"/>
      <c r="AA45" s="935"/>
      <c r="AB45" s="939"/>
      <c r="AC45" s="712"/>
      <c r="AD45" s="713"/>
      <c r="AE45" s="695"/>
      <c r="AF45" s="695"/>
      <c r="AG45" s="695"/>
      <c r="AH45" s="131"/>
      <c r="AI45" s="695"/>
      <c r="AJ45" s="695"/>
      <c r="AK45" s="695"/>
      <c r="AL45" s="131"/>
      <c r="AM45" s="695"/>
      <c r="AN45" s="695"/>
      <c r="AO45" s="695"/>
      <c r="AP45" s="131"/>
      <c r="AQ45" s="140"/>
      <c r="AR45" s="141"/>
      <c r="AS45" s="142" t="s">
        <v>224</v>
      </c>
      <c r="AT45" s="143"/>
      <c r="AU45" s="141"/>
      <c r="AV45" s="141"/>
      <c r="AW45" s="123" t="s">
        <v>170</v>
      </c>
      <c r="AX45" s="144"/>
      <c r="AY45" s="34">
        <f t="shared" ref="AY45:AY50" si="6">$AY$44</f>
        <v>0</v>
      </c>
    </row>
    <row r="46" spans="1:51" ht="22.5" customHeight="1" x14ac:dyDescent="0.15">
      <c r="A46" s="690"/>
      <c r="B46" s="688"/>
      <c r="C46" s="688"/>
      <c r="D46" s="688"/>
      <c r="E46" s="688"/>
      <c r="F46" s="689"/>
      <c r="G46" s="193"/>
      <c r="H46" s="943"/>
      <c r="I46" s="943"/>
      <c r="J46" s="943"/>
      <c r="K46" s="943"/>
      <c r="L46" s="943"/>
      <c r="M46" s="943"/>
      <c r="N46" s="943"/>
      <c r="O46" s="944"/>
      <c r="P46" s="146"/>
      <c r="Q46" s="655"/>
      <c r="R46" s="655"/>
      <c r="S46" s="655"/>
      <c r="T46" s="655"/>
      <c r="U46" s="655"/>
      <c r="V46" s="655"/>
      <c r="W46" s="655"/>
      <c r="X46" s="656"/>
      <c r="Y46" s="929" t="s">
        <v>12</v>
      </c>
      <c r="Z46" s="930"/>
      <c r="AA46" s="931"/>
      <c r="AB46" s="163"/>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1"/>
      <c r="B47" s="692"/>
      <c r="C47" s="692"/>
      <c r="D47" s="692"/>
      <c r="E47" s="692"/>
      <c r="F47" s="693"/>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8"/>
      <c r="Q48" s="658"/>
      <c r="R48" s="658"/>
      <c r="S48" s="658"/>
      <c r="T48" s="658"/>
      <c r="U48" s="658"/>
      <c r="V48" s="658"/>
      <c r="W48" s="658"/>
      <c r="X48" s="659"/>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343</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7" t="s">
        <v>316</v>
      </c>
      <c r="B51" s="688"/>
      <c r="C51" s="688"/>
      <c r="D51" s="688"/>
      <c r="E51" s="688"/>
      <c r="F51" s="689"/>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371</v>
      </c>
      <c r="AF51" s="925"/>
      <c r="AG51" s="925"/>
      <c r="AH51" s="128"/>
      <c r="AI51" s="925" t="s">
        <v>467</v>
      </c>
      <c r="AJ51" s="925"/>
      <c r="AK51" s="925"/>
      <c r="AL51" s="128"/>
      <c r="AM51" s="925" t="s">
        <v>468</v>
      </c>
      <c r="AN51" s="925"/>
      <c r="AO51" s="925"/>
      <c r="AP51" s="128"/>
      <c r="AQ51" s="135" t="s">
        <v>223</v>
      </c>
      <c r="AR51" s="136"/>
      <c r="AS51" s="136"/>
      <c r="AT51" s="137"/>
      <c r="AU51" s="138" t="s">
        <v>129</v>
      </c>
      <c r="AV51" s="138"/>
      <c r="AW51" s="138"/>
      <c r="AX51" s="139"/>
      <c r="AY51" s="34">
        <f>COUNTA($G$53)</f>
        <v>0</v>
      </c>
    </row>
    <row r="52" spans="1:51" ht="18.75" customHeight="1" x14ac:dyDescent="0.15">
      <c r="A52" s="687"/>
      <c r="B52" s="688"/>
      <c r="C52" s="688"/>
      <c r="D52" s="688"/>
      <c r="E52" s="688"/>
      <c r="F52" s="689"/>
      <c r="G52" s="171"/>
      <c r="H52" s="123"/>
      <c r="I52" s="123"/>
      <c r="J52" s="123"/>
      <c r="K52" s="123"/>
      <c r="L52" s="123"/>
      <c r="M52" s="123"/>
      <c r="N52" s="123"/>
      <c r="O52" s="124"/>
      <c r="P52" s="122"/>
      <c r="Q52" s="123"/>
      <c r="R52" s="123"/>
      <c r="S52" s="123"/>
      <c r="T52" s="123"/>
      <c r="U52" s="123"/>
      <c r="V52" s="123"/>
      <c r="W52" s="123"/>
      <c r="X52" s="124"/>
      <c r="Y52" s="933"/>
      <c r="Z52" s="934"/>
      <c r="AA52" s="935"/>
      <c r="AB52" s="939"/>
      <c r="AC52" s="712"/>
      <c r="AD52" s="713"/>
      <c r="AE52" s="695"/>
      <c r="AF52" s="695"/>
      <c r="AG52" s="695"/>
      <c r="AH52" s="131"/>
      <c r="AI52" s="695"/>
      <c r="AJ52" s="695"/>
      <c r="AK52" s="695"/>
      <c r="AL52" s="131"/>
      <c r="AM52" s="695"/>
      <c r="AN52" s="695"/>
      <c r="AO52" s="695"/>
      <c r="AP52" s="131"/>
      <c r="AQ52" s="140"/>
      <c r="AR52" s="141"/>
      <c r="AS52" s="142" t="s">
        <v>224</v>
      </c>
      <c r="AT52" s="143"/>
      <c r="AU52" s="141"/>
      <c r="AV52" s="141"/>
      <c r="AW52" s="123" t="s">
        <v>170</v>
      </c>
      <c r="AX52" s="144"/>
      <c r="AY52" s="34">
        <f t="shared" ref="AY52:AY57" si="7">$AY$51</f>
        <v>0</v>
      </c>
    </row>
    <row r="53" spans="1:51" ht="22.5" customHeight="1" x14ac:dyDescent="0.15">
      <c r="A53" s="690"/>
      <c r="B53" s="688"/>
      <c r="C53" s="688"/>
      <c r="D53" s="688"/>
      <c r="E53" s="688"/>
      <c r="F53" s="689"/>
      <c r="G53" s="193"/>
      <c r="H53" s="943"/>
      <c r="I53" s="943"/>
      <c r="J53" s="943"/>
      <c r="K53" s="943"/>
      <c r="L53" s="943"/>
      <c r="M53" s="943"/>
      <c r="N53" s="943"/>
      <c r="O53" s="944"/>
      <c r="P53" s="146"/>
      <c r="Q53" s="655"/>
      <c r="R53" s="655"/>
      <c r="S53" s="655"/>
      <c r="T53" s="655"/>
      <c r="U53" s="655"/>
      <c r="V53" s="655"/>
      <c r="W53" s="655"/>
      <c r="X53" s="656"/>
      <c r="Y53" s="929" t="s">
        <v>12</v>
      </c>
      <c r="Z53" s="930"/>
      <c r="AA53" s="931"/>
      <c r="AB53" s="163"/>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1"/>
      <c r="B54" s="692"/>
      <c r="C54" s="692"/>
      <c r="D54" s="692"/>
      <c r="E54" s="692"/>
      <c r="F54" s="693"/>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8"/>
      <c r="Q55" s="658"/>
      <c r="R55" s="658"/>
      <c r="S55" s="658"/>
      <c r="T55" s="658"/>
      <c r="U55" s="658"/>
      <c r="V55" s="658"/>
      <c r="W55" s="658"/>
      <c r="X55" s="659"/>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343</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7" t="s">
        <v>316</v>
      </c>
      <c r="B58" s="688"/>
      <c r="C58" s="688"/>
      <c r="D58" s="688"/>
      <c r="E58" s="688"/>
      <c r="F58" s="689"/>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371</v>
      </c>
      <c r="AF58" s="925"/>
      <c r="AG58" s="925"/>
      <c r="AH58" s="128"/>
      <c r="AI58" s="925" t="s">
        <v>467</v>
      </c>
      <c r="AJ58" s="925"/>
      <c r="AK58" s="925"/>
      <c r="AL58" s="128"/>
      <c r="AM58" s="925" t="s">
        <v>468</v>
      </c>
      <c r="AN58" s="925"/>
      <c r="AO58" s="925"/>
      <c r="AP58" s="128"/>
      <c r="AQ58" s="135" t="s">
        <v>223</v>
      </c>
      <c r="AR58" s="136"/>
      <c r="AS58" s="136"/>
      <c r="AT58" s="137"/>
      <c r="AU58" s="138" t="s">
        <v>129</v>
      </c>
      <c r="AV58" s="138"/>
      <c r="AW58" s="138"/>
      <c r="AX58" s="139"/>
      <c r="AY58" s="34">
        <f>COUNTA($G$60)</f>
        <v>0</v>
      </c>
    </row>
    <row r="59" spans="1:51" ht="18.75" customHeight="1" x14ac:dyDescent="0.15">
      <c r="A59" s="687"/>
      <c r="B59" s="688"/>
      <c r="C59" s="688"/>
      <c r="D59" s="688"/>
      <c r="E59" s="688"/>
      <c r="F59" s="689"/>
      <c r="G59" s="171"/>
      <c r="H59" s="123"/>
      <c r="I59" s="123"/>
      <c r="J59" s="123"/>
      <c r="K59" s="123"/>
      <c r="L59" s="123"/>
      <c r="M59" s="123"/>
      <c r="N59" s="123"/>
      <c r="O59" s="124"/>
      <c r="P59" s="122"/>
      <c r="Q59" s="123"/>
      <c r="R59" s="123"/>
      <c r="S59" s="123"/>
      <c r="T59" s="123"/>
      <c r="U59" s="123"/>
      <c r="V59" s="123"/>
      <c r="W59" s="123"/>
      <c r="X59" s="124"/>
      <c r="Y59" s="933"/>
      <c r="Z59" s="934"/>
      <c r="AA59" s="935"/>
      <c r="AB59" s="939"/>
      <c r="AC59" s="712"/>
      <c r="AD59" s="713"/>
      <c r="AE59" s="695"/>
      <c r="AF59" s="695"/>
      <c r="AG59" s="695"/>
      <c r="AH59" s="131"/>
      <c r="AI59" s="695"/>
      <c r="AJ59" s="695"/>
      <c r="AK59" s="695"/>
      <c r="AL59" s="131"/>
      <c r="AM59" s="695"/>
      <c r="AN59" s="695"/>
      <c r="AO59" s="695"/>
      <c r="AP59" s="131"/>
      <c r="AQ59" s="140"/>
      <c r="AR59" s="141"/>
      <c r="AS59" s="142" t="s">
        <v>224</v>
      </c>
      <c r="AT59" s="143"/>
      <c r="AU59" s="141"/>
      <c r="AV59" s="141"/>
      <c r="AW59" s="123" t="s">
        <v>170</v>
      </c>
      <c r="AX59" s="144"/>
      <c r="AY59" s="34">
        <f t="shared" ref="AY59:AY64" si="8">$AY$58</f>
        <v>0</v>
      </c>
    </row>
    <row r="60" spans="1:51" ht="22.5" customHeight="1" x14ac:dyDescent="0.15">
      <c r="A60" s="690"/>
      <c r="B60" s="688"/>
      <c r="C60" s="688"/>
      <c r="D60" s="688"/>
      <c r="E60" s="688"/>
      <c r="F60" s="689"/>
      <c r="G60" s="193"/>
      <c r="H60" s="943"/>
      <c r="I60" s="943"/>
      <c r="J60" s="943"/>
      <c r="K60" s="943"/>
      <c r="L60" s="943"/>
      <c r="M60" s="943"/>
      <c r="N60" s="943"/>
      <c r="O60" s="944"/>
      <c r="P60" s="146"/>
      <c r="Q60" s="655"/>
      <c r="R60" s="655"/>
      <c r="S60" s="655"/>
      <c r="T60" s="655"/>
      <c r="U60" s="655"/>
      <c r="V60" s="655"/>
      <c r="W60" s="655"/>
      <c r="X60" s="656"/>
      <c r="Y60" s="929" t="s">
        <v>12</v>
      </c>
      <c r="Z60" s="930"/>
      <c r="AA60" s="931"/>
      <c r="AB60" s="163"/>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1"/>
      <c r="B61" s="692"/>
      <c r="C61" s="692"/>
      <c r="D61" s="692"/>
      <c r="E61" s="692"/>
      <c r="F61" s="693"/>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8"/>
      <c r="Q62" s="658"/>
      <c r="R62" s="658"/>
      <c r="S62" s="658"/>
      <c r="T62" s="658"/>
      <c r="U62" s="658"/>
      <c r="V62" s="658"/>
      <c r="W62" s="658"/>
      <c r="X62" s="659"/>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343</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7" t="s">
        <v>316</v>
      </c>
      <c r="B65" s="688"/>
      <c r="C65" s="688"/>
      <c r="D65" s="688"/>
      <c r="E65" s="688"/>
      <c r="F65" s="689"/>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371</v>
      </c>
      <c r="AF65" s="925"/>
      <c r="AG65" s="925"/>
      <c r="AH65" s="128"/>
      <c r="AI65" s="925" t="s">
        <v>467</v>
      </c>
      <c r="AJ65" s="925"/>
      <c r="AK65" s="925"/>
      <c r="AL65" s="128"/>
      <c r="AM65" s="925" t="s">
        <v>468</v>
      </c>
      <c r="AN65" s="925"/>
      <c r="AO65" s="925"/>
      <c r="AP65" s="128"/>
      <c r="AQ65" s="135" t="s">
        <v>223</v>
      </c>
      <c r="AR65" s="136"/>
      <c r="AS65" s="136"/>
      <c r="AT65" s="137"/>
      <c r="AU65" s="138" t="s">
        <v>129</v>
      </c>
      <c r="AV65" s="138"/>
      <c r="AW65" s="138"/>
      <c r="AX65" s="139"/>
      <c r="AY65" s="34">
        <f>COUNTA($G$67)</f>
        <v>0</v>
      </c>
    </row>
    <row r="66" spans="1:51" ht="18.75" customHeight="1" x14ac:dyDescent="0.15">
      <c r="A66" s="687"/>
      <c r="B66" s="688"/>
      <c r="C66" s="688"/>
      <c r="D66" s="688"/>
      <c r="E66" s="688"/>
      <c r="F66" s="689"/>
      <c r="G66" s="171"/>
      <c r="H66" s="123"/>
      <c r="I66" s="123"/>
      <c r="J66" s="123"/>
      <c r="K66" s="123"/>
      <c r="L66" s="123"/>
      <c r="M66" s="123"/>
      <c r="N66" s="123"/>
      <c r="O66" s="124"/>
      <c r="P66" s="122"/>
      <c r="Q66" s="123"/>
      <c r="R66" s="123"/>
      <c r="S66" s="123"/>
      <c r="T66" s="123"/>
      <c r="U66" s="123"/>
      <c r="V66" s="123"/>
      <c r="W66" s="123"/>
      <c r="X66" s="124"/>
      <c r="Y66" s="933"/>
      <c r="Z66" s="934"/>
      <c r="AA66" s="935"/>
      <c r="AB66" s="939"/>
      <c r="AC66" s="712"/>
      <c r="AD66" s="713"/>
      <c r="AE66" s="695"/>
      <c r="AF66" s="695"/>
      <c r="AG66" s="695"/>
      <c r="AH66" s="131"/>
      <c r="AI66" s="695"/>
      <c r="AJ66" s="695"/>
      <c r="AK66" s="695"/>
      <c r="AL66" s="131"/>
      <c r="AM66" s="695"/>
      <c r="AN66" s="695"/>
      <c r="AO66" s="695"/>
      <c r="AP66" s="131"/>
      <c r="AQ66" s="140"/>
      <c r="AR66" s="141"/>
      <c r="AS66" s="142" t="s">
        <v>224</v>
      </c>
      <c r="AT66" s="143"/>
      <c r="AU66" s="141"/>
      <c r="AV66" s="141"/>
      <c r="AW66" s="123" t="s">
        <v>170</v>
      </c>
      <c r="AX66" s="144"/>
      <c r="AY66" s="34">
        <f t="shared" ref="AY66:AY71" si="9">$AY$65</f>
        <v>0</v>
      </c>
    </row>
    <row r="67" spans="1:51" ht="22.5" customHeight="1" x14ac:dyDescent="0.15">
      <c r="A67" s="690"/>
      <c r="B67" s="688"/>
      <c r="C67" s="688"/>
      <c r="D67" s="688"/>
      <c r="E67" s="688"/>
      <c r="F67" s="689"/>
      <c r="G67" s="193"/>
      <c r="H67" s="943"/>
      <c r="I67" s="943"/>
      <c r="J67" s="943"/>
      <c r="K67" s="943"/>
      <c r="L67" s="943"/>
      <c r="M67" s="943"/>
      <c r="N67" s="943"/>
      <c r="O67" s="944"/>
      <c r="P67" s="146"/>
      <c r="Q67" s="655"/>
      <c r="R67" s="655"/>
      <c r="S67" s="655"/>
      <c r="T67" s="655"/>
      <c r="U67" s="655"/>
      <c r="V67" s="655"/>
      <c r="W67" s="655"/>
      <c r="X67" s="656"/>
      <c r="Y67" s="929" t="s">
        <v>12</v>
      </c>
      <c r="Z67" s="930"/>
      <c r="AA67" s="931"/>
      <c r="AB67" s="163"/>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1"/>
      <c r="B68" s="692"/>
      <c r="C68" s="692"/>
      <c r="D68" s="692"/>
      <c r="E68" s="692"/>
      <c r="F68" s="693"/>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8"/>
      <c r="Q69" s="658"/>
      <c r="R69" s="658"/>
      <c r="S69" s="658"/>
      <c r="T69" s="658"/>
      <c r="U69" s="658"/>
      <c r="V69" s="658"/>
      <c r="W69" s="658"/>
      <c r="X69" s="659"/>
      <c r="Y69" s="190" t="s">
        <v>13</v>
      </c>
      <c r="Z69" s="926"/>
      <c r="AA69" s="927"/>
      <c r="AB69" s="608"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343</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2022-05-27T07:50:35Z</cp:lastPrinted>
  <dcterms:created xsi:type="dcterms:W3CDTF">2012-03-13T00:50:25Z</dcterms:created>
  <dcterms:modified xsi:type="dcterms:W3CDTF">2022-08-29T00:46:01Z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