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765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75"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3" i="11" s="1"/>
  <c r="AY207" i="11"/>
  <c r="AY203" i="11"/>
  <c r="AY200" i="11"/>
  <c r="AY206" i="11" s="1"/>
  <c r="AY198" i="11"/>
  <c r="AY195" i="11"/>
  <c r="AY196" i="11" s="1"/>
  <c r="AY190" i="11"/>
  <c r="AY192" i="11" s="1"/>
  <c r="AY180" i="11"/>
  <c r="AY187" i="11" s="1"/>
  <c r="AY179" i="11"/>
  <c r="AY176"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5" i="11" s="1"/>
  <c r="AY121" i="11"/>
  <c r="AY119" i="11"/>
  <c r="AY118" i="11"/>
  <c r="AY117" i="11"/>
  <c r="AY115" i="11"/>
  <c r="AY114" i="11"/>
  <c r="AY113" i="11"/>
  <c r="AY112" i="11"/>
  <c r="AY120" i="11" s="1"/>
  <c r="AY99" i="11"/>
  <c r="AY100" i="11" s="1"/>
  <c r="AY98" i="11"/>
  <c r="AY102" i="11"/>
  <c r="AY104" i="11" s="1"/>
  <c r="AY101" i="11" l="1"/>
  <c r="AY212" i="11"/>
  <c r="AY210" i="11"/>
  <c r="AY211" i="11"/>
  <c r="AY209" i="11"/>
  <c r="AY143" i="11"/>
  <c r="AY140" i="11"/>
  <c r="AY144" i="11"/>
  <c r="AY134" i="11"/>
  <c r="AY204" i="11"/>
  <c r="AY163" i="11"/>
  <c r="AY141" i="11"/>
  <c r="AY177" i="11"/>
  <c r="AY201" i="11"/>
  <c r="AY205" i="11"/>
  <c r="AY174" i="11"/>
  <c r="AY202" i="11"/>
  <c r="AY126" i="11"/>
  <c r="AY123" i="11"/>
  <c r="AY116" i="11"/>
  <c r="AY124" i="11"/>
  <c r="AY128" i="11"/>
  <c r="AY193" i="11"/>
  <c r="AY131" i="11"/>
  <c r="AY154" i="11"/>
  <c r="AY151" i="11"/>
  <c r="AY155" i="11"/>
  <c r="AY164" i="11"/>
  <c r="AY152" i="11"/>
  <c r="AY15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82" i="11"/>
  <c r="AY86" i="11"/>
  <c r="AY90" i="11"/>
  <c r="AY94" i="11"/>
  <c r="AY63" i="11"/>
  <c r="AY92"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櫻井 圭祐(sakurai-keisuke)</author>
  </authors>
  <commentList>
    <comment ref="G98" authorId="0" shapeId="0">
      <text>
        <r>
          <rPr>
            <sz val="9"/>
            <color indexed="81"/>
            <rFont val="MS P ゴシック"/>
            <family val="3"/>
            <charset val="128"/>
          </rPr>
          <t xml:space="preserve">新規項目：要確認
</t>
        </r>
      </text>
    </comment>
  </commentList>
</comments>
</file>

<file path=xl/sharedStrings.xml><?xml version="1.0" encoding="utf-8"?>
<sst xmlns="http://schemas.openxmlformats.org/spreadsheetml/2006/main" count="2116" uniqueCount="759">
  <si>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</si>
  <si>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</si>
  <si>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</si>
  <si>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</si>
  <si>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</si>
  <si>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</si>
  <si>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</si>
  <si>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</si>
  <si>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</si>
  <si>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</si>
  <si>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</si>
  <si>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</si>
  <si>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</si>
  <si>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</si>
  <si>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</si>
  <si>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</si>
  <si>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</si>
  <si>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</si>
  <si>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</si>
  <si>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</si>
  <si>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</si>
  <si>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</si>
  <si>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</si>
  <si>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</si>
  <si>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</si>
  <si>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</si>
  <si>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</si>
  <si>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</si>
  <si>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</si>
  <si>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</si>
  <si>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</si>
  <si>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</si>
  <si>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</si>
  <si>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</si>
  <si>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</si>
  <si>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</si>
  <si>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</si>
  <si>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</si>
  <si>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</si>
  <si>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</si>
  <si>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</si>
  <si>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</si>
  <si>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</si>
  <si>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</si>
  <si>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</si>
  <si>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</si>
  <si>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</si>
  <si>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</si>
  <si>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</si>
  <si>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</si>
  <si>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</si>
  <si>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</si>
  <si>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</si>
  <si>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</si>
  <si>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</si>
  <si>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</si>
  <si>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</si>
  <si>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</si>
  <si>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</si>
  <si>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</si>
  <si>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</si>
  <si>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</si>
  <si>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</si>
  <si>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</si>
  <si>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</si>
  <si>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</si>
  <si>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</si>
  <si>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</si>
  <si>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</si>
  <si>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</si>
  <si>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</si>
  <si>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</si>
  <si>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</si>
  <si>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</si>
  <si>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</si>
  <si>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</si>
  <si>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</si>
  <si>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</si>
  <si>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</si>
  <si>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</si>
  <si>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</si>
  <si>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</si>
  <si>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</si>
  <si>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</si>
  <si>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</si>
  <si>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</si>
  <si>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</si>
  <si>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</si>
  <si>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</si>
  <si>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</si>
  <si>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</si>
  <si>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</si>
  <si>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</si>
  <si>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</si>
  <si>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</si>
  <si>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</si>
  <si>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</si>
  <si>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</si>
  <si>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</si>
  <si>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</si>
  <si>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</si>
  <si>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</si>
  <si>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</si>
  <si>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</si>
  <si>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</si>
  <si>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</si>
  <si>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</si>
  <si>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</si>
  <si>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</si>
  <si>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</si>
  <si>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</si>
  <si>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</si>
  <si>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</si>
  <si>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</si>
  <si>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</si>
  <si>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</si>
  <si>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</si>
  <si>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</si>
  <si>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</si>
  <si>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</si>
  <si>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</si>
  <si>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</si>
  <si>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</si>
  <si>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</si>
  <si>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</si>
  <si>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</si>
  <si>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</si>
  <si>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</si>
  <si>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</si>
  <si>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</si>
  <si>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</si>
  <si>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</si>
  <si>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</si>
  <si>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</si>
  <si>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</si>
  <si>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</si>
  <si>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</si>
  <si>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</si>
  <si>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</si>
  <si>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</si>
  <si>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</si>
  <si>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</si>
  <si>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</si>
  <si>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</si>
  <si>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</si>
  <si>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</si>
  <si>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</si>
  <si>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</si>
  <si>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</si>
  <si>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</si>
  <si>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</si>
  <si>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</si>
  <si>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</si>
  <si>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</si>
  <si>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</si>
  <si>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</si>
  <si>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</si>
  <si>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</si>
  <si>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</si>
  <si>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</si>
  <si>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</si>
  <si>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</si>
  <si>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</si>
  <si>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</si>
  <si>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</si>
  <si>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</si>
  <si>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</si>
  <si>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</si>
  <si>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</si>
  <si>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</si>
  <si>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</si>
  <si>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</si>
  <si>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</si>
  <si>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</si>
  <si>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</si>
  <si>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</si>
  <si>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</si>
  <si>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</si>
  <si>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</si>
  <si>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</si>
  <si>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</si>
  <si>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</si>
  <si>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</si>
  <si>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</si>
  <si>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</si>
  <si>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</si>
  <si>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</si>
  <si>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</si>
  <si>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</si>
  <si>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</si>
  <si>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</si>
  <si>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</si>
  <si>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</si>
  <si>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</si>
  <si>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</si>
  <si>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</si>
  <si>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</si>
  <si>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</si>
  <si>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</si>
  <si>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</si>
  <si>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</si>
  <si>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</si>
  <si>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</si>
  <si>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</si>
  <si>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</si>
  <si>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</si>
  <si>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</si>
  <si>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</si>
  <si>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</si>
  <si>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</si>
  <si>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</si>
  <si>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</si>
  <si>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</si>
  <si>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</si>
  <si>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</si>
  <si>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</si>
  <si>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</si>
  <si>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</si>
  <si>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</si>
  <si>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</si>
  <si>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</si>
  <si>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</si>
  <si>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</si>
  <si>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</si>
  <si>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</si>
  <si>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</si>
  <si>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</si>
  <si>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</si>
  <si>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</si>
  <si>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</si>
  <si>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</si>
  <si>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</si>
  <si>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</si>
  <si>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</si>
  <si>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</si>
  <si>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</si>
  <si>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</si>
  <si>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</si>
  <si>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</si>
  <si>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</si>
  <si>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</si>
  <si>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</si>
  <si>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</si>
  <si>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</si>
  <si>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</si>
  <si>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</si>
  <si>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</si>
  <si>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</si>
  <si>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</si>
  <si>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</si>
  <si>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</si>
  <si>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</si>
  <si>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</si>
  <si>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</si>
  <si>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</si>
  <si>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</si>
  <si>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</si>
  <si>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</si>
  <si>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</si>
  <si>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</si>
  <si>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</si>
  <si>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</si>
  <si>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</si>
  <si>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</si>
  <si>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</si>
  <si>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</si>
  <si>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</si>
  <si>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</si>
  <si>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</si>
  <si>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</si>
  <si>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</si>
  <si>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</si>
  <si>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</si>
  <si>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</si>
  <si>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</si>
  <si>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</si>
  <si>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</si>
  <si>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</si>
  <si>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</si>
  <si>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</si>
  <si>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</si>
  <si>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</si>
  <si>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</si>
  <si>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</si>
  <si>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</si>
  <si>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</si>
  <si>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</si>
  <si>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</si>
  <si>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</si>
  <si>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</si>
  <si>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</si>
  <si>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</si>
  <si>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</si>
  <si>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</si>
  <si>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</si>
  <si>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</si>
  <si>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</si>
  <si>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</si>
  <si>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</si>
  <si>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</si>
  <si>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</si>
  <si>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</si>
  <si>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</si>
  <si>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</si>
  <si>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</si>
  <si>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</si>
  <si>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</si>
  <si>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</si>
  <si>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</si>
  <si>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</si>
  <si>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</si>
  <si>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</si>
  <si>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</si>
  <si>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</si>
  <si>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</si>
  <si>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</si>
  <si>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</si>
  <si>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</si>
  <si>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</si>
  <si>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</si>
  <si>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</si>
  <si>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</si>
  <si>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</si>
  <si>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</si>
  <si>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</si>
  <si>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</si>
  <si>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</si>
  <si>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</si>
  <si>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</si>
  <si>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</si>
  <si>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</si>
  <si>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</si>
  <si>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</si>
  <si>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</si>
  <si>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</si>
  <si>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</si>
  <si>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</si>
  <si>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</si>
  <si>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</si>
  <si>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</si>
  <si>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</si>
  <si>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</si>
  <si>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</si>
  <si>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</si>
  <si>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</si>
  <si>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</si>
  <si>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</si>
  <si>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</si>
  <si>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</si>
  <si>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</si>
  <si>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</si>
  <si>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</si>
  <si>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</si>
  <si>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</si>
  <si>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</si>
  <si>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</si>
  <si>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</si>
  <si>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</si>
  <si>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</si>
  <si>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</si>
  <si>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</si>
  <si>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</si>
  <si>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</si>
  <si>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</si>
  <si>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</si>
  <si>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</si>
  <si>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</si>
  <si>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</si>
  <si>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</si>
  <si>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</si>
  <si>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</si>
  <si>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</si>
  <si>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</si>
  <si>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</si>
  <si>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</si>
  <si>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</si>
  <si>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</si>
  <si>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</si>
  <si>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</si>
  <si>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</si>
  <si>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</si>
  <si>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</si>
  <si>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</si>
  <si>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</si>
  <si>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</si>
  <si>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</si>
  <si>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</si>
  <si>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</si>
  <si>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</si>
  <si>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</si>
  <si>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</si>
  <si>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</si>
  <si>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</si>
  <si>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</si>
  <si>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</si>
  <si>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</si>
  <si>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</si>
  <si>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</si>
  <si>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</si>
  <si>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</si>
  <si>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</si>
  <si>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</si>
  <si>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</si>
  <si>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</si>
  <si>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</si>
  <si>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</si>
  <si>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</si>
  <si>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</si>
  <si>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</si>
  <si>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</si>
  <si>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</si>
  <si>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</si>
  <si>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</si>
  <si>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</si>
  <si>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</si>
  <si>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</si>
  <si>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</si>
  <si>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</si>
  <si>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</si>
  <si>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</si>
  <si>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</si>
  <si>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</si>
  <si>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</si>
  <si>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</si>
  <si>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</si>
  <si>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</si>
  <si>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</si>
  <si>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</si>
  <si>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</si>
  <si>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</si>
  <si>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</si>
  <si>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</si>
  <si>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</si>
  <si>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</si>
  <si>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</si>
  <si>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</si>
  <si>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</si>
  <si>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</si>
  <si>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</si>
  <si>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</si>
  <si>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</si>
  <si>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</si>
  <si>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</si>
  <si>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</si>
  <si>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</si>
  <si>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</si>
  <si>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</si>
  <si>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</si>
  <si>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</si>
  <si>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</si>
  <si>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</si>
  <si>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</si>
  <si>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</si>
  <si>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</si>
  <si>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</si>
  <si>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</si>
  <si>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</si>
  <si>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</si>
  <si>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</si>
  <si>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</si>
  <si>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</si>
  <si>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</si>
  <si>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</si>
  <si>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</si>
  <si>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</si>
  <si>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</si>
  <si>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</si>
  <si>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</si>
  <si>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</si>
  <si>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</si>
  <si>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</si>
  <si>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</si>
  <si>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</si>
  <si>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</si>
  <si>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</si>
  <si>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</si>
  <si>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</si>
  <si>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</si>
  <si>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</si>
  <si>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</si>
  <si>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</si>
  <si>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</si>
  <si>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</si>
  <si>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</si>
  <si>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</si>
  <si>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</si>
  <si>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</si>
  <si>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</si>
  <si>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</si>
  <si>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</si>
  <si>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</si>
  <si>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</si>
  <si>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</si>
  <si>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</si>
  <si>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</si>
  <si>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</si>
  <si>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</si>
  <si>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</si>
  <si>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</si>
  <si>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</si>
  <si>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</si>
  <si>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</si>
  <si>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</si>
  <si>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</si>
  <si>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</si>
  <si>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</si>
  <si>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</si>
  <si>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</si>
  <si>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</si>
  <si>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</si>
  <si>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</si>
  <si>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</si>
  <si>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</si>
  <si>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</si>
  <si>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</si>
  <si>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</si>
  <si>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</si>
  <si>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</si>
  <si>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</si>
  <si>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</si>
  <si>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</si>
  <si>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</si>
  <si>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</si>
  <si>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</si>
  <si>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</si>
  <si>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</si>
  <si>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</si>
  <si>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</si>
  <si>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</si>
  <si>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</si>
  <si>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</si>
  <si>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</si>
  <si>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</si>
  <si>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</si>
  <si>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</si>
  <si>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</si>
  <si>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</si>
  <si>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</si>
  <si>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</si>
  <si>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</si>
  <si>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</si>
  <si>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</si>
  <si>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</si>
  <si>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</si>
  <si>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</si>
  <si>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</si>
  <si>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</si>
  <si>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</si>
  <si>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</si>
  <si>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</si>
  <si>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</si>
  <si>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</si>
  <si>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</si>
  <si>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</si>
  <si>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</si>
  <si>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</si>
  <si>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</si>
  <si>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</si>
  <si>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</si>
  <si>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</si>
  <si>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</si>
  <si>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</si>
  <si>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</si>
  <si>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</si>
  <si>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</si>
  <si>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</si>
  <si>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</si>
  <si>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</si>
  <si>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</si>
  <si>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</si>
  <si>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</si>
  <si>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</si>
  <si>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</si>
  <si>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</si>
  <si>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</si>
  <si>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</si>
  <si>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</si>
  <si>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</si>
  <si>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</si>
  <si>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</si>
  <si>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</si>
  <si>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</si>
  <si>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</si>
  <si>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</si>
  <si>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</si>
  <si>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</si>
  <si>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</si>
  <si>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</si>
  <si>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</si>
  <si>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</si>
  <si>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</si>
  <si>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</si>
  <si>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</si>
  <si>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</si>
  <si>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</si>
  <si>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</si>
  <si>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</si>
  <si>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</si>
  <si>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</si>
  <si>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</si>
  <si>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</si>
  <si>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</si>
  <si>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</si>
  <si>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</si>
  <si>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</si>
  <si>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</si>
  <si>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</si>
  <si>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</si>
  <si>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</si>
  <si>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</si>
  <si>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</si>
  <si>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</si>
  <si>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</si>
  <si>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</si>
  <si>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</si>
  <si>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</si>
  <si>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</si>
  <si>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</si>
  <si>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</si>
  <si>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</si>
  <si>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</si>
  <si>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</si>
  <si>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</si>
  <si>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</si>
  <si>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</si>
  <si>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</si>
  <si>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</si>
  <si>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</si>
  <si>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</si>
  <si>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</si>
  <si>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</si>
  <si>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</si>
  <si>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</si>
  <si>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</si>
  <si>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</si>
  <si>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</si>
  <si>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</si>
  <si>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</si>
  <si>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</si>
  <si>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</si>
  <si>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</si>
  <si>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</si>
  <si>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</si>
  <si>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</si>
  <si>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</si>
  <si>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</si>
  <si>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</si>
  <si>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</si>
  <si>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</si>
  <si>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</si>
  <si>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</si>
  <si>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</si>
  <si>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</si>
  <si>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</si>
  <si>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</si>
  <si>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</si>
  <si>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</si>
  <si>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</si>
  <si>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</si>
  <si>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</si>
  <si>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</si>
  <si>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</si>
  <si>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</si>
  <si>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</si>
  <si>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</si>
  <si>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</si>
  <si>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</si>
  <si>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</si>
  <si>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</si>
  <si>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</si>
  <si>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</si>
  <si>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</si>
  <si>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</si>
  <si>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</si>
  <si>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</si>
  <si>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</si>
  <si>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</si>
  <si>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</si>
  <si>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</si>
  <si>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</si>
  <si>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</si>
  <si>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</si>
  <si>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</si>
  <si>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</si>
  <si>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</si>
  <si>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</si>
  <si>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</si>
  <si>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</si>
  <si>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</si>
  <si>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</si>
  <si>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</si>
  <si>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</si>
  <si>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特殊免疫グロブリン製剤供給体制整備支援事業</t>
  </si>
  <si>
    <t>医薬・生活衛生局</t>
  </si>
  <si>
    <t>令和2年度</t>
  </si>
  <si>
    <t>令和3年度</t>
  </si>
  <si>
    <t>血液対策課</t>
  </si>
  <si>
    <t>-</t>
  </si>
  <si>
    <t>新型コロナウイルス感染症回復者等専用の採血所に設備等を整備する。</t>
  </si>
  <si>
    <t>採血施設数</t>
  </si>
  <si>
    <t>施設</t>
  </si>
  <si>
    <t>必要な検診等が可能な医療機関と協力し、基準を満たす供血者を選定、リクルートする体制を整備する。</t>
  </si>
  <si>
    <t>医療機関数</t>
  </si>
  <si>
    <t>新型コロナウイルス感染症回復者等から採取した血漿の量に応じて試験用製剤を製造する。</t>
  </si>
  <si>
    <t>製造量</t>
  </si>
  <si>
    <t>lot</t>
  </si>
  <si>
    <t>新型コロナウイルス感染症回復者等から採取した血漿の量</t>
  </si>
  <si>
    <t>L</t>
  </si>
  <si>
    <t>新型コロナウイルス感染症回復者等から採取した血漿の量に応じて製造する試験用製剤の量</t>
  </si>
  <si>
    <t>単位当たりコスト ＝ Ｘ ／ Ｙ
Ｘ：「執行額（円）」 
Ｙ：「試験用製剤の製造量（lot）」</t>
    <phoneticPr fontId="5"/>
  </si>
  <si>
    <t>円</t>
  </si>
  <si>
    <t>　　X/Y</t>
    <phoneticPr fontId="5"/>
  </si>
  <si>
    <t>単位当たりコスト ＝ Ｘ ／ Ｙ
Ｘ：「執行額（円）」 
Ｙ：「採取した血漿の量（L）」</t>
    <phoneticPr fontId="5"/>
  </si>
  <si>
    <t>○</t>
  </si>
  <si>
    <t>課長　渡辺　顕一郎</t>
    <rPh sb="3" eb="5">
      <t>ワタナベ</t>
    </rPh>
    <rPh sb="6" eb="9">
      <t>ケンイチロウ</t>
    </rPh>
    <phoneticPr fontId="5"/>
  </si>
  <si>
    <t>-</t>
    <phoneticPr fontId="5"/>
  </si>
  <si>
    <t>厚労</t>
  </si>
  <si>
    <t>-</t>
    <phoneticPr fontId="5"/>
  </si>
  <si>
    <t>原料血漿確保に係る体制整備事業にて確保された新型コロナウイルス感染症の回復者から採取された血漿を用いて、同感染症の治療薬たる特殊免疫グロブリン製剤を試験製造する。</t>
    <phoneticPr fontId="5"/>
  </si>
  <si>
    <t>医療機関と協力し、事前診察や抗体価等の検査結果を踏まえ、基準を満たす適切な供血者を選定し、希望者を対象として専用の採血所において血漿成分献血を実施する。</t>
    <phoneticPr fontId="5"/>
  </si>
  <si>
    <t xml:space="preserve">
①原料血漿確保に係る体制整備事業
　・ 新型コロナウイルスに対する抗体価の高い血漿を有する回復者等からの血漿を採取し、適切に保存する。
　・医療機関と協力し、事前診察や抗体価等の検査結果を踏まえ、基準を満たす適切な供血者を選定し、専用の採血所において血漿成分献血を実施する。
②特殊免疫グロブリン製剤の供給体制整備事業
　 ①にて確保された新型コロナウイルス感染症の回復者から採取された血漿を用いて同感染症の治療薬たる特殊免疫グロブリン製剤を試験製造する。</t>
    <phoneticPr fontId="5"/>
  </si>
  <si>
    <t>無</t>
  </si>
  <si>
    <t>新型コロナウイルス等新興・再興感染症対策における治療薬として、回復者の血漿を用いた特殊免疫グロブリン製剤が期待されており、その国内における供給体制の整備については国民のニーズがあり、国費を投入して行うべき事業である。</t>
    <phoneticPr fontId="5"/>
  </si>
  <si>
    <t>血液法の規定において血液製剤の国内自給の確保が基本とされていることから、血液製剤の国内自給を図るための事業の実施は、国民の保健衛生の向上を図る上で優先度の高い事業であると考える。</t>
    <phoneticPr fontId="5"/>
  </si>
  <si>
    <t>血液法が規定する国の責務を果たすため、国が実施すべき事業である。</t>
    <phoneticPr fontId="5"/>
  </si>
  <si>
    <t>原料血漿確保に必要な採血業の許可を取得していることや製剤を製剤化するまでの製造設備を有すること等、本事業に必要不可欠な要件を備えた相手方を選定しており、支出先の選定は妥当である。</t>
    <phoneticPr fontId="5"/>
  </si>
  <si>
    <t>‐</t>
  </si>
  <si>
    <t>必要最低限の経費のみ計上しており、コストの水準は妥当である。</t>
    <phoneticPr fontId="5"/>
  </si>
  <si>
    <t>血液製剤の国内自給を図るにあたり必要な措置を講じるために真に必要な費目を対象経費としている。</t>
    <phoneticPr fontId="5"/>
  </si>
  <si>
    <t>特殊免疫グロブリン製剤を試験製造する</t>
  </si>
  <si>
    <t>特殊免疫グロブリン製剤を試験製造する</t>
    <phoneticPr fontId="5"/>
  </si>
  <si>
    <t>544,376,000/226</t>
    <phoneticPr fontId="5"/>
  </si>
  <si>
    <t>－</t>
    <phoneticPr fontId="5"/>
  </si>
  <si>
    <t>A.．日本赤十字社</t>
    <phoneticPr fontId="5"/>
  </si>
  <si>
    <t>B.日本製薬（株）</t>
    <rPh sb="2" eb="4">
      <t>ニホン</t>
    </rPh>
    <rPh sb="4" eb="6">
      <t>セイヤク</t>
    </rPh>
    <rPh sb="6" eb="9">
      <t>カブ</t>
    </rPh>
    <phoneticPr fontId="5"/>
  </si>
  <si>
    <t>補助金等交付</t>
  </si>
  <si>
    <t>日本赤十字社</t>
    <rPh sb="0" eb="6">
      <t>ニホンセキジュウジシャ</t>
    </rPh>
    <phoneticPr fontId="5"/>
  </si>
  <si>
    <t>原料血漿確保に係る体制整備事業</t>
    <rPh sb="0" eb="2">
      <t>ゲンリョウ</t>
    </rPh>
    <rPh sb="2" eb="4">
      <t>ケッショウ</t>
    </rPh>
    <rPh sb="4" eb="6">
      <t>カクホ</t>
    </rPh>
    <rPh sb="7" eb="8">
      <t>カカ</t>
    </rPh>
    <rPh sb="9" eb="11">
      <t>タイセイ</t>
    </rPh>
    <rPh sb="11" eb="13">
      <t>セイビ</t>
    </rPh>
    <rPh sb="13" eb="15">
      <t>ジギョウ</t>
    </rPh>
    <phoneticPr fontId="5"/>
  </si>
  <si>
    <t>特殊免疫グロブリン製剤の供給体制整備事業</t>
    <rPh sb="0" eb="4">
      <t>トクシュメンエキ</t>
    </rPh>
    <rPh sb="9" eb="11">
      <t>セイザイ</t>
    </rPh>
    <rPh sb="12" eb="14">
      <t>キョウキュウ</t>
    </rPh>
    <rPh sb="14" eb="16">
      <t>タイセイ</t>
    </rPh>
    <rPh sb="16" eb="18">
      <t>セイビ</t>
    </rPh>
    <rPh sb="18" eb="20">
      <t>ジギョウ</t>
    </rPh>
    <phoneticPr fontId="5"/>
  </si>
  <si>
    <t>21,927,000/1</t>
    <phoneticPr fontId="5"/>
  </si>
  <si>
    <t>新型コロナウイルスに対する抗体価の高い血漿を有する回復者等を対象として、血漿を採取し、採取した血漿より特殊免疫グロブリンを作成する。</t>
    <rPh sb="30" eb="32">
      <t>タイショウ</t>
    </rPh>
    <rPh sb="43" eb="45">
      <t>サイシュ</t>
    </rPh>
    <rPh sb="47" eb="49">
      <t>ケッショウ</t>
    </rPh>
    <rPh sb="51" eb="53">
      <t>トクシュ</t>
    </rPh>
    <rPh sb="53" eb="55">
      <t>メンエキ</t>
    </rPh>
    <rPh sb="61" eb="63">
      <t>サクセイ</t>
    </rPh>
    <phoneticPr fontId="5"/>
  </si>
  <si>
    <t>新型コロナウイルス等新興・再興感染症治療薬としての特殊免疫グロブリン製剤を製造するため、原料となる血漿の確保体制及び製剤の製造体制を整備し、国内における供給体制を確保することで、血液製剤の国内自給を図ることを目的とする。</t>
    <phoneticPr fontId="5"/>
  </si>
  <si>
    <t>原料となる血漿の確保体制及び製剤の製造体制が整備され、新型コロナウイルス等新興・再興感染症対策における治療薬としての特殊免疫グロブリン製剤の国内における供給体制を確保することができた。</t>
    <rPh sb="70" eb="72">
      <t>コクナイ</t>
    </rPh>
    <phoneticPr fontId="5"/>
  </si>
  <si>
    <t>事前診察や抗体価等の検査結果を踏まえ選定した基準を満たす適切な供血者の数が当初の予定より少なくなってしまったことから、採取できた血漿の量も予定より少なくなったが、特殊免疫グロブリン製剤の試験製造は問題なく実施できた。</t>
    <rPh sb="18" eb="20">
      <t>センテイ</t>
    </rPh>
    <rPh sb="35" eb="36">
      <t>カズ</t>
    </rPh>
    <rPh sb="37" eb="39">
      <t>トウショ</t>
    </rPh>
    <rPh sb="40" eb="42">
      <t>ヨテイ</t>
    </rPh>
    <rPh sb="44" eb="45">
      <t>スク</t>
    </rPh>
    <rPh sb="59" eb="61">
      <t>サイシュ</t>
    </rPh>
    <rPh sb="64" eb="66">
      <t>ケッショウ</t>
    </rPh>
    <rPh sb="67" eb="68">
      <t>リョウ</t>
    </rPh>
    <rPh sb="69" eb="71">
      <t>ヨテイ</t>
    </rPh>
    <rPh sb="73" eb="74">
      <t>スク</t>
    </rPh>
    <rPh sb="81" eb="85">
      <t>トクシュメンエキ</t>
    </rPh>
    <rPh sb="90" eb="92">
      <t>セイザイ</t>
    </rPh>
    <rPh sb="93" eb="95">
      <t>シケン</t>
    </rPh>
    <rPh sb="95" eb="97">
      <t>セイゾウ</t>
    </rPh>
    <rPh sb="98" eb="100">
      <t>モンダイ</t>
    </rPh>
    <rPh sb="102" eb="104">
      <t>ジッシ</t>
    </rPh>
    <phoneticPr fontId="5"/>
  </si>
  <si>
    <t>事前診察や抗体価等の検査結果を踏まえ選定した基準を満たす適切な供血者の数が当初の予定より少なく、血漿の採取件数が少なくなったことによる不用。</t>
    <rPh sb="0" eb="2">
      <t>ジゼン</t>
    </rPh>
    <rPh sb="2" eb="4">
      <t>シンサツ</t>
    </rPh>
    <rPh sb="5" eb="8">
      <t>コウタイカ</t>
    </rPh>
    <rPh sb="8" eb="9">
      <t>トウ</t>
    </rPh>
    <rPh sb="10" eb="12">
      <t>ケンサ</t>
    </rPh>
    <rPh sb="12" eb="14">
      <t>ケッカ</t>
    </rPh>
    <rPh sb="15" eb="16">
      <t>フ</t>
    </rPh>
    <rPh sb="18" eb="20">
      <t>センテイ</t>
    </rPh>
    <rPh sb="22" eb="24">
      <t>キジュン</t>
    </rPh>
    <rPh sb="25" eb="26">
      <t>ミ</t>
    </rPh>
    <rPh sb="28" eb="30">
      <t>テキセツ</t>
    </rPh>
    <rPh sb="31" eb="33">
      <t>キョウケツ</t>
    </rPh>
    <rPh sb="33" eb="34">
      <t>シャ</t>
    </rPh>
    <rPh sb="35" eb="36">
      <t>カズ</t>
    </rPh>
    <rPh sb="37" eb="39">
      <t>トウショ</t>
    </rPh>
    <rPh sb="40" eb="42">
      <t>ヨテイ</t>
    </rPh>
    <rPh sb="44" eb="45">
      <t>スク</t>
    </rPh>
    <rPh sb="48" eb="50">
      <t>ケッショウ</t>
    </rPh>
    <rPh sb="51" eb="53">
      <t>サイシュ</t>
    </rPh>
    <rPh sb="53" eb="55">
      <t>ケンスウ</t>
    </rPh>
    <rPh sb="56" eb="57">
      <t>スク</t>
    </rPh>
    <rPh sb="67" eb="69">
      <t>フヨウ</t>
    </rPh>
    <phoneticPr fontId="5"/>
  </si>
  <si>
    <t>雑役務費</t>
    <rPh sb="0" eb="1">
      <t>ザツ</t>
    </rPh>
    <rPh sb="1" eb="4">
      <t>エキムヒ</t>
    </rPh>
    <phoneticPr fontId="5"/>
  </si>
  <si>
    <t>新型コロナウイルス等新興・再興感染症治療薬としての特殊免疫グロブリン製剤を製造するため、原料となる血漿の確保体制及び製剤の製造体制を整備し、国内における供給体制を確保することができた。</t>
    <phoneticPr fontId="5"/>
  </si>
  <si>
    <t>概ね適切な執行が行われている。</t>
    <phoneticPr fontId="5"/>
  </si>
  <si>
    <t>特殊免疫グロブリン製造に必要な血漿を採取する採血施設及び供血者を選定、リクルートする医療機関を整備し、製剤の試験製造は問題なく実施できた。</t>
    <rPh sb="0" eb="4">
      <t>トクシュメンエキ</t>
    </rPh>
    <rPh sb="9" eb="11">
      <t>セイゾウ</t>
    </rPh>
    <rPh sb="12" eb="14">
      <t>ヒツヨウ</t>
    </rPh>
    <rPh sb="15" eb="17">
      <t>ケッショウ</t>
    </rPh>
    <rPh sb="18" eb="20">
      <t>サイシュ</t>
    </rPh>
    <rPh sb="22" eb="24">
      <t>サイケツ</t>
    </rPh>
    <rPh sb="24" eb="26">
      <t>シセツ</t>
    </rPh>
    <rPh sb="26" eb="27">
      <t>オヨ</t>
    </rPh>
    <rPh sb="28" eb="30">
      <t>キョウケツ</t>
    </rPh>
    <rPh sb="30" eb="31">
      <t>シャ</t>
    </rPh>
    <rPh sb="32" eb="34">
      <t>センテイ</t>
    </rPh>
    <rPh sb="42" eb="44">
      <t>イリョウ</t>
    </rPh>
    <rPh sb="44" eb="46">
      <t>キカン</t>
    </rPh>
    <rPh sb="47" eb="49">
      <t>セイビ</t>
    </rPh>
    <rPh sb="51" eb="53">
      <t>セイザイ</t>
    </rPh>
    <phoneticPr fontId="5"/>
  </si>
  <si>
    <t>安全な血液製剤を安定的に供給すること（I－７）</t>
    <phoneticPr fontId="5"/>
  </si>
  <si>
    <t>健康な献血者の確保を図り、血液製剤の国内自給、適正使用を推進し、安全性の向上を図ること（Ⅰ－７－１）</t>
    <phoneticPr fontId="5"/>
  </si>
  <si>
    <t>-</t>
    <phoneticPr fontId="5"/>
  </si>
  <si>
    <t>https://www.mhlw.go.jp/wp/seisaku/hyouka/dl/r03_jizenbunseki/I-7-1.pdf</t>
    <phoneticPr fontId="5"/>
  </si>
  <si>
    <t>点検対象外</t>
    <rPh sb="0" eb="2">
      <t>テンケン</t>
    </rPh>
    <rPh sb="2" eb="5">
      <t>タイショウガイ</t>
    </rPh>
    <phoneticPr fontId="5"/>
  </si>
  <si>
    <t>-</t>
    <phoneticPr fontId="5"/>
  </si>
  <si>
    <t>当該事業は終了するが、得られた知見は他の事業にも活用する。</t>
    <phoneticPr fontId="5"/>
  </si>
  <si>
    <t>日本製薬株式会社</t>
    <rPh sb="0" eb="2">
      <t>ニホン</t>
    </rPh>
    <rPh sb="2" eb="4">
      <t>セイヤク</t>
    </rPh>
    <rPh sb="4" eb="8">
      <t>カブシキガイシャ</t>
    </rPh>
    <phoneticPr fontId="5"/>
  </si>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</sst>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270</xdr:row>
      <xdr:rowOff>0</xdr:rowOff>
    </xdr:from>
    <xdr:to>
      <xdr:col>35</xdr:col>
      <xdr:colOff>12700</xdr:colOff>
      <xdr:row>272</xdr:row>
      <xdr:rowOff>0</xdr:rowOff>
    </xdr:to>
    <xdr:sp macro="" textlink="">
      <xdr:nvSpPr>
        <xdr:cNvPr id="2" name="正方形/長方形 1">
          <a:extLst>
            <a:ext uri="{FF2B5EF4-FFF2-40B4-BE49-F238E27FC236}">
              <a16:creationId xmlns:a16="http://schemas.microsoft.com/office/drawing/2014/main" id="{00000000-0008-0000-0000-000031000000}"/>
            </a:ext>
          </a:extLst>
        </xdr:cNvPr>
        <xdr:cNvSpPr/>
      </xdr:nvSpPr>
      <xdr:spPr>
        <a:xfrm>
          <a:off x="4600575" y="51120675"/>
          <a:ext cx="2413000" cy="7048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５４４百万円</a:t>
          </a:r>
        </a:p>
      </xdr:txBody>
    </xdr:sp>
    <xdr:clientData/>
  </xdr:twoCellAnchor>
  <xdr:twoCellAnchor>
    <xdr:from>
      <xdr:col>15</xdr:col>
      <xdr:colOff>104774</xdr:colOff>
      <xdr:row>278</xdr:row>
      <xdr:rowOff>38100</xdr:rowOff>
    </xdr:from>
    <xdr:to>
      <xdr:col>24</xdr:col>
      <xdr:colOff>101600</xdr:colOff>
      <xdr:row>280</xdr:row>
      <xdr:rowOff>89647</xdr:rowOff>
    </xdr:to>
    <xdr:sp macro="" textlink="">
      <xdr:nvSpPr>
        <xdr:cNvPr id="3" name="大かっこ 2">
          <a:extLst>
            <a:ext uri="{FF2B5EF4-FFF2-40B4-BE49-F238E27FC236}">
              <a16:creationId xmlns:a16="http://schemas.microsoft.com/office/drawing/2014/main" id="{00000000-0008-0000-0000-00003C000000}"/>
            </a:ext>
          </a:extLst>
        </xdr:cNvPr>
        <xdr:cNvSpPr/>
      </xdr:nvSpPr>
      <xdr:spPr>
        <a:xfrm>
          <a:off x="3130362" y="45758100"/>
          <a:ext cx="1812179" cy="7463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原料血漿確保に係る体制整備事業</a:t>
          </a:r>
        </a:p>
      </xdr:txBody>
    </xdr:sp>
    <xdr:clientData/>
  </xdr:twoCellAnchor>
  <xdr:twoCellAnchor>
    <xdr:from>
      <xdr:col>16</xdr:col>
      <xdr:colOff>28575</xdr:colOff>
      <xdr:row>275</xdr:row>
      <xdr:rowOff>352425</xdr:rowOff>
    </xdr:from>
    <xdr:to>
      <xdr:col>23</xdr:col>
      <xdr:colOff>190500</xdr:colOff>
      <xdr:row>278</xdr:row>
      <xdr:rowOff>8619</xdr:rowOff>
    </xdr:to>
    <xdr:sp macro="" textlink="">
      <xdr:nvSpPr>
        <xdr:cNvPr id="4" name="正方形/長方形 3">
          <a:extLst>
            <a:ext uri="{FF2B5EF4-FFF2-40B4-BE49-F238E27FC236}">
              <a16:creationId xmlns:a16="http://schemas.microsoft.com/office/drawing/2014/main" id="{00000000-0008-0000-0000-00003B000000}"/>
            </a:ext>
          </a:extLst>
        </xdr:cNvPr>
        <xdr:cNvSpPr/>
      </xdr:nvSpPr>
      <xdr:spPr>
        <a:xfrm>
          <a:off x="3228975" y="53235225"/>
          <a:ext cx="1562100" cy="71346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ysClr val="windowText" lastClr="000000"/>
              </a:solidFill>
            </a:rPr>
            <a:t>５２２百万円</a:t>
          </a:r>
        </a:p>
      </xdr:txBody>
    </xdr:sp>
    <xdr:clientData/>
  </xdr:twoCellAnchor>
  <xdr:twoCellAnchor>
    <xdr:from>
      <xdr:col>16</xdr:col>
      <xdr:colOff>0</xdr:colOff>
      <xdr:row>275</xdr:row>
      <xdr:rowOff>88900</xdr:rowOff>
    </xdr:from>
    <xdr:to>
      <xdr:col>24</xdr:col>
      <xdr:colOff>0</xdr:colOff>
      <xdr:row>275</xdr:row>
      <xdr:rowOff>329101</xdr:rowOff>
    </xdr:to>
    <xdr:sp macro="" textlink="">
      <xdr:nvSpPr>
        <xdr:cNvPr id="5" name="テキスト ボックス 4">
          <a:extLst>
            <a:ext uri="{FF2B5EF4-FFF2-40B4-BE49-F238E27FC236}">
              <a16:creationId xmlns:a16="http://schemas.microsoft.com/office/drawing/2014/main" id="{00000000-0008-0000-0000-00003A000000}"/>
            </a:ext>
          </a:extLst>
        </xdr:cNvPr>
        <xdr:cNvSpPr txBox="1"/>
      </xdr:nvSpPr>
      <xdr:spPr>
        <a:xfrm>
          <a:off x="3200400" y="52971700"/>
          <a:ext cx="1600200" cy="240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19</xdr:col>
      <xdr:colOff>177800</xdr:colOff>
      <xdr:row>274</xdr:row>
      <xdr:rowOff>0</xdr:rowOff>
    </xdr:from>
    <xdr:to>
      <xdr:col>38</xdr:col>
      <xdr:colOff>0</xdr:colOff>
      <xdr:row>274</xdr:row>
      <xdr:rowOff>0</xdr:rowOff>
    </xdr:to>
    <xdr:cxnSp macro="">
      <xdr:nvCxnSpPr>
        <xdr:cNvPr id="6" name="直線コネクタ 5">
          <a:extLst>
            <a:ext uri="{FF2B5EF4-FFF2-40B4-BE49-F238E27FC236}">
              <a16:creationId xmlns:a16="http://schemas.microsoft.com/office/drawing/2014/main" id="{00000000-0008-0000-0000-000065000000}"/>
            </a:ext>
          </a:extLst>
        </xdr:cNvPr>
        <xdr:cNvCxnSpPr/>
      </xdr:nvCxnSpPr>
      <xdr:spPr>
        <a:xfrm>
          <a:off x="3978275" y="52530375"/>
          <a:ext cx="36226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200025</xdr:colOff>
      <xdr:row>273</xdr:row>
      <xdr:rowOff>339725</xdr:rowOff>
    </xdr:from>
    <xdr:to>
      <xdr:col>38</xdr:col>
      <xdr:colOff>0</xdr:colOff>
      <xdr:row>275</xdr:row>
      <xdr:rowOff>63500</xdr:rowOff>
    </xdr:to>
    <xdr:cxnSp macro="">
      <xdr:nvCxnSpPr>
        <xdr:cNvPr id="7" name="直線矢印コネクタ 6">
          <a:extLst>
            <a:ext uri="{FF2B5EF4-FFF2-40B4-BE49-F238E27FC236}">
              <a16:creationId xmlns:a16="http://schemas.microsoft.com/office/drawing/2014/main" id="{00000000-0008-0000-0000-000068000000}"/>
            </a:ext>
          </a:extLst>
        </xdr:cNvPr>
        <xdr:cNvCxnSpPr/>
      </xdr:nvCxnSpPr>
      <xdr:spPr>
        <a:xfrm>
          <a:off x="7600950" y="52517675"/>
          <a:ext cx="0"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200025</xdr:colOff>
      <xdr:row>273</xdr:row>
      <xdr:rowOff>339725</xdr:rowOff>
    </xdr:from>
    <xdr:to>
      <xdr:col>20</xdr:col>
      <xdr:colOff>0</xdr:colOff>
      <xdr:row>275</xdr:row>
      <xdr:rowOff>12700</xdr:rowOff>
    </xdr:to>
    <xdr:cxnSp macro="">
      <xdr:nvCxnSpPr>
        <xdr:cNvPr id="8" name="直線矢印コネクタ 7">
          <a:extLst>
            <a:ext uri="{FF2B5EF4-FFF2-40B4-BE49-F238E27FC236}">
              <a16:creationId xmlns:a16="http://schemas.microsoft.com/office/drawing/2014/main" id="{00000000-0008-0000-0000-000068000000}"/>
            </a:ext>
          </a:extLst>
        </xdr:cNvPr>
        <xdr:cNvCxnSpPr/>
      </xdr:nvCxnSpPr>
      <xdr:spPr>
        <a:xfrm>
          <a:off x="4000500" y="52517675"/>
          <a:ext cx="0" cy="377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273</xdr:row>
      <xdr:rowOff>0</xdr:rowOff>
    </xdr:from>
    <xdr:to>
      <xdr:col>29</xdr:col>
      <xdr:colOff>0</xdr:colOff>
      <xdr:row>274</xdr:row>
      <xdr:rowOff>0</xdr:rowOff>
    </xdr:to>
    <xdr:cxnSp macro="">
      <xdr:nvCxnSpPr>
        <xdr:cNvPr id="9" name="直線コネクタ 8">
          <a:extLst>
            <a:ext uri="{FF2B5EF4-FFF2-40B4-BE49-F238E27FC236}">
              <a16:creationId xmlns:a16="http://schemas.microsoft.com/office/drawing/2014/main" id="{00000000-0008-0000-0000-000036000000}"/>
            </a:ext>
          </a:extLst>
        </xdr:cNvPr>
        <xdr:cNvCxnSpPr/>
      </xdr:nvCxnSpPr>
      <xdr:spPr>
        <a:xfrm>
          <a:off x="5800725" y="52177950"/>
          <a:ext cx="0" cy="352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275</xdr:row>
      <xdr:rowOff>342900</xdr:rowOff>
    </xdr:from>
    <xdr:to>
      <xdr:col>42</xdr:col>
      <xdr:colOff>12700</xdr:colOff>
      <xdr:row>277</xdr:row>
      <xdr:rowOff>354694</xdr:rowOff>
    </xdr:to>
    <xdr:sp macro="" textlink="">
      <xdr:nvSpPr>
        <xdr:cNvPr id="10" name="正方形/長方形 9">
          <a:extLst>
            <a:ext uri="{FF2B5EF4-FFF2-40B4-BE49-F238E27FC236}">
              <a16:creationId xmlns:a16="http://schemas.microsoft.com/office/drawing/2014/main" id="{00000000-0008-0000-0000-00003B000000}"/>
            </a:ext>
          </a:extLst>
        </xdr:cNvPr>
        <xdr:cNvSpPr/>
      </xdr:nvSpPr>
      <xdr:spPr>
        <a:xfrm>
          <a:off x="6800850" y="53225700"/>
          <a:ext cx="1612900" cy="7166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B</a:t>
          </a:r>
          <a:r>
            <a:rPr kumimoji="1" lang="ja-JP" altLang="en-US" sz="1100">
              <a:solidFill>
                <a:sysClr val="windowText" lastClr="000000"/>
              </a:solidFill>
            </a:rPr>
            <a:t>．血漿分画メーカー</a:t>
          </a:r>
          <a:endParaRPr kumimoji="1" lang="en-US" altLang="ja-JP" sz="1100">
            <a:solidFill>
              <a:sysClr val="windowText" lastClr="000000"/>
            </a:solidFill>
          </a:endParaRPr>
        </a:p>
        <a:p>
          <a:pPr algn="ctr"/>
          <a:r>
            <a:rPr kumimoji="1" lang="ja-JP" altLang="en-US" sz="1100">
              <a:solidFill>
                <a:sysClr val="windowText" lastClr="000000"/>
              </a:solidFill>
            </a:rPr>
            <a:t>２２百万円</a:t>
          </a:r>
        </a:p>
      </xdr:txBody>
    </xdr:sp>
    <xdr:clientData/>
  </xdr:twoCellAnchor>
  <xdr:twoCellAnchor>
    <xdr:from>
      <xdr:col>33</xdr:col>
      <xdr:colOff>50800</xdr:colOff>
      <xdr:row>278</xdr:row>
      <xdr:rowOff>12699</xdr:rowOff>
    </xdr:from>
    <xdr:to>
      <xdr:col>42</xdr:col>
      <xdr:colOff>47626</xdr:colOff>
      <xdr:row>280</xdr:row>
      <xdr:rowOff>123263</xdr:rowOff>
    </xdr:to>
    <xdr:sp macro="" textlink="">
      <xdr:nvSpPr>
        <xdr:cNvPr id="11" name="大かっこ 10">
          <a:extLst>
            <a:ext uri="{FF2B5EF4-FFF2-40B4-BE49-F238E27FC236}">
              <a16:creationId xmlns:a16="http://schemas.microsoft.com/office/drawing/2014/main" id="{00000000-0008-0000-0000-00003C000000}"/>
            </a:ext>
          </a:extLst>
        </xdr:cNvPr>
        <xdr:cNvSpPr/>
      </xdr:nvSpPr>
      <xdr:spPr>
        <a:xfrm>
          <a:off x="6707094" y="45732699"/>
          <a:ext cx="1812179" cy="8053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特殊免疫グロブリン製剤の供給体制整備事業</a:t>
          </a:r>
        </a:p>
      </xdr:txBody>
    </xdr:sp>
    <xdr:clientData/>
  </xdr:twoCellAnchor>
  <xdr:twoCellAnchor>
    <xdr:from>
      <xdr:col>25</xdr:col>
      <xdr:colOff>25400</xdr:colOff>
      <xdr:row>272</xdr:row>
      <xdr:rowOff>25400</xdr:rowOff>
    </xdr:from>
    <xdr:to>
      <xdr:col>32</xdr:col>
      <xdr:colOff>190500</xdr:colOff>
      <xdr:row>272</xdr:row>
      <xdr:rowOff>190500</xdr:rowOff>
    </xdr:to>
    <xdr:sp macro="" textlink="">
      <xdr:nvSpPr>
        <xdr:cNvPr id="12" name="大かっこ 11">
          <a:extLst>
            <a:ext uri="{FF2B5EF4-FFF2-40B4-BE49-F238E27FC236}">
              <a16:creationId xmlns:a16="http://schemas.microsoft.com/office/drawing/2014/main" id="{00000000-0008-0000-0000-000056000000}"/>
            </a:ext>
          </a:extLst>
        </xdr:cNvPr>
        <xdr:cNvSpPr/>
      </xdr:nvSpPr>
      <xdr:spPr>
        <a:xfrm>
          <a:off x="5026025" y="51850925"/>
          <a:ext cx="1565275" cy="165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補助金の支出</a:t>
          </a:r>
        </a:p>
      </xdr:txBody>
    </xdr:sp>
    <xdr:clientData/>
  </xdr:twoCellAnchor>
  <xdr:twoCellAnchor>
    <xdr:from>
      <xdr:col>38</xdr:col>
      <xdr:colOff>38100</xdr:colOff>
      <xdr:row>269</xdr:row>
      <xdr:rowOff>12700</xdr:rowOff>
    </xdr:from>
    <xdr:to>
      <xdr:col>49</xdr:col>
      <xdr:colOff>330200</xdr:colOff>
      <xdr:row>270</xdr:row>
      <xdr:rowOff>330200</xdr:rowOff>
    </xdr:to>
    <xdr:sp macro="" textlink="">
      <xdr:nvSpPr>
        <xdr:cNvPr id="13" name="正方形/長方形 12">
          <a:extLst>
            <a:ext uri="{FF2B5EF4-FFF2-40B4-BE49-F238E27FC236}">
              <a16:creationId xmlns:a16="http://schemas.microsoft.com/office/drawing/2014/main" id="{00000000-0008-0000-0000-000031000000}"/>
            </a:ext>
          </a:extLst>
        </xdr:cNvPr>
        <xdr:cNvSpPr/>
      </xdr:nvSpPr>
      <xdr:spPr>
        <a:xfrm>
          <a:off x="7759700" y="47650400"/>
          <a:ext cx="2527300" cy="6731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令和２年度補正予算計上</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33</xdr:col>
      <xdr:colOff>190500</xdr:colOff>
      <xdr:row>275</xdr:row>
      <xdr:rowOff>101600</xdr:rowOff>
    </xdr:from>
    <xdr:to>
      <xdr:col>42</xdr:col>
      <xdr:colOff>0</xdr:colOff>
      <xdr:row>275</xdr:row>
      <xdr:rowOff>354501</xdr:rowOff>
    </xdr:to>
    <xdr:sp macro="" textlink="">
      <xdr:nvSpPr>
        <xdr:cNvPr id="14" name="テキスト ボックス 13">
          <a:extLst>
            <a:ext uri="{FF2B5EF4-FFF2-40B4-BE49-F238E27FC236}">
              <a16:creationId xmlns:a16="http://schemas.microsoft.com/office/drawing/2014/main" id="{00000000-0008-0000-0000-00003A000000}"/>
            </a:ext>
          </a:extLst>
        </xdr:cNvPr>
        <xdr:cNvSpPr txBox="1"/>
      </xdr:nvSpPr>
      <xdr:spPr>
        <a:xfrm>
          <a:off x="6791325" y="52984400"/>
          <a:ext cx="1609725" cy="25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2" sqref="A252:E25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367</v>
      </c>
      <c r="AJ2" s="858" t="s">
        <v>716</v>
      </c>
      <c r="AK2" s="858"/>
      <c r="AL2" s="858"/>
      <c r="AM2" s="858"/>
      <c r="AN2" s="90" t="s">
        <v>367</v>
      </c>
      <c r="AO2" s="858">
        <v>21</v>
      </c>
      <c r="AP2" s="858"/>
      <c r="AQ2" s="858"/>
      <c r="AR2" s="91" t="s">
        <v>367</v>
      </c>
      <c r="AS2" s="859">
        <v>318</v>
      </c>
      <c r="AT2" s="859"/>
      <c r="AU2" s="859"/>
      <c r="AV2" s="90" t="str">
        <f>IF(AW2="","","-")</f>
        <v/>
      </c>
      <c r="AW2" s="860"/>
      <c r="AX2" s="860"/>
    </row>
    <row r="3" spans="1:50" ht="21" customHeight="1" thickBot="1">
      <c r="A3" s="861" t="s">
        <v>681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691</v>
      </c>
      <c r="AK3" s="863"/>
      <c r="AL3" s="863"/>
      <c r="AM3" s="863"/>
      <c r="AN3" s="863"/>
      <c r="AO3" s="863"/>
      <c r="AP3" s="863"/>
      <c r="AQ3" s="863"/>
      <c r="AR3" s="863"/>
      <c r="AS3" s="863"/>
      <c r="AT3" s="863"/>
      <c r="AU3" s="863"/>
      <c r="AV3" s="863"/>
      <c r="AW3" s="863"/>
      <c r="AX3" s="24" t="s">
        <v>61</v>
      </c>
    </row>
    <row r="4" spans="1:50" ht="24.75" customHeight="1">
      <c r="A4" s="833" t="s">
        <v>23</v>
      </c>
      <c r="B4" s="834"/>
      <c r="C4" s="834"/>
      <c r="D4" s="834"/>
      <c r="E4" s="834"/>
      <c r="F4" s="834"/>
      <c r="G4" s="835" t="s">
        <v>692</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693</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c r="A5" s="845" t="s">
        <v>63</v>
      </c>
      <c r="B5" s="846"/>
      <c r="C5" s="846"/>
      <c r="D5" s="846"/>
      <c r="E5" s="846"/>
      <c r="F5" s="847"/>
      <c r="G5" s="848" t="s">
        <v>694</v>
      </c>
      <c r="H5" s="849"/>
      <c r="I5" s="849"/>
      <c r="J5" s="849"/>
      <c r="K5" s="849"/>
      <c r="L5" s="849"/>
      <c r="M5" s="850" t="s">
        <v>62</v>
      </c>
      <c r="N5" s="851"/>
      <c r="O5" s="851"/>
      <c r="P5" s="851"/>
      <c r="Q5" s="851"/>
      <c r="R5" s="852"/>
      <c r="S5" s="853" t="s">
        <v>695</v>
      </c>
      <c r="T5" s="849"/>
      <c r="U5" s="849"/>
      <c r="V5" s="849"/>
      <c r="W5" s="849"/>
      <c r="X5" s="854"/>
      <c r="Y5" s="855" t="s">
        <v>3</v>
      </c>
      <c r="Z5" s="856"/>
      <c r="AA5" s="856"/>
      <c r="AB5" s="856"/>
      <c r="AC5" s="856"/>
      <c r="AD5" s="857"/>
      <c r="AE5" s="878" t="s">
        <v>696</v>
      </c>
      <c r="AF5" s="878"/>
      <c r="AG5" s="878"/>
      <c r="AH5" s="878"/>
      <c r="AI5" s="878"/>
      <c r="AJ5" s="878"/>
      <c r="AK5" s="878"/>
      <c r="AL5" s="878"/>
      <c r="AM5" s="878"/>
      <c r="AN5" s="878"/>
      <c r="AO5" s="878"/>
      <c r="AP5" s="879"/>
      <c r="AQ5" s="880" t="s">
        <v>714</v>
      </c>
      <c r="AR5" s="881"/>
      <c r="AS5" s="881"/>
      <c r="AT5" s="881"/>
      <c r="AU5" s="881"/>
      <c r="AV5" s="881"/>
      <c r="AW5" s="881"/>
      <c r="AX5" s="882"/>
    </row>
    <row r="6" spans="1:50" ht="39" customHeight="1">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c r="A7" s="864" t="s">
        <v>20</v>
      </c>
      <c r="B7" s="865"/>
      <c r="C7" s="865"/>
      <c r="D7" s="865"/>
      <c r="E7" s="865"/>
      <c r="F7" s="866"/>
      <c r="G7" s="888" t="s">
        <v>697</v>
      </c>
      <c r="H7" s="889"/>
      <c r="I7" s="889"/>
      <c r="J7" s="889"/>
      <c r="K7" s="889"/>
      <c r="L7" s="889"/>
      <c r="M7" s="889"/>
      <c r="N7" s="889"/>
      <c r="O7" s="889"/>
      <c r="P7" s="889"/>
      <c r="Q7" s="889"/>
      <c r="R7" s="889"/>
      <c r="S7" s="889"/>
      <c r="T7" s="889"/>
      <c r="U7" s="889"/>
      <c r="V7" s="889"/>
      <c r="W7" s="889"/>
      <c r="X7" s="890"/>
      <c r="Y7" s="891" t="s">
        <v>352</v>
      </c>
      <c r="Z7" s="709"/>
      <c r="AA7" s="709"/>
      <c r="AB7" s="709"/>
      <c r="AC7" s="709"/>
      <c r="AD7" s="892"/>
      <c r="AE7" s="820" t="s">
        <v>697</v>
      </c>
      <c r="AF7" s="821"/>
      <c r="AG7" s="821"/>
      <c r="AH7" s="821"/>
      <c r="AI7" s="821"/>
      <c r="AJ7" s="821"/>
      <c r="AK7" s="821"/>
      <c r="AL7" s="821"/>
      <c r="AM7" s="821"/>
      <c r="AN7" s="821"/>
      <c r="AO7" s="821"/>
      <c r="AP7" s="821"/>
      <c r="AQ7" s="821"/>
      <c r="AR7" s="821"/>
      <c r="AS7" s="821"/>
      <c r="AT7" s="821"/>
      <c r="AU7" s="821"/>
      <c r="AV7" s="821"/>
      <c r="AW7" s="821"/>
      <c r="AX7" s="822"/>
    </row>
    <row r="8" spans="1:50" ht="53.25" customHeight="1">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c r="A9" s="793" t="s">
        <v>21</v>
      </c>
      <c r="B9" s="794"/>
      <c r="C9" s="794"/>
      <c r="D9" s="794"/>
      <c r="E9" s="794"/>
      <c r="F9" s="794"/>
      <c r="G9" s="875" t="s">
        <v>741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3.25" customHeight="1">
      <c r="A10" s="781" t="s">
        <v>28</v>
      </c>
      <c r="B10" s="782"/>
      <c r="C10" s="782"/>
      <c r="D10" s="782"/>
      <c r="E10" s="782"/>
      <c r="F10" s="782"/>
      <c r="G10" s="783" t="s">
        <v>720</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c r="A11" s="781" t="s">
        <v>5</v>
      </c>
      <c r="B11" s="782"/>
      <c r="C11" s="782"/>
      <c r="D11" s="782"/>
      <c r="E11" s="782"/>
      <c r="F11" s="786"/>
      <c r="G11" s="787" t="str">
        <f>入力規則等!P10</f>
        <v>補助</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c r="A12" s="790" t="s">
        <v>22</v>
      </c>
      <c r="B12" s="791"/>
      <c r="C12" s="791"/>
      <c r="D12" s="791"/>
      <c r="E12" s="791"/>
      <c r="F12" s="792"/>
      <c r="G12" s="796"/>
      <c r="H12" s="797"/>
      <c r="I12" s="797"/>
      <c r="J12" s="797"/>
      <c r="K12" s="797"/>
      <c r="L12" s="797"/>
      <c r="M12" s="797"/>
      <c r="N12" s="797"/>
      <c r="O12" s="79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6"/>
    </row>
    <row r="13" spans="1:50" ht="21" customHeight="1">
      <c r="A13" s="330"/>
      <c r="B13" s="331"/>
      <c r="C13" s="331"/>
      <c r="D13" s="331"/>
      <c r="E13" s="331"/>
      <c r="F13" s="332"/>
      <c r="G13" s="810" t="s">
        <v>6</v>
      </c>
      <c r="H13" s="811"/>
      <c r="I13" s="827" t="s">
        <v>7</v>
      </c>
      <c r="J13" s="828"/>
      <c r="K13" s="828"/>
      <c r="L13" s="828"/>
      <c r="M13" s="828"/>
      <c r="N13" s="828"/>
      <c r="O13" s="829"/>
      <c r="P13" s="721" t="s">
        <v>697</v>
      </c>
      <c r="Q13" s="722"/>
      <c r="R13" s="722"/>
      <c r="S13" s="722"/>
      <c r="T13" s="722"/>
      <c r="U13" s="722"/>
      <c r="V13" s="723"/>
      <c r="W13" s="721" t="s">
        <v>697</v>
      </c>
      <c r="X13" s="722"/>
      <c r="Y13" s="722"/>
      <c r="Z13" s="722"/>
      <c r="AA13" s="722"/>
      <c r="AB13" s="722"/>
      <c r="AC13" s="723"/>
      <c r="AD13" s="721" t="s">
        <v>697</v>
      </c>
      <c r="AE13" s="722"/>
      <c r="AF13" s="722"/>
      <c r="AG13" s="722"/>
      <c r="AH13" s="722"/>
      <c r="AI13" s="722"/>
      <c r="AJ13" s="723"/>
      <c r="AK13" s="721" t="s">
        <v>715</v>
      </c>
      <c r="AL13" s="722"/>
      <c r="AM13" s="722"/>
      <c r="AN13" s="722"/>
      <c r="AO13" s="722"/>
      <c r="AP13" s="722"/>
      <c r="AQ13" s="723"/>
      <c r="AR13" s="758">
        <v>0</v>
      </c>
      <c r="AS13" s="759"/>
      <c r="AT13" s="759"/>
      <c r="AU13" s="759"/>
      <c r="AV13" s="759"/>
      <c r="AW13" s="759"/>
      <c r="AX13" s="830"/>
    </row>
    <row r="14" spans="1:50" ht="21" customHeight="1">
      <c r="A14" s="330"/>
      <c r="B14" s="331"/>
      <c r="C14" s="331"/>
      <c r="D14" s="331"/>
      <c r="E14" s="331"/>
      <c r="F14" s="332"/>
      <c r="G14" s="812"/>
      <c r="H14" s="813"/>
      <c r="I14" s="805" t="s">
        <v>8</v>
      </c>
      <c r="J14" s="806"/>
      <c r="K14" s="806"/>
      <c r="L14" s="806"/>
      <c r="M14" s="806"/>
      <c r="N14" s="806"/>
      <c r="O14" s="807"/>
      <c r="P14" s="721" t="s">
        <v>697</v>
      </c>
      <c r="Q14" s="722"/>
      <c r="R14" s="722"/>
      <c r="S14" s="722"/>
      <c r="T14" s="722"/>
      <c r="U14" s="722"/>
      <c r="V14" s="723"/>
      <c r="W14" s="721">
        <v>989</v>
      </c>
      <c r="X14" s="722"/>
      <c r="Y14" s="722"/>
      <c r="Z14" s="722"/>
      <c r="AA14" s="722"/>
      <c r="AB14" s="722"/>
      <c r="AC14" s="723"/>
      <c r="AD14" s="721" t="s">
        <v>697</v>
      </c>
      <c r="AE14" s="722"/>
      <c r="AF14" s="722"/>
      <c r="AG14" s="722"/>
      <c r="AH14" s="722"/>
      <c r="AI14" s="722"/>
      <c r="AJ14" s="723"/>
      <c r="AK14" s="721" t="s">
        <v>715</v>
      </c>
      <c r="AL14" s="722"/>
      <c r="AM14" s="722"/>
      <c r="AN14" s="722"/>
      <c r="AO14" s="722"/>
      <c r="AP14" s="722"/>
      <c r="AQ14" s="723"/>
      <c r="AR14" s="816"/>
      <c r="AS14" s="816"/>
      <c r="AT14" s="816"/>
      <c r="AU14" s="816"/>
      <c r="AV14" s="816"/>
      <c r="AW14" s="816"/>
      <c r="AX14" s="817"/>
    </row>
    <row r="15" spans="1:50" ht="21" customHeight="1">
      <c r="A15" s="330"/>
      <c r="B15" s="331"/>
      <c r="C15" s="331"/>
      <c r="D15" s="331"/>
      <c r="E15" s="331"/>
      <c r="F15" s="332"/>
      <c r="G15" s="812"/>
      <c r="H15" s="813"/>
      <c r="I15" s="805" t="s">
        <v>48</v>
      </c>
      <c r="J15" s="818"/>
      <c r="K15" s="818"/>
      <c r="L15" s="818"/>
      <c r="M15" s="818"/>
      <c r="N15" s="818"/>
      <c r="O15" s="819"/>
      <c r="P15" s="721" t="s">
        <v>697</v>
      </c>
      <c r="Q15" s="722"/>
      <c r="R15" s="722"/>
      <c r="S15" s="722"/>
      <c r="T15" s="722"/>
      <c r="U15" s="722"/>
      <c r="V15" s="723"/>
      <c r="W15" s="721" t="s">
        <v>697</v>
      </c>
      <c r="X15" s="722"/>
      <c r="Y15" s="722"/>
      <c r="Z15" s="722"/>
      <c r="AA15" s="722"/>
      <c r="AB15" s="722"/>
      <c r="AC15" s="723"/>
      <c r="AD15" s="721">
        <v>989</v>
      </c>
      <c r="AE15" s="722"/>
      <c r="AF15" s="722"/>
      <c r="AG15" s="722"/>
      <c r="AH15" s="722"/>
      <c r="AI15" s="722"/>
      <c r="AJ15" s="723"/>
      <c r="AK15" s="721" t="s">
        <v>715</v>
      </c>
      <c r="AL15" s="722"/>
      <c r="AM15" s="722"/>
      <c r="AN15" s="722"/>
      <c r="AO15" s="722"/>
      <c r="AP15" s="722"/>
      <c r="AQ15" s="723"/>
      <c r="AR15" s="721" t="s">
        <v>717</v>
      </c>
      <c r="AS15" s="722"/>
      <c r="AT15" s="722"/>
      <c r="AU15" s="722"/>
      <c r="AV15" s="722"/>
      <c r="AW15" s="722"/>
      <c r="AX15" s="831"/>
    </row>
    <row r="16" spans="1:50" ht="21" customHeight="1">
      <c r="A16" s="330"/>
      <c r="B16" s="331"/>
      <c r="C16" s="331"/>
      <c r="D16" s="331"/>
      <c r="E16" s="331"/>
      <c r="F16" s="332"/>
      <c r="G16" s="812"/>
      <c r="H16" s="813"/>
      <c r="I16" s="805" t="s">
        <v>49</v>
      </c>
      <c r="J16" s="818"/>
      <c r="K16" s="818"/>
      <c r="L16" s="818"/>
      <c r="M16" s="818"/>
      <c r="N16" s="818"/>
      <c r="O16" s="819"/>
      <c r="P16" s="721" t="s">
        <v>697</v>
      </c>
      <c r="Q16" s="722"/>
      <c r="R16" s="722"/>
      <c r="S16" s="722"/>
      <c r="T16" s="722"/>
      <c r="U16" s="722"/>
      <c r="V16" s="723"/>
      <c r="W16" s="721">
        <v>-989</v>
      </c>
      <c r="X16" s="722"/>
      <c r="Y16" s="722"/>
      <c r="Z16" s="722"/>
      <c r="AA16" s="722"/>
      <c r="AB16" s="722"/>
      <c r="AC16" s="723"/>
      <c r="AD16" s="721" t="s">
        <v>697</v>
      </c>
      <c r="AE16" s="722"/>
      <c r="AF16" s="722"/>
      <c r="AG16" s="722"/>
      <c r="AH16" s="722"/>
      <c r="AI16" s="722"/>
      <c r="AJ16" s="723"/>
      <c r="AK16" s="721" t="s">
        <v>715</v>
      </c>
      <c r="AL16" s="722"/>
      <c r="AM16" s="722"/>
      <c r="AN16" s="722"/>
      <c r="AO16" s="722"/>
      <c r="AP16" s="722"/>
      <c r="AQ16" s="723"/>
      <c r="AR16" s="823"/>
      <c r="AS16" s="824"/>
      <c r="AT16" s="824"/>
      <c r="AU16" s="824"/>
      <c r="AV16" s="824"/>
      <c r="AW16" s="824"/>
      <c r="AX16" s="825"/>
    </row>
    <row r="17" spans="1:50" ht="24.75" customHeight="1">
      <c r="A17" s="330"/>
      <c r="B17" s="331"/>
      <c r="C17" s="331"/>
      <c r="D17" s="331"/>
      <c r="E17" s="331"/>
      <c r="F17" s="332"/>
      <c r="G17" s="812"/>
      <c r="H17" s="813"/>
      <c r="I17" s="805" t="s">
        <v>47</v>
      </c>
      <c r="J17" s="806"/>
      <c r="K17" s="806"/>
      <c r="L17" s="806"/>
      <c r="M17" s="806"/>
      <c r="N17" s="806"/>
      <c r="O17" s="807"/>
      <c r="P17" s="721" t="s">
        <v>697</v>
      </c>
      <c r="Q17" s="722"/>
      <c r="R17" s="722"/>
      <c r="S17" s="722"/>
      <c r="T17" s="722"/>
      <c r="U17" s="722"/>
      <c r="V17" s="723"/>
      <c r="W17" s="721" t="s">
        <v>697</v>
      </c>
      <c r="X17" s="722"/>
      <c r="Y17" s="722"/>
      <c r="Z17" s="722"/>
      <c r="AA17" s="722"/>
      <c r="AB17" s="722"/>
      <c r="AC17" s="723"/>
      <c r="AD17" s="721" t="s">
        <v>697</v>
      </c>
      <c r="AE17" s="722"/>
      <c r="AF17" s="722"/>
      <c r="AG17" s="722"/>
      <c r="AH17" s="722"/>
      <c r="AI17" s="722"/>
      <c r="AJ17" s="723"/>
      <c r="AK17" s="721" t="s">
        <v>715</v>
      </c>
      <c r="AL17" s="722"/>
      <c r="AM17" s="722"/>
      <c r="AN17" s="722"/>
      <c r="AO17" s="722"/>
      <c r="AP17" s="722"/>
      <c r="AQ17" s="723"/>
      <c r="AR17" s="808"/>
      <c r="AS17" s="808"/>
      <c r="AT17" s="808"/>
      <c r="AU17" s="808"/>
      <c r="AV17" s="808"/>
      <c r="AW17" s="808"/>
      <c r="AX17" s="809"/>
    </row>
    <row r="18" spans="1:50" ht="24.75" customHeight="1">
      <c r="A18" s="330"/>
      <c r="B18" s="331"/>
      <c r="C18" s="331"/>
      <c r="D18" s="331"/>
      <c r="E18" s="331"/>
      <c r="F18" s="332"/>
      <c r="G18" s="814"/>
      <c r="H18" s="815"/>
      <c r="I18" s="798" t="s">
        <v>18</v>
      </c>
      <c r="J18" s="799"/>
      <c r="K18" s="799"/>
      <c r="L18" s="799"/>
      <c r="M18" s="799"/>
      <c r="N18" s="799"/>
      <c r="O18" s="800"/>
      <c r="P18" s="801">
        <f>SUM(P13:V17)</f>
        <v>0</v>
      </c>
      <c r="Q18" s="802"/>
      <c r="R18" s="802"/>
      <c r="S18" s="802"/>
      <c r="T18" s="802"/>
      <c r="U18" s="802"/>
      <c r="V18" s="803"/>
      <c r="W18" s="801">
        <f>SUM(W13:AC17)</f>
        <v>0</v>
      </c>
      <c r="X18" s="802"/>
      <c r="Y18" s="802"/>
      <c r="Z18" s="802"/>
      <c r="AA18" s="802"/>
      <c r="AB18" s="802"/>
      <c r="AC18" s="803"/>
      <c r="AD18" s="801">
        <f>SUM(AD13:AJ17)</f>
        <v>989</v>
      </c>
      <c r="AE18" s="802"/>
      <c r="AF18" s="802"/>
      <c r="AG18" s="802"/>
      <c r="AH18" s="802"/>
      <c r="AI18" s="802"/>
      <c r="AJ18" s="803"/>
      <c r="AK18" s="801">
        <f>SUM(AK13:AQ17)</f>
        <v>0</v>
      </c>
      <c r="AL18" s="802"/>
      <c r="AM18" s="802"/>
      <c r="AN18" s="802"/>
      <c r="AO18" s="802"/>
      <c r="AP18" s="802"/>
      <c r="AQ18" s="803"/>
      <c r="AR18" s="801">
        <f>SUM(AR13:AX17)</f>
        <v>0</v>
      </c>
      <c r="AS18" s="802"/>
      <c r="AT18" s="802"/>
      <c r="AU18" s="802"/>
      <c r="AV18" s="802"/>
      <c r="AW18" s="802"/>
      <c r="AX18" s="804"/>
    </row>
    <row r="19" spans="1:50" ht="24.75" customHeight="1">
      <c r="A19" s="330"/>
      <c r="B19" s="331"/>
      <c r="C19" s="331"/>
      <c r="D19" s="331"/>
      <c r="E19" s="331"/>
      <c r="F19" s="332"/>
      <c r="G19" s="773" t="s">
        <v>9</v>
      </c>
      <c r="H19" s="774"/>
      <c r="I19" s="774"/>
      <c r="J19" s="774"/>
      <c r="K19" s="774"/>
      <c r="L19" s="774"/>
      <c r="M19" s="774"/>
      <c r="N19" s="774"/>
      <c r="O19" s="774"/>
      <c r="P19" s="721">
        <v>0</v>
      </c>
      <c r="Q19" s="722"/>
      <c r="R19" s="722"/>
      <c r="S19" s="722"/>
      <c r="T19" s="722"/>
      <c r="U19" s="722"/>
      <c r="V19" s="723"/>
      <c r="W19" s="721">
        <v>0</v>
      </c>
      <c r="X19" s="722"/>
      <c r="Y19" s="722"/>
      <c r="Z19" s="722"/>
      <c r="AA19" s="722"/>
      <c r="AB19" s="722"/>
      <c r="AC19" s="723"/>
      <c r="AD19" s="721">
        <v>544</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c r="A20" s="330"/>
      <c r="B20" s="331"/>
      <c r="C20" s="331"/>
      <c r="D20" s="331"/>
      <c r="E20" s="331"/>
      <c r="F20" s="332"/>
      <c r="G20" s="773" t="s">
        <v>10</v>
      </c>
      <c r="H20" s="774"/>
      <c r="I20" s="774"/>
      <c r="J20" s="774"/>
      <c r="K20" s="774"/>
      <c r="L20" s="774"/>
      <c r="M20" s="774"/>
      <c r="N20" s="774"/>
      <c r="O20" s="774"/>
      <c r="P20" s="769" t="str">
        <f>IF(P18=0, "-", SUM(P19)/P18)</f>
        <v>-</v>
      </c>
      <c r="Q20" s="769"/>
      <c r="R20" s="769"/>
      <c r="S20" s="769"/>
      <c r="T20" s="769"/>
      <c r="U20" s="769"/>
      <c r="V20" s="769"/>
      <c r="W20" s="769" t="str">
        <f>IF(W18=0, "-", SUM(W19)/W18)</f>
        <v>-</v>
      </c>
      <c r="X20" s="769"/>
      <c r="Y20" s="769"/>
      <c r="Z20" s="769"/>
      <c r="AA20" s="769"/>
      <c r="AB20" s="769"/>
      <c r="AC20" s="769"/>
      <c r="AD20" s="769">
        <f>IF(AD18=0, "-", SUM(AD19)/AD18)</f>
        <v>0.55005055611729015</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c r="A21" s="793"/>
      <c r="B21" s="794"/>
      <c r="C21" s="794"/>
      <c r="D21" s="794"/>
      <c r="E21" s="794"/>
      <c r="F21" s="795"/>
      <c r="G21" s="767" t="s">
        <v>320</v>
      </c>
      <c r="H21" s="768"/>
      <c r="I21" s="768"/>
      <c r="J21" s="768"/>
      <c r="K21" s="768"/>
      <c r="L21" s="768"/>
      <c r="M21" s="768"/>
      <c r="N21" s="768"/>
      <c r="O21" s="768"/>
      <c r="P21" s="769" t="str">
        <f>IF(P19=0, "-", SUM(P19)/SUM(P13,P14))</f>
        <v>-</v>
      </c>
      <c r="Q21" s="769"/>
      <c r="R21" s="769"/>
      <c r="S21" s="769"/>
      <c r="T21" s="769"/>
      <c r="U21" s="769"/>
      <c r="V21" s="769"/>
      <c r="W21" s="769" t="str">
        <f>IF(W19=0, "-", SUM(W19)/SUM(W13,W14))</f>
        <v>-</v>
      </c>
      <c r="X21" s="769"/>
      <c r="Y21" s="769"/>
      <c r="Z21" s="769"/>
      <c r="AA21" s="769"/>
      <c r="AB21" s="769"/>
      <c r="AC21" s="769"/>
      <c r="AD21" s="769" t="e">
        <f>IF(AD19=0, "-", SUM(AD19)/SUM(AD13,AD14))</f>
        <v>#DIV/0!</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c r="A22" s="727" t="s">
        <v>676</v>
      </c>
      <c r="B22" s="728"/>
      <c r="C22" s="728"/>
      <c r="D22" s="728"/>
      <c r="E22" s="728"/>
      <c r="F22" s="729"/>
      <c r="G22" s="733" t="s">
        <v>309</v>
      </c>
      <c r="H22" s="573"/>
      <c r="I22" s="573"/>
      <c r="J22" s="573"/>
      <c r="K22" s="573"/>
      <c r="L22" s="573"/>
      <c r="M22" s="573"/>
      <c r="N22" s="573"/>
      <c r="O22" s="574"/>
      <c r="P22" s="734" t="s">
        <v>674</v>
      </c>
      <c r="Q22" s="573"/>
      <c r="R22" s="573"/>
      <c r="S22" s="573"/>
      <c r="T22" s="573"/>
      <c r="U22" s="573"/>
      <c r="V22" s="574"/>
      <c r="W22" s="734" t="s">
        <v>675</v>
      </c>
      <c r="X22" s="573"/>
      <c r="Y22" s="573"/>
      <c r="Z22" s="573"/>
      <c r="AA22" s="573"/>
      <c r="AB22" s="573"/>
      <c r="AC22" s="574"/>
      <c r="AD22" s="734" t="s">
        <v>308</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c r="A23" s="730"/>
      <c r="B23" s="731"/>
      <c r="C23" s="731"/>
      <c r="D23" s="731"/>
      <c r="E23" s="731"/>
      <c r="F23" s="732"/>
      <c r="G23" s="755" t="s">
        <v>697</v>
      </c>
      <c r="H23" s="756"/>
      <c r="I23" s="756"/>
      <c r="J23" s="756"/>
      <c r="K23" s="756"/>
      <c r="L23" s="756"/>
      <c r="M23" s="756"/>
      <c r="N23" s="756"/>
      <c r="O23" s="757"/>
      <c r="P23" s="758" t="s">
        <v>715</v>
      </c>
      <c r="Q23" s="759"/>
      <c r="R23" s="759"/>
      <c r="S23" s="759"/>
      <c r="T23" s="759"/>
      <c r="U23" s="759"/>
      <c r="V23" s="760"/>
      <c r="W23" s="758" t="s">
        <v>715</v>
      </c>
      <c r="X23" s="759"/>
      <c r="Y23" s="759"/>
      <c r="Z23" s="759"/>
      <c r="AA23" s="759"/>
      <c r="AB23" s="759"/>
      <c r="AC23" s="760"/>
      <c r="AD23" s="761"/>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hidden="1" customHeight="1">
      <c r="A24" s="730"/>
      <c r="B24" s="731"/>
      <c r="C24" s="731"/>
      <c r="D24" s="731"/>
      <c r="E24" s="731"/>
      <c r="F24" s="732"/>
      <c r="G24" s="724" t="s">
        <v>697</v>
      </c>
      <c r="H24" s="725"/>
      <c r="I24" s="725"/>
      <c r="J24" s="725"/>
      <c r="K24" s="725"/>
      <c r="L24" s="725"/>
      <c r="M24" s="725"/>
      <c r="N24" s="725"/>
      <c r="O24" s="726"/>
      <c r="P24" s="721" t="s">
        <v>715</v>
      </c>
      <c r="Q24" s="722"/>
      <c r="R24" s="722"/>
      <c r="S24" s="722"/>
      <c r="T24" s="722"/>
      <c r="U24" s="722"/>
      <c r="V24" s="723"/>
      <c r="W24" s="721" t="s">
        <v>715</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c r="A25" s="730"/>
      <c r="B25" s="731"/>
      <c r="C25" s="731"/>
      <c r="D25" s="731"/>
      <c r="E25" s="731"/>
      <c r="F25" s="732"/>
      <c r="G25" s="724" t="s">
        <v>697</v>
      </c>
      <c r="H25" s="725"/>
      <c r="I25" s="725"/>
      <c r="J25" s="725"/>
      <c r="K25" s="725"/>
      <c r="L25" s="725"/>
      <c r="M25" s="725"/>
      <c r="N25" s="725"/>
      <c r="O25" s="726"/>
      <c r="P25" s="721" t="s">
        <v>715</v>
      </c>
      <c r="Q25" s="722"/>
      <c r="R25" s="722"/>
      <c r="S25" s="722"/>
      <c r="T25" s="722"/>
      <c r="U25" s="722"/>
      <c r="V25" s="723"/>
      <c r="W25" s="721" t="s">
        <v>715</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c r="A26" s="730"/>
      <c r="B26" s="731"/>
      <c r="C26" s="731"/>
      <c r="D26" s="731"/>
      <c r="E26" s="731"/>
      <c r="F26" s="732"/>
      <c r="G26" s="724" t="s">
        <v>697</v>
      </c>
      <c r="H26" s="725"/>
      <c r="I26" s="725"/>
      <c r="J26" s="725"/>
      <c r="K26" s="725"/>
      <c r="L26" s="725"/>
      <c r="M26" s="725"/>
      <c r="N26" s="725"/>
      <c r="O26" s="726"/>
      <c r="P26" s="721" t="s">
        <v>715</v>
      </c>
      <c r="Q26" s="722"/>
      <c r="R26" s="722"/>
      <c r="S26" s="722"/>
      <c r="T26" s="722"/>
      <c r="U26" s="722"/>
      <c r="V26" s="723"/>
      <c r="W26" s="721" t="s">
        <v>715</v>
      </c>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c r="A27" s="730"/>
      <c r="B27" s="731"/>
      <c r="C27" s="731"/>
      <c r="D27" s="731"/>
      <c r="E27" s="731"/>
      <c r="F27" s="732"/>
      <c r="G27" s="724" t="s">
        <v>697</v>
      </c>
      <c r="H27" s="725"/>
      <c r="I27" s="725"/>
      <c r="J27" s="725"/>
      <c r="K27" s="725"/>
      <c r="L27" s="725"/>
      <c r="M27" s="725"/>
      <c r="N27" s="725"/>
      <c r="O27" s="726"/>
      <c r="P27" s="721" t="s">
        <v>715</v>
      </c>
      <c r="Q27" s="722"/>
      <c r="R27" s="722"/>
      <c r="S27" s="722"/>
      <c r="T27" s="722"/>
      <c r="U27" s="722"/>
      <c r="V27" s="723"/>
      <c r="W27" s="721" t="s">
        <v>715</v>
      </c>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c r="A28" s="730"/>
      <c r="B28" s="731"/>
      <c r="C28" s="731"/>
      <c r="D28" s="731"/>
      <c r="E28" s="731"/>
      <c r="F28" s="732"/>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c r="A29" s="730"/>
      <c r="B29" s="731"/>
      <c r="C29" s="731"/>
      <c r="D29" s="731"/>
      <c r="E29" s="731"/>
      <c r="F29" s="732"/>
      <c r="G29" s="313" t="s">
        <v>18</v>
      </c>
      <c r="H29" s="742"/>
      <c r="I29" s="742"/>
      <c r="J29" s="742"/>
      <c r="K29" s="742"/>
      <c r="L29" s="742"/>
      <c r="M29" s="742"/>
      <c r="N29" s="742"/>
      <c r="O29" s="743"/>
      <c r="P29" s="744" t="str">
        <f>AK13</f>
        <v>-</v>
      </c>
      <c r="Q29" s="745"/>
      <c r="R29" s="745"/>
      <c r="S29" s="745"/>
      <c r="T29" s="745"/>
      <c r="U29" s="745"/>
      <c r="V29" s="746"/>
      <c r="W29" s="747">
        <f>AR13</f>
        <v>0</v>
      </c>
      <c r="X29" s="748"/>
      <c r="Y29" s="748"/>
      <c r="Z29" s="748"/>
      <c r="AA29" s="748"/>
      <c r="AB29" s="748"/>
      <c r="AC29" s="749"/>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c r="A30" s="750" t="s">
        <v>663</v>
      </c>
      <c r="B30" s="751"/>
      <c r="C30" s="751"/>
      <c r="D30" s="751"/>
      <c r="E30" s="751"/>
      <c r="F30" s="752"/>
      <c r="G30" s="738" t="s">
        <v>740</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c r="A31" s="670" t="s">
        <v>664</v>
      </c>
      <c r="B31" s="168"/>
      <c r="C31" s="168"/>
      <c r="D31" s="168"/>
      <c r="E31" s="168"/>
      <c r="F31" s="169"/>
      <c r="G31" s="712" t="s">
        <v>656</v>
      </c>
      <c r="H31" s="713"/>
      <c r="I31" s="713"/>
      <c r="J31" s="713"/>
      <c r="K31" s="713"/>
      <c r="L31" s="713"/>
      <c r="M31" s="713"/>
      <c r="N31" s="713"/>
      <c r="O31" s="713"/>
      <c r="P31" s="714" t="s">
        <v>655</v>
      </c>
      <c r="Q31" s="713"/>
      <c r="R31" s="713"/>
      <c r="S31" s="713"/>
      <c r="T31" s="713"/>
      <c r="U31" s="713"/>
      <c r="V31" s="713"/>
      <c r="W31" s="713"/>
      <c r="X31" s="715"/>
      <c r="Y31" s="716"/>
      <c r="Z31" s="717"/>
      <c r="AA31" s="718"/>
      <c r="AB31" s="649" t="s">
        <v>11</v>
      </c>
      <c r="AC31" s="649"/>
      <c r="AD31" s="649"/>
      <c r="AE31" s="131" t="s">
        <v>500</v>
      </c>
      <c r="AF31" s="719"/>
      <c r="AG31" s="719"/>
      <c r="AH31" s="720"/>
      <c r="AI31" s="131" t="s">
        <v>652</v>
      </c>
      <c r="AJ31" s="719"/>
      <c r="AK31" s="719"/>
      <c r="AL31" s="720"/>
      <c r="AM31" s="131" t="s">
        <v>468</v>
      </c>
      <c r="AN31" s="719"/>
      <c r="AO31" s="719"/>
      <c r="AP31" s="720"/>
      <c r="AQ31" s="646" t="s">
        <v>499</v>
      </c>
      <c r="AR31" s="647"/>
      <c r="AS31" s="647"/>
      <c r="AT31" s="648"/>
      <c r="AU31" s="646" t="s">
        <v>677</v>
      </c>
      <c r="AV31" s="647"/>
      <c r="AW31" s="647"/>
      <c r="AX31" s="656"/>
    </row>
    <row r="32" spans="1:50" ht="23.25" customHeight="1">
      <c r="A32" s="670"/>
      <c r="B32" s="168"/>
      <c r="C32" s="168"/>
      <c r="D32" s="168"/>
      <c r="E32" s="168"/>
      <c r="F32" s="169"/>
      <c r="G32" s="753" t="s">
        <v>730</v>
      </c>
      <c r="H32" s="658"/>
      <c r="I32" s="658"/>
      <c r="J32" s="658"/>
      <c r="K32" s="658"/>
      <c r="L32" s="658"/>
      <c r="M32" s="658"/>
      <c r="N32" s="658"/>
      <c r="O32" s="658"/>
      <c r="P32" s="711" t="s">
        <v>706</v>
      </c>
      <c r="Q32" s="661"/>
      <c r="R32" s="661"/>
      <c r="S32" s="661"/>
      <c r="T32" s="661"/>
      <c r="U32" s="661"/>
      <c r="V32" s="661"/>
      <c r="W32" s="661"/>
      <c r="X32" s="662"/>
      <c r="Y32" s="666" t="s">
        <v>52</v>
      </c>
      <c r="Z32" s="667"/>
      <c r="AA32" s="668"/>
      <c r="AB32" s="669" t="s">
        <v>707</v>
      </c>
      <c r="AC32" s="669"/>
      <c r="AD32" s="669"/>
      <c r="AE32" s="639" t="s">
        <v>697</v>
      </c>
      <c r="AF32" s="639"/>
      <c r="AG32" s="639"/>
      <c r="AH32" s="639"/>
      <c r="AI32" s="639" t="s">
        <v>697</v>
      </c>
      <c r="AJ32" s="639"/>
      <c r="AK32" s="639"/>
      <c r="AL32" s="639"/>
      <c r="AM32" s="639">
        <v>226</v>
      </c>
      <c r="AN32" s="639"/>
      <c r="AO32" s="639"/>
      <c r="AP32" s="639"/>
      <c r="AQ32" s="683" t="s">
        <v>715</v>
      </c>
      <c r="AR32" s="639"/>
      <c r="AS32" s="639"/>
      <c r="AT32" s="639"/>
      <c r="AU32" s="108" t="s">
        <v>715</v>
      </c>
      <c r="AV32" s="641"/>
      <c r="AW32" s="641"/>
      <c r="AX32" s="642"/>
    </row>
    <row r="33" spans="1:51" ht="23.25" customHeight="1">
      <c r="A33" s="203"/>
      <c r="B33" s="173"/>
      <c r="C33" s="173"/>
      <c r="D33" s="173"/>
      <c r="E33" s="173"/>
      <c r="F33" s="174"/>
      <c r="G33" s="659"/>
      <c r="H33" s="660"/>
      <c r="I33" s="660"/>
      <c r="J33" s="660"/>
      <c r="K33" s="660"/>
      <c r="L33" s="660"/>
      <c r="M33" s="660"/>
      <c r="N33" s="660"/>
      <c r="O33" s="660"/>
      <c r="P33" s="663"/>
      <c r="Q33" s="664"/>
      <c r="R33" s="664"/>
      <c r="S33" s="664"/>
      <c r="T33" s="664"/>
      <c r="U33" s="664"/>
      <c r="V33" s="664"/>
      <c r="W33" s="664"/>
      <c r="X33" s="665"/>
      <c r="Y33" s="643" t="s">
        <v>53</v>
      </c>
      <c r="Z33" s="644"/>
      <c r="AA33" s="645"/>
      <c r="AB33" s="669" t="s">
        <v>707</v>
      </c>
      <c r="AC33" s="669"/>
      <c r="AD33" s="669"/>
      <c r="AE33" s="639" t="s">
        <v>697</v>
      </c>
      <c r="AF33" s="639"/>
      <c r="AG33" s="639"/>
      <c r="AH33" s="639"/>
      <c r="AI33" s="639" t="s">
        <v>697</v>
      </c>
      <c r="AJ33" s="639"/>
      <c r="AK33" s="639"/>
      <c r="AL33" s="639"/>
      <c r="AM33" s="639">
        <v>2000</v>
      </c>
      <c r="AN33" s="639"/>
      <c r="AO33" s="639"/>
      <c r="AP33" s="639"/>
      <c r="AQ33" s="683" t="s">
        <v>715</v>
      </c>
      <c r="AR33" s="639"/>
      <c r="AS33" s="639"/>
      <c r="AT33" s="639"/>
      <c r="AU33" s="108" t="s">
        <v>715</v>
      </c>
      <c r="AV33" s="641"/>
      <c r="AW33" s="641"/>
      <c r="AX33" s="642"/>
    </row>
    <row r="34" spans="1:51" ht="23.25" customHeight="1">
      <c r="A34" s="702" t="s">
        <v>665</v>
      </c>
      <c r="B34" s="703"/>
      <c r="C34" s="703"/>
      <c r="D34" s="703"/>
      <c r="E34" s="703"/>
      <c r="F34" s="704"/>
      <c r="G34" s="191" t="s">
        <v>666</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500</v>
      </c>
      <c r="AF34" s="191"/>
      <c r="AG34" s="191"/>
      <c r="AH34" s="192"/>
      <c r="AI34" s="190" t="s">
        <v>652</v>
      </c>
      <c r="AJ34" s="191"/>
      <c r="AK34" s="191"/>
      <c r="AL34" s="192"/>
      <c r="AM34" s="190" t="s">
        <v>468</v>
      </c>
      <c r="AN34" s="191"/>
      <c r="AO34" s="191"/>
      <c r="AP34" s="192"/>
      <c r="AQ34" s="650" t="s">
        <v>678</v>
      </c>
      <c r="AR34" s="651"/>
      <c r="AS34" s="651"/>
      <c r="AT34" s="651"/>
      <c r="AU34" s="651"/>
      <c r="AV34" s="651"/>
      <c r="AW34" s="651"/>
      <c r="AX34" s="652"/>
    </row>
    <row r="35" spans="1:51" ht="23.25" customHeight="1">
      <c r="A35" s="705"/>
      <c r="B35" s="706"/>
      <c r="C35" s="706"/>
      <c r="D35" s="706"/>
      <c r="E35" s="706"/>
      <c r="F35" s="707"/>
      <c r="G35" s="673" t="s">
        <v>712</v>
      </c>
      <c r="H35" s="674"/>
      <c r="I35" s="674"/>
      <c r="J35" s="674"/>
      <c r="K35" s="674"/>
      <c r="L35" s="674"/>
      <c r="M35" s="674"/>
      <c r="N35" s="674"/>
      <c r="O35" s="674"/>
      <c r="P35" s="674"/>
      <c r="Q35" s="674"/>
      <c r="R35" s="674"/>
      <c r="S35" s="674"/>
      <c r="T35" s="674"/>
      <c r="U35" s="674"/>
      <c r="V35" s="674"/>
      <c r="W35" s="674"/>
      <c r="X35" s="674"/>
      <c r="Y35" s="677" t="s">
        <v>665</v>
      </c>
      <c r="Z35" s="678"/>
      <c r="AA35" s="679"/>
      <c r="AB35" s="680" t="s">
        <v>710</v>
      </c>
      <c r="AC35" s="681"/>
      <c r="AD35" s="682"/>
      <c r="AE35" s="683" t="s">
        <v>697</v>
      </c>
      <c r="AF35" s="683"/>
      <c r="AG35" s="683"/>
      <c r="AH35" s="683"/>
      <c r="AI35" s="683" t="s">
        <v>697</v>
      </c>
      <c r="AJ35" s="683"/>
      <c r="AK35" s="683"/>
      <c r="AL35" s="683"/>
      <c r="AM35" s="683">
        <v>2408743</v>
      </c>
      <c r="AN35" s="683"/>
      <c r="AO35" s="683"/>
      <c r="AP35" s="683"/>
      <c r="AQ35" s="108" t="s">
        <v>715</v>
      </c>
      <c r="AR35" s="102"/>
      <c r="AS35" s="102"/>
      <c r="AT35" s="102"/>
      <c r="AU35" s="102"/>
      <c r="AV35" s="102"/>
      <c r="AW35" s="102"/>
      <c r="AX35" s="103"/>
    </row>
    <row r="36" spans="1:51" ht="46.5" customHeight="1">
      <c r="A36" s="708"/>
      <c r="B36" s="709"/>
      <c r="C36" s="709"/>
      <c r="D36" s="709"/>
      <c r="E36" s="709"/>
      <c r="F36" s="710"/>
      <c r="G36" s="675"/>
      <c r="H36" s="676"/>
      <c r="I36" s="676"/>
      <c r="J36" s="676"/>
      <c r="K36" s="676"/>
      <c r="L36" s="676"/>
      <c r="M36" s="676"/>
      <c r="N36" s="676"/>
      <c r="O36" s="676"/>
      <c r="P36" s="676"/>
      <c r="Q36" s="676"/>
      <c r="R36" s="676"/>
      <c r="S36" s="676"/>
      <c r="T36" s="676"/>
      <c r="U36" s="676"/>
      <c r="V36" s="676"/>
      <c r="W36" s="676"/>
      <c r="X36" s="676"/>
      <c r="Y36" s="234" t="s">
        <v>668</v>
      </c>
      <c r="Z36" s="671"/>
      <c r="AA36" s="672"/>
      <c r="AB36" s="635" t="s">
        <v>711</v>
      </c>
      <c r="AC36" s="636"/>
      <c r="AD36" s="637"/>
      <c r="AE36" s="638" t="s">
        <v>697</v>
      </c>
      <c r="AF36" s="638"/>
      <c r="AG36" s="638"/>
      <c r="AH36" s="638"/>
      <c r="AI36" s="638" t="s">
        <v>697</v>
      </c>
      <c r="AJ36" s="638"/>
      <c r="AK36" s="638"/>
      <c r="AL36" s="638"/>
      <c r="AM36" s="638" t="s">
        <v>731</v>
      </c>
      <c r="AN36" s="638"/>
      <c r="AO36" s="638"/>
      <c r="AP36" s="638"/>
      <c r="AQ36" s="638" t="s">
        <v>732</v>
      </c>
      <c r="AR36" s="638"/>
      <c r="AS36" s="638"/>
      <c r="AT36" s="638"/>
      <c r="AU36" s="638"/>
      <c r="AV36" s="638"/>
      <c r="AW36" s="638"/>
      <c r="AX36" s="689"/>
    </row>
    <row r="37" spans="1:51" ht="18.75" customHeight="1">
      <c r="A37" s="690" t="s">
        <v>316</v>
      </c>
      <c r="B37" s="691"/>
      <c r="C37" s="691"/>
      <c r="D37" s="691"/>
      <c r="E37" s="691"/>
      <c r="F37" s="692"/>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500</v>
      </c>
      <c r="AF37" s="633"/>
      <c r="AG37" s="633"/>
      <c r="AH37" s="634"/>
      <c r="AI37" s="700" t="s">
        <v>652</v>
      </c>
      <c r="AJ37" s="700"/>
      <c r="AK37" s="700"/>
      <c r="AL37" s="632"/>
      <c r="AM37" s="700" t="s">
        <v>468</v>
      </c>
      <c r="AN37" s="700"/>
      <c r="AO37" s="700"/>
      <c r="AP37" s="632"/>
      <c r="AQ37" s="231" t="s">
        <v>223</v>
      </c>
      <c r="AR37" s="232"/>
      <c r="AS37" s="232"/>
      <c r="AT37" s="233"/>
      <c r="AU37" s="212" t="s">
        <v>129</v>
      </c>
      <c r="AV37" s="212"/>
      <c r="AW37" s="212"/>
      <c r="AX37" s="215"/>
    </row>
    <row r="38" spans="1:51" ht="18.75" customHeight="1">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1"/>
      <c r="AJ38" s="701"/>
      <c r="AK38" s="701"/>
      <c r="AL38" s="131"/>
      <c r="AM38" s="701"/>
      <c r="AN38" s="701"/>
      <c r="AO38" s="701"/>
      <c r="AP38" s="131"/>
      <c r="AQ38" s="530" t="s">
        <v>697</v>
      </c>
      <c r="AR38" s="531"/>
      <c r="AS38" s="142" t="s">
        <v>224</v>
      </c>
      <c r="AT38" s="143"/>
      <c r="AU38" s="141">
        <v>3</v>
      </c>
      <c r="AV38" s="141"/>
      <c r="AW38" s="123" t="s">
        <v>170</v>
      </c>
      <c r="AX38" s="144"/>
    </row>
    <row r="39" spans="1:51" ht="23.25" customHeight="1">
      <c r="A39" s="696"/>
      <c r="B39" s="694"/>
      <c r="C39" s="694"/>
      <c r="D39" s="694"/>
      <c r="E39" s="694"/>
      <c r="F39" s="695"/>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700</v>
      </c>
      <c r="AC39" s="163"/>
      <c r="AD39" s="163"/>
      <c r="AE39" s="108" t="s">
        <v>697</v>
      </c>
      <c r="AF39" s="102"/>
      <c r="AG39" s="102"/>
      <c r="AH39" s="102"/>
      <c r="AI39" s="108" t="s">
        <v>697</v>
      </c>
      <c r="AJ39" s="102"/>
      <c r="AK39" s="102"/>
      <c r="AL39" s="102"/>
      <c r="AM39" s="108">
        <v>3</v>
      </c>
      <c r="AN39" s="102"/>
      <c r="AO39" s="102"/>
      <c r="AP39" s="102"/>
      <c r="AQ39" s="109" t="s">
        <v>697</v>
      </c>
      <c r="AR39" s="110"/>
      <c r="AS39" s="110"/>
      <c r="AT39" s="111"/>
      <c r="AU39" s="102" t="s">
        <v>697</v>
      </c>
      <c r="AV39" s="102"/>
      <c r="AW39" s="102"/>
      <c r="AX39" s="103"/>
    </row>
    <row r="40" spans="1:51" ht="23.25" customHeight="1">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697</v>
      </c>
      <c r="AF40" s="102"/>
      <c r="AG40" s="102"/>
      <c r="AH40" s="102"/>
      <c r="AI40" s="108" t="s">
        <v>697</v>
      </c>
      <c r="AJ40" s="102"/>
      <c r="AK40" s="102"/>
      <c r="AL40" s="102"/>
      <c r="AM40" s="108">
        <v>5</v>
      </c>
      <c r="AN40" s="102"/>
      <c r="AO40" s="102"/>
      <c r="AP40" s="102"/>
      <c r="AQ40" s="109" t="s">
        <v>697</v>
      </c>
      <c r="AR40" s="110"/>
      <c r="AS40" s="110"/>
      <c r="AT40" s="111"/>
      <c r="AU40" s="102">
        <v>5</v>
      </c>
      <c r="AV40" s="102"/>
      <c r="AW40" s="102"/>
      <c r="AX40" s="103"/>
    </row>
    <row r="41" spans="1:51" ht="23.25" customHeight="1">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t="s">
        <v>697</v>
      </c>
      <c r="AF41" s="102"/>
      <c r="AG41" s="102"/>
      <c r="AH41" s="102"/>
      <c r="AI41" s="108" t="s">
        <v>697</v>
      </c>
      <c r="AJ41" s="102"/>
      <c r="AK41" s="102"/>
      <c r="AL41" s="102"/>
      <c r="AM41" s="108">
        <v>60</v>
      </c>
      <c r="AN41" s="102"/>
      <c r="AO41" s="102"/>
      <c r="AP41" s="102"/>
      <c r="AQ41" s="109" t="s">
        <v>697</v>
      </c>
      <c r="AR41" s="110"/>
      <c r="AS41" s="110"/>
      <c r="AT41" s="111"/>
      <c r="AU41" s="102" t="s">
        <v>697</v>
      </c>
      <c r="AV41" s="102"/>
      <c r="AW41" s="102"/>
      <c r="AX41" s="103"/>
    </row>
    <row r="42" spans="1:51" ht="23.25" customHeight="1">
      <c r="A42" s="202" t="s">
        <v>343</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c r="A64" s="750" t="s">
        <v>663</v>
      </c>
      <c r="B64" s="751"/>
      <c r="C64" s="751"/>
      <c r="D64" s="751"/>
      <c r="E64" s="751"/>
      <c r="F64" s="752"/>
      <c r="G64" s="738" t="s">
        <v>719</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c r="A65" s="670" t="s">
        <v>664</v>
      </c>
      <c r="B65" s="168"/>
      <c r="C65" s="168"/>
      <c r="D65" s="168"/>
      <c r="E65" s="168"/>
      <c r="F65" s="169"/>
      <c r="G65" s="712" t="s">
        <v>656</v>
      </c>
      <c r="H65" s="713"/>
      <c r="I65" s="713"/>
      <c r="J65" s="713"/>
      <c r="K65" s="713"/>
      <c r="L65" s="713"/>
      <c r="M65" s="713"/>
      <c r="N65" s="713"/>
      <c r="O65" s="713"/>
      <c r="P65" s="714" t="s">
        <v>655</v>
      </c>
      <c r="Q65" s="713"/>
      <c r="R65" s="713"/>
      <c r="S65" s="713"/>
      <c r="T65" s="713"/>
      <c r="U65" s="713"/>
      <c r="V65" s="713"/>
      <c r="W65" s="713"/>
      <c r="X65" s="715"/>
      <c r="Y65" s="716"/>
      <c r="Z65" s="717"/>
      <c r="AA65" s="718"/>
      <c r="AB65" s="649" t="s">
        <v>11</v>
      </c>
      <c r="AC65" s="649"/>
      <c r="AD65" s="649"/>
      <c r="AE65" s="131" t="s">
        <v>500</v>
      </c>
      <c r="AF65" s="719"/>
      <c r="AG65" s="719"/>
      <c r="AH65" s="720"/>
      <c r="AI65" s="131" t="s">
        <v>652</v>
      </c>
      <c r="AJ65" s="719"/>
      <c r="AK65" s="719"/>
      <c r="AL65" s="720"/>
      <c r="AM65" s="131" t="s">
        <v>468</v>
      </c>
      <c r="AN65" s="719"/>
      <c r="AO65" s="719"/>
      <c r="AP65" s="720"/>
      <c r="AQ65" s="646" t="s">
        <v>499</v>
      </c>
      <c r="AR65" s="647"/>
      <c r="AS65" s="647"/>
      <c r="AT65" s="648"/>
      <c r="AU65" s="646" t="s">
        <v>677</v>
      </c>
      <c r="AV65" s="647"/>
      <c r="AW65" s="647"/>
      <c r="AX65" s="656"/>
      <c r="AY65">
        <f>COUNTA($G$66)</f>
        <v>1</v>
      </c>
    </row>
    <row r="66" spans="1:51" ht="32.25" customHeight="1">
      <c r="A66" s="670"/>
      <c r="B66" s="168"/>
      <c r="C66" s="168"/>
      <c r="D66" s="168"/>
      <c r="E66" s="168"/>
      <c r="F66" s="169"/>
      <c r="G66" s="657" t="s">
        <v>729</v>
      </c>
      <c r="H66" s="658"/>
      <c r="I66" s="658"/>
      <c r="J66" s="658"/>
      <c r="K66" s="658"/>
      <c r="L66" s="658"/>
      <c r="M66" s="658"/>
      <c r="N66" s="658"/>
      <c r="O66" s="658"/>
      <c r="P66" s="711" t="s">
        <v>708</v>
      </c>
      <c r="Q66" s="661"/>
      <c r="R66" s="661"/>
      <c r="S66" s="661"/>
      <c r="T66" s="661"/>
      <c r="U66" s="661"/>
      <c r="V66" s="661"/>
      <c r="W66" s="661"/>
      <c r="X66" s="662"/>
      <c r="Y66" s="666" t="s">
        <v>52</v>
      </c>
      <c r="Z66" s="667"/>
      <c r="AA66" s="668"/>
      <c r="AB66" s="669" t="s">
        <v>705</v>
      </c>
      <c r="AC66" s="669"/>
      <c r="AD66" s="669"/>
      <c r="AE66" s="639" t="s">
        <v>697</v>
      </c>
      <c r="AF66" s="639"/>
      <c r="AG66" s="639"/>
      <c r="AH66" s="639"/>
      <c r="AI66" s="639" t="s">
        <v>697</v>
      </c>
      <c r="AJ66" s="639"/>
      <c r="AK66" s="639"/>
      <c r="AL66" s="639"/>
      <c r="AM66" s="639">
        <v>1</v>
      </c>
      <c r="AN66" s="639"/>
      <c r="AO66" s="639"/>
      <c r="AP66" s="639"/>
      <c r="AQ66" s="683" t="s">
        <v>717</v>
      </c>
      <c r="AR66" s="639"/>
      <c r="AS66" s="639"/>
      <c r="AT66" s="639"/>
      <c r="AU66" s="108" t="s">
        <v>717</v>
      </c>
      <c r="AV66" s="641"/>
      <c r="AW66" s="641"/>
      <c r="AX66" s="642"/>
      <c r="AY66">
        <f>$AY$65</f>
        <v>1</v>
      </c>
    </row>
    <row r="67" spans="1:51" ht="32.25" customHeight="1">
      <c r="A67" s="203"/>
      <c r="B67" s="173"/>
      <c r="C67" s="173"/>
      <c r="D67" s="173"/>
      <c r="E67" s="173"/>
      <c r="F67" s="174"/>
      <c r="G67" s="659"/>
      <c r="H67" s="660"/>
      <c r="I67" s="660"/>
      <c r="J67" s="660"/>
      <c r="K67" s="660"/>
      <c r="L67" s="660"/>
      <c r="M67" s="660"/>
      <c r="N67" s="660"/>
      <c r="O67" s="660"/>
      <c r="P67" s="663"/>
      <c r="Q67" s="664"/>
      <c r="R67" s="664"/>
      <c r="S67" s="664"/>
      <c r="T67" s="664"/>
      <c r="U67" s="664"/>
      <c r="V67" s="664"/>
      <c r="W67" s="664"/>
      <c r="X67" s="665"/>
      <c r="Y67" s="643" t="s">
        <v>53</v>
      </c>
      <c r="Z67" s="644"/>
      <c r="AA67" s="645"/>
      <c r="AB67" s="669" t="s">
        <v>705</v>
      </c>
      <c r="AC67" s="669"/>
      <c r="AD67" s="669"/>
      <c r="AE67" s="639" t="s">
        <v>697</v>
      </c>
      <c r="AF67" s="639"/>
      <c r="AG67" s="639"/>
      <c r="AH67" s="639"/>
      <c r="AI67" s="639" t="s">
        <v>697</v>
      </c>
      <c r="AJ67" s="639"/>
      <c r="AK67" s="639"/>
      <c r="AL67" s="639"/>
      <c r="AM67" s="639">
        <v>1</v>
      </c>
      <c r="AN67" s="639"/>
      <c r="AO67" s="639"/>
      <c r="AP67" s="639"/>
      <c r="AQ67" s="683" t="s">
        <v>717</v>
      </c>
      <c r="AR67" s="639"/>
      <c r="AS67" s="639"/>
      <c r="AT67" s="639"/>
      <c r="AU67" s="108" t="s">
        <v>717</v>
      </c>
      <c r="AV67" s="641"/>
      <c r="AW67" s="641"/>
      <c r="AX67" s="642"/>
      <c r="AY67">
        <f>$AY$65</f>
        <v>1</v>
      </c>
    </row>
    <row r="68" spans="1:51" ht="23.25" customHeight="1">
      <c r="A68" s="702" t="s">
        <v>665</v>
      </c>
      <c r="B68" s="703"/>
      <c r="C68" s="703"/>
      <c r="D68" s="703"/>
      <c r="E68" s="703"/>
      <c r="F68" s="704"/>
      <c r="G68" s="191" t="s">
        <v>666</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500</v>
      </c>
      <c r="AF68" s="134"/>
      <c r="AG68" s="134"/>
      <c r="AH68" s="134"/>
      <c r="AI68" s="134" t="s">
        <v>652</v>
      </c>
      <c r="AJ68" s="134"/>
      <c r="AK68" s="134"/>
      <c r="AL68" s="134"/>
      <c r="AM68" s="134" t="s">
        <v>468</v>
      </c>
      <c r="AN68" s="134"/>
      <c r="AO68" s="134"/>
      <c r="AP68" s="134"/>
      <c r="AQ68" s="650" t="s">
        <v>678</v>
      </c>
      <c r="AR68" s="651"/>
      <c r="AS68" s="651"/>
      <c r="AT68" s="651"/>
      <c r="AU68" s="651"/>
      <c r="AV68" s="651"/>
      <c r="AW68" s="651"/>
      <c r="AX68" s="652"/>
      <c r="AY68">
        <f>IF(SUBSTITUTE(SUBSTITUTE($G$69,"／",""),"　","")="",0,1)</f>
        <v>1</v>
      </c>
    </row>
    <row r="69" spans="1:51" ht="23.25" customHeight="1">
      <c r="A69" s="705"/>
      <c r="B69" s="706"/>
      <c r="C69" s="706"/>
      <c r="D69" s="706"/>
      <c r="E69" s="706"/>
      <c r="F69" s="707"/>
      <c r="G69" s="673" t="s">
        <v>709</v>
      </c>
      <c r="H69" s="674"/>
      <c r="I69" s="674"/>
      <c r="J69" s="674"/>
      <c r="K69" s="674"/>
      <c r="L69" s="674"/>
      <c r="M69" s="674"/>
      <c r="N69" s="674"/>
      <c r="O69" s="674"/>
      <c r="P69" s="674"/>
      <c r="Q69" s="674"/>
      <c r="R69" s="674"/>
      <c r="S69" s="674"/>
      <c r="T69" s="674"/>
      <c r="U69" s="674"/>
      <c r="V69" s="674"/>
      <c r="W69" s="674"/>
      <c r="X69" s="674"/>
      <c r="Y69" s="677" t="s">
        <v>665</v>
      </c>
      <c r="Z69" s="678"/>
      <c r="AA69" s="679"/>
      <c r="AB69" s="680" t="s">
        <v>710</v>
      </c>
      <c r="AC69" s="681"/>
      <c r="AD69" s="682"/>
      <c r="AE69" s="683" t="s">
        <v>697</v>
      </c>
      <c r="AF69" s="683"/>
      <c r="AG69" s="683"/>
      <c r="AH69" s="683"/>
      <c r="AI69" s="683" t="s">
        <v>697</v>
      </c>
      <c r="AJ69" s="683"/>
      <c r="AK69" s="683"/>
      <c r="AL69" s="683"/>
      <c r="AM69" s="683">
        <v>21927000</v>
      </c>
      <c r="AN69" s="683"/>
      <c r="AO69" s="683"/>
      <c r="AP69" s="683"/>
      <c r="AQ69" s="108" t="s">
        <v>717</v>
      </c>
      <c r="AR69" s="102"/>
      <c r="AS69" s="102"/>
      <c r="AT69" s="102"/>
      <c r="AU69" s="102"/>
      <c r="AV69" s="102"/>
      <c r="AW69" s="102"/>
      <c r="AX69" s="103"/>
      <c r="AY69">
        <f>$AY$68</f>
        <v>1</v>
      </c>
    </row>
    <row r="70" spans="1:51" ht="46.5" customHeight="1">
      <c r="A70" s="708"/>
      <c r="B70" s="709"/>
      <c r="C70" s="709"/>
      <c r="D70" s="709"/>
      <c r="E70" s="709"/>
      <c r="F70" s="710"/>
      <c r="G70" s="675"/>
      <c r="H70" s="676"/>
      <c r="I70" s="676"/>
      <c r="J70" s="676"/>
      <c r="K70" s="676"/>
      <c r="L70" s="676"/>
      <c r="M70" s="676"/>
      <c r="N70" s="676"/>
      <c r="O70" s="676"/>
      <c r="P70" s="676"/>
      <c r="Q70" s="676"/>
      <c r="R70" s="676"/>
      <c r="S70" s="676"/>
      <c r="T70" s="676"/>
      <c r="U70" s="676"/>
      <c r="V70" s="676"/>
      <c r="W70" s="676"/>
      <c r="X70" s="676"/>
      <c r="Y70" s="234" t="s">
        <v>668</v>
      </c>
      <c r="Z70" s="671"/>
      <c r="AA70" s="672"/>
      <c r="AB70" s="635" t="s">
        <v>711</v>
      </c>
      <c r="AC70" s="636"/>
      <c r="AD70" s="637"/>
      <c r="AE70" s="638" t="s">
        <v>697</v>
      </c>
      <c r="AF70" s="638"/>
      <c r="AG70" s="638"/>
      <c r="AH70" s="638"/>
      <c r="AI70" s="638" t="s">
        <v>697</v>
      </c>
      <c r="AJ70" s="638"/>
      <c r="AK70" s="638"/>
      <c r="AL70" s="638"/>
      <c r="AM70" s="638" t="s">
        <v>739</v>
      </c>
      <c r="AN70" s="638"/>
      <c r="AO70" s="638"/>
      <c r="AP70" s="638"/>
      <c r="AQ70" s="108" t="s">
        <v>367</v>
      </c>
      <c r="AR70" s="102"/>
      <c r="AS70" s="102"/>
      <c r="AT70" s="102"/>
      <c r="AU70" s="102"/>
      <c r="AV70" s="102"/>
      <c r="AW70" s="102"/>
      <c r="AX70" s="103"/>
      <c r="AY70">
        <f>$AY$68</f>
        <v>1</v>
      </c>
    </row>
    <row r="71" spans="1:51" ht="18.75" customHeight="1">
      <c r="A71" s="440" t="s">
        <v>316</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t="s">
        <v>697</v>
      </c>
      <c r="AR72" s="531"/>
      <c r="AS72" s="142" t="s">
        <v>224</v>
      </c>
      <c r="AT72" s="143"/>
      <c r="AU72" s="141">
        <v>3</v>
      </c>
      <c r="AV72" s="141"/>
      <c r="AW72" s="123" t="s">
        <v>170</v>
      </c>
      <c r="AX72" s="144"/>
      <c r="AY72">
        <f t="shared" ref="AY72:AY77" si="1">$AY$71</f>
        <v>1</v>
      </c>
    </row>
    <row r="73" spans="1:51" ht="23.25" customHeight="1">
      <c r="A73" s="621"/>
      <c r="B73" s="619"/>
      <c r="C73" s="619"/>
      <c r="D73" s="619"/>
      <c r="E73" s="619"/>
      <c r="F73" s="620"/>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700</v>
      </c>
      <c r="AC73" s="163"/>
      <c r="AD73" s="163"/>
      <c r="AE73" s="108" t="s">
        <v>697</v>
      </c>
      <c r="AF73" s="102"/>
      <c r="AG73" s="102"/>
      <c r="AH73" s="102"/>
      <c r="AI73" s="108" t="s">
        <v>697</v>
      </c>
      <c r="AJ73" s="102"/>
      <c r="AK73" s="102"/>
      <c r="AL73" s="102"/>
      <c r="AM73" s="108">
        <v>6</v>
      </c>
      <c r="AN73" s="102"/>
      <c r="AO73" s="102"/>
      <c r="AP73" s="102"/>
      <c r="AQ73" s="109" t="s">
        <v>697</v>
      </c>
      <c r="AR73" s="110"/>
      <c r="AS73" s="110"/>
      <c r="AT73" s="111"/>
      <c r="AU73" s="102" t="s">
        <v>697</v>
      </c>
      <c r="AV73" s="102"/>
      <c r="AW73" s="102"/>
      <c r="AX73" s="103"/>
      <c r="AY73">
        <f t="shared" si="1"/>
        <v>1</v>
      </c>
    </row>
    <row r="74" spans="1:51" ht="23.25" customHeight="1">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t="s">
        <v>697</v>
      </c>
      <c r="AF74" s="102"/>
      <c r="AG74" s="102"/>
      <c r="AH74" s="102"/>
      <c r="AI74" s="108" t="s">
        <v>697</v>
      </c>
      <c r="AJ74" s="102"/>
      <c r="AK74" s="102"/>
      <c r="AL74" s="102"/>
      <c r="AM74" s="108">
        <v>8</v>
      </c>
      <c r="AN74" s="102"/>
      <c r="AO74" s="102"/>
      <c r="AP74" s="102"/>
      <c r="AQ74" s="109" t="s">
        <v>697</v>
      </c>
      <c r="AR74" s="110"/>
      <c r="AS74" s="110"/>
      <c r="AT74" s="111"/>
      <c r="AU74" s="102">
        <v>8</v>
      </c>
      <c r="AV74" s="102"/>
      <c r="AW74" s="102"/>
      <c r="AX74" s="103"/>
      <c r="AY74">
        <f t="shared" si="1"/>
        <v>1</v>
      </c>
    </row>
    <row r="75" spans="1:51" ht="23.25" customHeight="1">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t="s">
        <v>697</v>
      </c>
      <c r="AF75" s="102"/>
      <c r="AG75" s="102"/>
      <c r="AH75" s="102"/>
      <c r="AI75" s="108" t="s">
        <v>697</v>
      </c>
      <c r="AJ75" s="102"/>
      <c r="AK75" s="102"/>
      <c r="AL75" s="102"/>
      <c r="AM75" s="108">
        <f>AM73/AM74*100</f>
        <v>75</v>
      </c>
      <c r="AN75" s="102"/>
      <c r="AO75" s="102"/>
      <c r="AP75" s="102"/>
      <c r="AQ75" s="109" t="s">
        <v>697</v>
      </c>
      <c r="AR75" s="110"/>
      <c r="AS75" s="110"/>
      <c r="AT75" s="111"/>
      <c r="AU75" s="102" t="s">
        <v>697</v>
      </c>
      <c r="AV75" s="102"/>
      <c r="AW75" s="102"/>
      <c r="AX75" s="103"/>
      <c r="AY75">
        <f t="shared" si="1"/>
        <v>1</v>
      </c>
    </row>
    <row r="76" spans="1:51" ht="23.25" customHeight="1">
      <c r="A76" s="202" t="s">
        <v>343</v>
      </c>
      <c r="B76" s="165"/>
      <c r="C76" s="165"/>
      <c r="D76" s="165"/>
      <c r="E76" s="165"/>
      <c r="F76" s="166"/>
      <c r="G76" s="204" t="s">
        <v>697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35" t="s">
        <v>663</v>
      </c>
      <c r="B98" s="736"/>
      <c r="C98" s="736"/>
      <c r="D98" s="736"/>
      <c r="E98" s="736"/>
      <c r="F98" s="737"/>
      <c r="G98" s="738" t="s">
        <v>718</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hidden="1" customHeight="1">
      <c r="A99" s="670" t="s">
        <v>664</v>
      </c>
      <c r="B99" s="168"/>
      <c r="C99" s="168"/>
      <c r="D99" s="168"/>
      <c r="E99" s="168"/>
      <c r="F99" s="169"/>
      <c r="G99" s="712" t="s">
        <v>656</v>
      </c>
      <c r="H99" s="713"/>
      <c r="I99" s="713"/>
      <c r="J99" s="713"/>
      <c r="K99" s="713"/>
      <c r="L99" s="713"/>
      <c r="M99" s="713"/>
      <c r="N99" s="713"/>
      <c r="O99" s="713"/>
      <c r="P99" s="714" t="s">
        <v>655</v>
      </c>
      <c r="Q99" s="713"/>
      <c r="R99" s="713"/>
      <c r="S99" s="713"/>
      <c r="T99" s="713"/>
      <c r="U99" s="713"/>
      <c r="V99" s="713"/>
      <c r="W99" s="713"/>
      <c r="X99" s="715"/>
      <c r="Y99" s="716"/>
      <c r="Z99" s="717"/>
      <c r="AA99" s="718"/>
      <c r="AB99" s="649" t="s">
        <v>11</v>
      </c>
      <c r="AC99" s="649"/>
      <c r="AD99" s="649"/>
      <c r="AE99" s="134" t="s">
        <v>500</v>
      </c>
      <c r="AF99" s="134"/>
      <c r="AG99" s="134"/>
      <c r="AH99" s="134"/>
      <c r="AI99" s="134" t="s">
        <v>652</v>
      </c>
      <c r="AJ99" s="134"/>
      <c r="AK99" s="134"/>
      <c r="AL99" s="134"/>
      <c r="AM99" s="134" t="s">
        <v>468</v>
      </c>
      <c r="AN99" s="134"/>
      <c r="AO99" s="134"/>
      <c r="AP99" s="134"/>
      <c r="AQ99" s="646" t="s">
        <v>499</v>
      </c>
      <c r="AR99" s="647"/>
      <c r="AS99" s="647"/>
      <c r="AT99" s="648"/>
      <c r="AU99" s="646" t="s">
        <v>677</v>
      </c>
      <c r="AV99" s="647"/>
      <c r="AW99" s="647"/>
      <c r="AX99" s="656"/>
      <c r="AY99">
        <f>COUNTA($G$100)</f>
        <v>0</v>
      </c>
    </row>
    <row r="100" spans="1:60" ht="23.25" hidden="1" customHeight="1">
      <c r="A100" s="670"/>
      <c r="B100" s="168"/>
      <c r="C100" s="168"/>
      <c r="D100" s="168"/>
      <c r="E100" s="168"/>
      <c r="F100" s="169"/>
      <c r="G100" s="657"/>
      <c r="H100" s="658"/>
      <c r="I100" s="658"/>
      <c r="J100" s="658"/>
      <c r="K100" s="658"/>
      <c r="L100" s="658"/>
      <c r="M100" s="658"/>
      <c r="N100" s="658"/>
      <c r="O100" s="658"/>
      <c r="P100" s="408"/>
      <c r="Q100" s="661"/>
      <c r="R100" s="661"/>
      <c r="S100" s="661"/>
      <c r="T100" s="661"/>
      <c r="U100" s="661"/>
      <c r="V100" s="661"/>
      <c r="W100" s="661"/>
      <c r="X100" s="662"/>
      <c r="Y100" s="666" t="s">
        <v>52</v>
      </c>
      <c r="Z100" s="667"/>
      <c r="AA100" s="668"/>
      <c r="AB100" s="669"/>
      <c r="AC100" s="669"/>
      <c r="AD100" s="669"/>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c r="A101" s="203"/>
      <c r="B101" s="173"/>
      <c r="C101" s="173"/>
      <c r="D101" s="173"/>
      <c r="E101" s="173"/>
      <c r="F101" s="174"/>
      <c r="G101" s="659"/>
      <c r="H101" s="660"/>
      <c r="I101" s="660"/>
      <c r="J101" s="660"/>
      <c r="K101" s="660"/>
      <c r="L101" s="660"/>
      <c r="M101" s="660"/>
      <c r="N101" s="660"/>
      <c r="O101" s="660"/>
      <c r="P101" s="663"/>
      <c r="Q101" s="664"/>
      <c r="R101" s="664"/>
      <c r="S101" s="664"/>
      <c r="T101" s="664"/>
      <c r="U101" s="664"/>
      <c r="V101" s="664"/>
      <c r="W101" s="664"/>
      <c r="X101" s="665"/>
      <c r="Y101" s="643" t="s">
        <v>53</v>
      </c>
      <c r="Z101" s="644"/>
      <c r="AA101" s="645"/>
      <c r="AB101" s="669"/>
      <c r="AC101" s="669"/>
      <c r="AD101" s="669"/>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c r="A102" s="202" t="s">
        <v>665</v>
      </c>
      <c r="B102" s="120"/>
      <c r="C102" s="120"/>
      <c r="D102" s="120"/>
      <c r="E102" s="120"/>
      <c r="F102" s="684"/>
      <c r="G102" s="191" t="s">
        <v>666</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500</v>
      </c>
      <c r="AF102" s="134"/>
      <c r="AG102" s="134"/>
      <c r="AH102" s="134"/>
      <c r="AI102" s="134" t="s">
        <v>652</v>
      </c>
      <c r="AJ102" s="134"/>
      <c r="AK102" s="134"/>
      <c r="AL102" s="134"/>
      <c r="AM102" s="134" t="s">
        <v>468</v>
      </c>
      <c r="AN102" s="134"/>
      <c r="AO102" s="134"/>
      <c r="AP102" s="134"/>
      <c r="AQ102" s="650" t="s">
        <v>678</v>
      </c>
      <c r="AR102" s="651"/>
      <c r="AS102" s="651"/>
      <c r="AT102" s="651"/>
      <c r="AU102" s="651"/>
      <c r="AV102" s="651"/>
      <c r="AW102" s="651"/>
      <c r="AX102" s="652"/>
      <c r="AY102">
        <f>IF(SUBSTITUTE(SUBSTITUTE($G$103,"／",""),"　","")="",0,1)</f>
        <v>0</v>
      </c>
    </row>
    <row r="103" spans="1:60" ht="23.25" hidden="1" customHeight="1">
      <c r="A103" s="685"/>
      <c r="B103" s="212"/>
      <c r="C103" s="212"/>
      <c r="D103" s="212"/>
      <c r="E103" s="212"/>
      <c r="F103" s="686"/>
      <c r="G103" s="673" t="s">
        <v>667</v>
      </c>
      <c r="H103" s="674"/>
      <c r="I103" s="674"/>
      <c r="J103" s="674"/>
      <c r="K103" s="674"/>
      <c r="L103" s="674"/>
      <c r="M103" s="674"/>
      <c r="N103" s="674"/>
      <c r="O103" s="674"/>
      <c r="P103" s="674"/>
      <c r="Q103" s="674"/>
      <c r="R103" s="674"/>
      <c r="S103" s="674"/>
      <c r="T103" s="674"/>
      <c r="U103" s="674"/>
      <c r="V103" s="674"/>
      <c r="W103" s="674"/>
      <c r="X103" s="674"/>
      <c r="Y103" s="677" t="s">
        <v>665</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668</v>
      </c>
      <c r="Z104" s="671"/>
      <c r="AA104" s="672"/>
      <c r="AB104" s="635" t="s">
        <v>669</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89"/>
      <c r="AY104">
        <f>$AY$102</f>
        <v>0</v>
      </c>
    </row>
    <row r="105" spans="1:60" ht="18.75" hidden="1" customHeight="1">
      <c r="A105" s="440" t="s">
        <v>316</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hidden="1" customHeight="1">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t="s">
        <v>697</v>
      </c>
      <c r="AR106" s="531"/>
      <c r="AS106" s="142" t="s">
        <v>224</v>
      </c>
      <c r="AT106" s="143"/>
      <c r="AU106" s="141">
        <v>3</v>
      </c>
      <c r="AV106" s="141"/>
      <c r="AW106" s="123" t="s">
        <v>170</v>
      </c>
      <c r="AX106" s="144"/>
      <c r="AY106">
        <f t="shared" ref="AY106:AY111" si="3">$AY$105</f>
        <v>1</v>
      </c>
    </row>
    <row r="107" spans="1:60" ht="23.25" hidden="1" customHeight="1">
      <c r="A107" s="621"/>
      <c r="B107" s="619"/>
      <c r="C107" s="619"/>
      <c r="D107" s="619"/>
      <c r="E107" s="619"/>
      <c r="F107" s="620"/>
      <c r="G107" s="193" t="s">
        <v>703</v>
      </c>
      <c r="H107" s="194"/>
      <c r="I107" s="194"/>
      <c r="J107" s="194"/>
      <c r="K107" s="194"/>
      <c r="L107" s="194"/>
      <c r="M107" s="194"/>
      <c r="N107" s="194"/>
      <c r="O107" s="195"/>
      <c r="P107" s="146" t="s">
        <v>704</v>
      </c>
      <c r="Q107" s="146"/>
      <c r="R107" s="146"/>
      <c r="S107" s="146"/>
      <c r="T107" s="146"/>
      <c r="U107" s="146"/>
      <c r="V107" s="146"/>
      <c r="W107" s="146"/>
      <c r="X107" s="147"/>
      <c r="Y107" s="234" t="s">
        <v>12</v>
      </c>
      <c r="Z107" s="235"/>
      <c r="AA107" s="236"/>
      <c r="AB107" s="163" t="s">
        <v>705</v>
      </c>
      <c r="AC107" s="163"/>
      <c r="AD107" s="163"/>
      <c r="AE107" s="108" t="s">
        <v>697</v>
      </c>
      <c r="AF107" s="102"/>
      <c r="AG107" s="102"/>
      <c r="AH107" s="102"/>
      <c r="AI107" s="108" t="s">
        <v>697</v>
      </c>
      <c r="AJ107" s="102"/>
      <c r="AK107" s="102"/>
      <c r="AL107" s="102"/>
      <c r="AM107" s="108"/>
      <c r="AN107" s="102"/>
      <c r="AO107" s="102"/>
      <c r="AP107" s="102"/>
      <c r="AQ107" s="109" t="s">
        <v>697</v>
      </c>
      <c r="AR107" s="110"/>
      <c r="AS107" s="110"/>
      <c r="AT107" s="111"/>
      <c r="AU107" s="102" t="s">
        <v>697</v>
      </c>
      <c r="AV107" s="102"/>
      <c r="AW107" s="102"/>
      <c r="AX107" s="103"/>
      <c r="AY107">
        <f t="shared" si="3"/>
        <v>1</v>
      </c>
    </row>
    <row r="108" spans="1:60" ht="23.25" hidden="1" customHeight="1">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705</v>
      </c>
      <c r="AC108" s="107"/>
      <c r="AD108" s="107"/>
      <c r="AE108" s="108" t="s">
        <v>697</v>
      </c>
      <c r="AF108" s="102"/>
      <c r="AG108" s="102"/>
      <c r="AH108" s="102"/>
      <c r="AI108" s="108" t="s">
        <v>697</v>
      </c>
      <c r="AJ108" s="102"/>
      <c r="AK108" s="102"/>
      <c r="AL108" s="102"/>
      <c r="AM108" s="108"/>
      <c r="AN108" s="102"/>
      <c r="AO108" s="102"/>
      <c r="AP108" s="102"/>
      <c r="AQ108" s="109" t="s">
        <v>697</v>
      </c>
      <c r="AR108" s="110"/>
      <c r="AS108" s="110"/>
      <c r="AT108" s="111"/>
      <c r="AU108" s="102">
        <v>1</v>
      </c>
      <c r="AV108" s="102"/>
      <c r="AW108" s="102"/>
      <c r="AX108" s="103"/>
      <c r="AY108">
        <f t="shared" si="3"/>
        <v>1</v>
      </c>
    </row>
    <row r="109" spans="1:60" ht="23.25" hidden="1" customHeight="1">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t="s">
        <v>697</v>
      </c>
      <c r="AF109" s="102"/>
      <c r="AG109" s="102"/>
      <c r="AH109" s="102"/>
      <c r="AI109" s="108" t="s">
        <v>697</v>
      </c>
      <c r="AJ109" s="102"/>
      <c r="AK109" s="102"/>
      <c r="AL109" s="102"/>
      <c r="AM109" s="108"/>
      <c r="AN109" s="102"/>
      <c r="AO109" s="102"/>
      <c r="AP109" s="102"/>
      <c r="AQ109" s="109" t="s">
        <v>697</v>
      </c>
      <c r="AR109" s="110"/>
      <c r="AS109" s="110"/>
      <c r="AT109" s="111"/>
      <c r="AU109" s="102" t="s">
        <v>697</v>
      </c>
      <c r="AV109" s="102"/>
      <c r="AW109" s="102"/>
      <c r="AX109" s="103"/>
      <c r="AY109">
        <f t="shared" si="3"/>
        <v>1</v>
      </c>
    </row>
    <row r="110" spans="1:60" ht="23.25" hidden="1" customHeight="1">
      <c r="A110" s="202" t="s">
        <v>343</v>
      </c>
      <c r="B110" s="165"/>
      <c r="C110" s="165"/>
      <c r="D110" s="165"/>
      <c r="E110" s="165"/>
      <c r="F110" s="166"/>
      <c r="G110" s="204" t="s">
        <v>697</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5" t="s">
        <v>663</v>
      </c>
      <c r="B132" s="736"/>
      <c r="C132" s="736"/>
      <c r="D132" s="736"/>
      <c r="E132" s="736"/>
      <c r="F132" s="737"/>
      <c r="G132" s="741"/>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c r="A133" s="670" t="s">
        <v>664</v>
      </c>
      <c r="B133" s="168"/>
      <c r="C133" s="168"/>
      <c r="D133" s="168"/>
      <c r="E133" s="168"/>
      <c r="F133" s="169"/>
      <c r="G133" s="712" t="s">
        <v>656</v>
      </c>
      <c r="H133" s="713"/>
      <c r="I133" s="713"/>
      <c r="J133" s="713"/>
      <c r="K133" s="713"/>
      <c r="L133" s="713"/>
      <c r="M133" s="713"/>
      <c r="N133" s="713"/>
      <c r="O133" s="713"/>
      <c r="P133" s="714" t="s">
        <v>655</v>
      </c>
      <c r="Q133" s="713"/>
      <c r="R133" s="713"/>
      <c r="S133" s="713"/>
      <c r="T133" s="713"/>
      <c r="U133" s="713"/>
      <c r="V133" s="713"/>
      <c r="W133" s="713"/>
      <c r="X133" s="715"/>
      <c r="Y133" s="716"/>
      <c r="Z133" s="717"/>
      <c r="AA133" s="718"/>
      <c r="AB133" s="649" t="s">
        <v>11</v>
      </c>
      <c r="AC133" s="649"/>
      <c r="AD133" s="649"/>
      <c r="AE133" s="134" t="s">
        <v>500</v>
      </c>
      <c r="AF133" s="134"/>
      <c r="AG133" s="134"/>
      <c r="AH133" s="134"/>
      <c r="AI133" s="134" t="s">
        <v>652</v>
      </c>
      <c r="AJ133" s="134"/>
      <c r="AK133" s="134"/>
      <c r="AL133" s="134"/>
      <c r="AM133" s="134" t="s">
        <v>468</v>
      </c>
      <c r="AN133" s="134"/>
      <c r="AO133" s="134"/>
      <c r="AP133" s="134"/>
      <c r="AQ133" s="646" t="s">
        <v>499</v>
      </c>
      <c r="AR133" s="647"/>
      <c r="AS133" s="647"/>
      <c r="AT133" s="648"/>
      <c r="AU133" s="646" t="s">
        <v>677</v>
      </c>
      <c r="AV133" s="647"/>
      <c r="AW133" s="647"/>
      <c r="AX133" s="656"/>
      <c r="AY133">
        <f>COUNTA($G$134)</f>
        <v>0</v>
      </c>
    </row>
    <row r="134" spans="1:60" ht="23.25" hidden="1" customHeight="1">
      <c r="A134" s="670"/>
      <c r="B134" s="168"/>
      <c r="C134" s="168"/>
      <c r="D134" s="168"/>
      <c r="E134" s="168"/>
      <c r="F134" s="169"/>
      <c r="G134" s="657"/>
      <c r="H134" s="658"/>
      <c r="I134" s="658"/>
      <c r="J134" s="658"/>
      <c r="K134" s="658"/>
      <c r="L134" s="658"/>
      <c r="M134" s="658"/>
      <c r="N134" s="658"/>
      <c r="O134" s="658"/>
      <c r="P134" s="711"/>
      <c r="Q134" s="661"/>
      <c r="R134" s="661"/>
      <c r="S134" s="661"/>
      <c r="T134" s="661"/>
      <c r="U134" s="661"/>
      <c r="V134" s="661"/>
      <c r="W134" s="661"/>
      <c r="X134" s="662"/>
      <c r="Y134" s="666" t="s">
        <v>52</v>
      </c>
      <c r="Z134" s="667"/>
      <c r="AA134" s="668"/>
      <c r="AB134" s="669"/>
      <c r="AC134" s="669"/>
      <c r="AD134" s="669"/>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c r="A135" s="203"/>
      <c r="B135" s="173"/>
      <c r="C135" s="173"/>
      <c r="D135" s="173"/>
      <c r="E135" s="173"/>
      <c r="F135" s="174"/>
      <c r="G135" s="659"/>
      <c r="H135" s="660"/>
      <c r="I135" s="660"/>
      <c r="J135" s="660"/>
      <c r="K135" s="660"/>
      <c r="L135" s="660"/>
      <c r="M135" s="660"/>
      <c r="N135" s="660"/>
      <c r="O135" s="660"/>
      <c r="P135" s="663"/>
      <c r="Q135" s="664"/>
      <c r="R135" s="664"/>
      <c r="S135" s="664"/>
      <c r="T135" s="664"/>
      <c r="U135" s="664"/>
      <c r="V135" s="664"/>
      <c r="W135" s="664"/>
      <c r="X135" s="665"/>
      <c r="Y135" s="643" t="s">
        <v>53</v>
      </c>
      <c r="Z135" s="644"/>
      <c r="AA135" s="645"/>
      <c r="AB135" s="669"/>
      <c r="AC135" s="669"/>
      <c r="AD135" s="669"/>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c r="A136" s="202" t="s">
        <v>665</v>
      </c>
      <c r="B136" s="120"/>
      <c r="C136" s="120"/>
      <c r="D136" s="120"/>
      <c r="E136" s="120"/>
      <c r="F136" s="684"/>
      <c r="G136" s="191" t="s">
        <v>666</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500</v>
      </c>
      <c r="AF136" s="134"/>
      <c r="AG136" s="134"/>
      <c r="AH136" s="134"/>
      <c r="AI136" s="134" t="s">
        <v>652</v>
      </c>
      <c r="AJ136" s="134"/>
      <c r="AK136" s="134"/>
      <c r="AL136" s="134"/>
      <c r="AM136" s="134" t="s">
        <v>468</v>
      </c>
      <c r="AN136" s="134"/>
      <c r="AO136" s="134"/>
      <c r="AP136" s="134"/>
      <c r="AQ136" s="650" t="s">
        <v>678</v>
      </c>
      <c r="AR136" s="651"/>
      <c r="AS136" s="651"/>
      <c r="AT136" s="651"/>
      <c r="AU136" s="651"/>
      <c r="AV136" s="651"/>
      <c r="AW136" s="651"/>
      <c r="AX136" s="652"/>
      <c r="AY136">
        <f>IF(SUBSTITUTE(SUBSTITUTE($G$137,"／",""),"　","")="",0,1)</f>
        <v>0</v>
      </c>
    </row>
    <row r="137" spans="1:60" ht="23.25" hidden="1" customHeight="1">
      <c r="A137" s="685"/>
      <c r="B137" s="212"/>
      <c r="C137" s="212"/>
      <c r="D137" s="212"/>
      <c r="E137" s="212"/>
      <c r="F137" s="686"/>
      <c r="G137" s="673" t="s">
        <v>667</v>
      </c>
      <c r="H137" s="674"/>
      <c r="I137" s="674"/>
      <c r="J137" s="674"/>
      <c r="K137" s="674"/>
      <c r="L137" s="674"/>
      <c r="M137" s="674"/>
      <c r="N137" s="674"/>
      <c r="O137" s="674"/>
      <c r="P137" s="674"/>
      <c r="Q137" s="674"/>
      <c r="R137" s="674"/>
      <c r="S137" s="674"/>
      <c r="T137" s="674"/>
      <c r="U137" s="674"/>
      <c r="V137" s="674"/>
      <c r="W137" s="674"/>
      <c r="X137" s="674"/>
      <c r="Y137" s="677" t="s">
        <v>665</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668</v>
      </c>
      <c r="Z138" s="671"/>
      <c r="AA138" s="672"/>
      <c r="AB138" s="635" t="s">
        <v>669</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89"/>
      <c r="AY138">
        <f>$AY$136</f>
        <v>0</v>
      </c>
    </row>
    <row r="139" spans="1:60" ht="18.75" hidden="1" customHeight="1">
      <c r="A139" s="440" t="s">
        <v>316</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thickBo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5" t="s">
        <v>663</v>
      </c>
      <c r="B166" s="736"/>
      <c r="C166" s="736"/>
      <c r="D166" s="736"/>
      <c r="E166" s="736"/>
      <c r="F166" s="737"/>
      <c r="G166" s="741"/>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c r="A167" s="670" t="s">
        <v>664</v>
      </c>
      <c r="B167" s="168"/>
      <c r="C167" s="168"/>
      <c r="D167" s="168"/>
      <c r="E167" s="168"/>
      <c r="F167" s="169"/>
      <c r="G167" s="712" t="s">
        <v>656</v>
      </c>
      <c r="H167" s="713"/>
      <c r="I167" s="713"/>
      <c r="J167" s="713"/>
      <c r="K167" s="713"/>
      <c r="L167" s="713"/>
      <c r="M167" s="713"/>
      <c r="N167" s="713"/>
      <c r="O167" s="713"/>
      <c r="P167" s="714" t="s">
        <v>655</v>
      </c>
      <c r="Q167" s="713"/>
      <c r="R167" s="713"/>
      <c r="S167" s="713"/>
      <c r="T167" s="713"/>
      <c r="U167" s="713"/>
      <c r="V167" s="713"/>
      <c r="W167" s="713"/>
      <c r="X167" s="715"/>
      <c r="Y167" s="716"/>
      <c r="Z167" s="717"/>
      <c r="AA167" s="718"/>
      <c r="AB167" s="649" t="s">
        <v>11</v>
      </c>
      <c r="AC167" s="649"/>
      <c r="AD167" s="649"/>
      <c r="AE167" s="134" t="s">
        <v>500</v>
      </c>
      <c r="AF167" s="134"/>
      <c r="AG167" s="134"/>
      <c r="AH167" s="134"/>
      <c r="AI167" s="134" t="s">
        <v>652</v>
      </c>
      <c r="AJ167" s="134"/>
      <c r="AK167" s="134"/>
      <c r="AL167" s="134"/>
      <c r="AM167" s="134" t="s">
        <v>468</v>
      </c>
      <c r="AN167" s="134"/>
      <c r="AO167" s="134"/>
      <c r="AP167" s="134"/>
      <c r="AQ167" s="646" t="s">
        <v>499</v>
      </c>
      <c r="AR167" s="647"/>
      <c r="AS167" s="647"/>
      <c r="AT167" s="648"/>
      <c r="AU167" s="646" t="s">
        <v>677</v>
      </c>
      <c r="AV167" s="647"/>
      <c r="AW167" s="647"/>
      <c r="AX167" s="656"/>
      <c r="AY167">
        <f>COUNTA($G$168)</f>
        <v>0</v>
      </c>
    </row>
    <row r="168" spans="1:60" ht="23.25" hidden="1" customHeight="1">
      <c r="A168" s="670"/>
      <c r="B168" s="168"/>
      <c r="C168" s="168"/>
      <c r="D168" s="168"/>
      <c r="E168" s="168"/>
      <c r="F168" s="169"/>
      <c r="G168" s="657"/>
      <c r="H168" s="658"/>
      <c r="I168" s="658"/>
      <c r="J168" s="658"/>
      <c r="K168" s="658"/>
      <c r="L168" s="658"/>
      <c r="M168" s="658"/>
      <c r="N168" s="658"/>
      <c r="O168" s="658"/>
      <c r="P168" s="711"/>
      <c r="Q168" s="661"/>
      <c r="R168" s="661"/>
      <c r="S168" s="661"/>
      <c r="T168" s="661"/>
      <c r="U168" s="661"/>
      <c r="V168" s="661"/>
      <c r="W168" s="661"/>
      <c r="X168" s="662"/>
      <c r="Y168" s="666" t="s">
        <v>52</v>
      </c>
      <c r="Z168" s="667"/>
      <c r="AA168" s="668"/>
      <c r="AB168" s="669"/>
      <c r="AC168" s="669"/>
      <c r="AD168" s="669"/>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c r="A169" s="203"/>
      <c r="B169" s="173"/>
      <c r="C169" s="173"/>
      <c r="D169" s="173"/>
      <c r="E169" s="173"/>
      <c r="F169" s="174"/>
      <c r="G169" s="659"/>
      <c r="H169" s="660"/>
      <c r="I169" s="660"/>
      <c r="J169" s="660"/>
      <c r="K169" s="660"/>
      <c r="L169" s="660"/>
      <c r="M169" s="660"/>
      <c r="N169" s="660"/>
      <c r="O169" s="660"/>
      <c r="P169" s="663"/>
      <c r="Q169" s="664"/>
      <c r="R169" s="664"/>
      <c r="S169" s="664"/>
      <c r="T169" s="664"/>
      <c r="U169" s="664"/>
      <c r="V169" s="664"/>
      <c r="W169" s="664"/>
      <c r="X169" s="665"/>
      <c r="Y169" s="643" t="s">
        <v>53</v>
      </c>
      <c r="Z169" s="644"/>
      <c r="AA169" s="645"/>
      <c r="AB169" s="669"/>
      <c r="AC169" s="669"/>
      <c r="AD169" s="669"/>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c r="A170" s="202" t="s">
        <v>665</v>
      </c>
      <c r="B170" s="120"/>
      <c r="C170" s="120"/>
      <c r="D170" s="120"/>
      <c r="E170" s="120"/>
      <c r="F170" s="684"/>
      <c r="G170" s="191" t="s">
        <v>666</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500</v>
      </c>
      <c r="AF170" s="134"/>
      <c r="AG170" s="134"/>
      <c r="AH170" s="134"/>
      <c r="AI170" s="134" t="s">
        <v>652</v>
      </c>
      <c r="AJ170" s="134"/>
      <c r="AK170" s="134"/>
      <c r="AL170" s="134"/>
      <c r="AM170" s="134" t="s">
        <v>468</v>
      </c>
      <c r="AN170" s="134"/>
      <c r="AO170" s="134"/>
      <c r="AP170" s="134"/>
      <c r="AQ170" s="650" t="s">
        <v>678</v>
      </c>
      <c r="AR170" s="651"/>
      <c r="AS170" s="651"/>
      <c r="AT170" s="651"/>
      <c r="AU170" s="651"/>
      <c r="AV170" s="651"/>
      <c r="AW170" s="651"/>
      <c r="AX170" s="652"/>
      <c r="AY170">
        <f>IF(SUBSTITUTE(SUBSTITUTE($G$171,"／",""),"　","")="",0,1)</f>
        <v>0</v>
      </c>
    </row>
    <row r="171" spans="1:60" ht="23.25" hidden="1" customHeight="1">
      <c r="A171" s="685"/>
      <c r="B171" s="212"/>
      <c r="C171" s="212"/>
      <c r="D171" s="212"/>
      <c r="E171" s="212"/>
      <c r="F171" s="686"/>
      <c r="G171" s="673" t="s">
        <v>667</v>
      </c>
      <c r="H171" s="674"/>
      <c r="I171" s="674"/>
      <c r="J171" s="674"/>
      <c r="K171" s="674"/>
      <c r="L171" s="674"/>
      <c r="M171" s="674"/>
      <c r="N171" s="674"/>
      <c r="O171" s="674"/>
      <c r="P171" s="674"/>
      <c r="Q171" s="674"/>
      <c r="R171" s="674"/>
      <c r="S171" s="674"/>
      <c r="T171" s="674"/>
      <c r="U171" s="674"/>
      <c r="V171" s="674"/>
      <c r="W171" s="674"/>
      <c r="X171" s="674"/>
      <c r="Y171" s="677" t="s">
        <v>665</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668</v>
      </c>
      <c r="Z172" s="671"/>
      <c r="AA172" s="672"/>
      <c r="AB172" s="635" t="s">
        <v>669</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89"/>
      <c r="AY172">
        <f>$AY$170</f>
        <v>0</v>
      </c>
    </row>
    <row r="173" spans="1:60" ht="18.75" hidden="1" customHeight="1">
      <c r="A173" s="440" t="s">
        <v>316</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thickBo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6" t="s">
        <v>129</v>
      </c>
      <c r="AV200" s="596"/>
      <c r="AW200" s="596"/>
      <c r="AX200" s="597"/>
      <c r="AY200">
        <f>COUNTA($H$202)</f>
        <v>0</v>
      </c>
    </row>
    <row r="201" spans="1:60" ht="18.75" hidden="1" customHeight="1">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333</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333</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334</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332</v>
      </c>
      <c r="X205" s="566"/>
      <c r="Y205" s="571" t="s">
        <v>12</v>
      </c>
      <c r="Z205" s="571"/>
      <c r="AA205" s="572"/>
      <c r="AB205" s="581" t="s">
        <v>333</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333</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334</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c r="A208" s="533" t="s">
        <v>317</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7" t="s">
        <v>129</v>
      </c>
      <c r="AV208" s="528"/>
      <c r="AW208" s="528"/>
      <c r="AX208" s="529"/>
      <c r="AY208">
        <f>COUNTA($H$210)</f>
        <v>0</v>
      </c>
    </row>
    <row r="209" spans="1:51" ht="18.75" hidden="1" customHeight="1">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c r="A213" s="519" t="s">
        <v>346</v>
      </c>
      <c r="B213" s="520"/>
      <c r="C213" s="520"/>
      <c r="D213" s="520"/>
      <c r="E213" s="521" t="s">
        <v>305</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c r="A214" s="440" t="s">
        <v>660</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c r="AS214" s="442"/>
      <c r="AT214" s="443"/>
      <c r="AU214" s="443"/>
      <c r="AV214" s="443"/>
      <c r="AW214" s="443"/>
      <c r="AX214" s="444"/>
      <c r="AY214">
        <f>COUNTIF($AR$214,"☑")</f>
        <v>0</v>
      </c>
    </row>
    <row r="215" spans="1:51" ht="45" customHeight="1">
      <c r="A215" s="429" t="s">
        <v>366</v>
      </c>
      <c r="B215" s="430"/>
      <c r="C215" s="433" t="s">
        <v>227</v>
      </c>
      <c r="D215" s="430"/>
      <c r="E215" s="435" t="s">
        <v>243</v>
      </c>
      <c r="F215" s="436"/>
      <c r="G215" s="437" t="s">
        <v>749</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c r="A216" s="431"/>
      <c r="B216" s="432"/>
      <c r="C216" s="434"/>
      <c r="D216" s="432"/>
      <c r="E216" s="164" t="s">
        <v>242</v>
      </c>
      <c r="F216" s="166"/>
      <c r="G216" s="145" t="s">
        <v>750</v>
      </c>
      <c r="H216" s="146"/>
      <c r="I216" s="146"/>
      <c r="J216" s="146"/>
      <c r="K216" s="146"/>
      <c r="L216" s="146"/>
      <c r="M216" s="146"/>
      <c r="N216" s="146"/>
      <c r="O216" s="146"/>
      <c r="P216" s="146"/>
      <c r="Q216" s="146"/>
      <c r="R216" s="146"/>
      <c r="S216" s="146"/>
      <c r="T216" s="146"/>
      <c r="U216" s="146"/>
      <c r="V216" s="147"/>
      <c r="W216" s="505" t="s">
        <v>670</v>
      </c>
      <c r="X216" s="506"/>
      <c r="Y216" s="506"/>
      <c r="Z216" s="506"/>
      <c r="AA216" s="507"/>
      <c r="AB216" s="508" t="s">
        <v>752</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671</v>
      </c>
      <c r="X217" s="512"/>
      <c r="Y217" s="512"/>
      <c r="Z217" s="512"/>
      <c r="AA217" s="513"/>
      <c r="AB217" s="508" t="s">
        <v>751</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c r="A218" s="431"/>
      <c r="B218" s="432"/>
      <c r="C218" s="514" t="s">
        <v>683</v>
      </c>
      <c r="D218" s="515"/>
      <c r="E218" s="164" t="s">
        <v>362</v>
      </c>
      <c r="F218" s="166"/>
      <c r="G218" s="495" t="s">
        <v>230</v>
      </c>
      <c r="H218" s="496"/>
      <c r="I218" s="496"/>
      <c r="J218" s="516" t="s">
        <v>697</v>
      </c>
      <c r="K218" s="517"/>
      <c r="L218" s="517"/>
      <c r="M218" s="517"/>
      <c r="N218" s="517"/>
      <c r="O218" s="517"/>
      <c r="P218" s="517"/>
      <c r="Q218" s="517"/>
      <c r="R218" s="517"/>
      <c r="S218" s="517"/>
      <c r="T218" s="518"/>
      <c r="U218" s="493" t="s">
        <v>751</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c r="A219" s="431"/>
      <c r="B219" s="432"/>
      <c r="C219" s="434"/>
      <c r="D219" s="432"/>
      <c r="E219" s="167"/>
      <c r="F219" s="169"/>
      <c r="G219" s="495" t="s">
        <v>684</v>
      </c>
      <c r="H219" s="496"/>
      <c r="I219" s="496"/>
      <c r="J219" s="496"/>
      <c r="K219" s="496"/>
      <c r="L219" s="496"/>
      <c r="M219" s="496"/>
      <c r="N219" s="496"/>
      <c r="O219" s="496"/>
      <c r="P219" s="496"/>
      <c r="Q219" s="496"/>
      <c r="R219" s="496"/>
      <c r="S219" s="496"/>
      <c r="T219" s="496"/>
      <c r="U219" s="492" t="s">
        <v>751</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c r="A220" s="431"/>
      <c r="B220" s="432"/>
      <c r="C220" s="434"/>
      <c r="D220" s="432"/>
      <c r="E220" s="172"/>
      <c r="F220" s="174"/>
      <c r="G220" s="495" t="s">
        <v>671</v>
      </c>
      <c r="H220" s="496"/>
      <c r="I220" s="496"/>
      <c r="J220" s="496"/>
      <c r="K220" s="496"/>
      <c r="L220" s="496"/>
      <c r="M220" s="496"/>
      <c r="N220" s="496"/>
      <c r="O220" s="496"/>
      <c r="P220" s="496"/>
      <c r="Q220" s="496"/>
      <c r="R220" s="496"/>
      <c r="S220" s="496"/>
      <c r="T220" s="496"/>
      <c r="U220" s="832" t="s">
        <v>751</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75" customHeight="1">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713</v>
      </c>
      <c r="AE223" s="475"/>
      <c r="AF223" s="475"/>
      <c r="AG223" s="476" t="s">
        <v>722</v>
      </c>
      <c r="AH223" s="477"/>
      <c r="AI223" s="477"/>
      <c r="AJ223" s="477"/>
      <c r="AK223" s="477"/>
      <c r="AL223" s="477"/>
      <c r="AM223" s="477"/>
      <c r="AN223" s="477"/>
      <c r="AO223" s="477"/>
      <c r="AP223" s="477"/>
      <c r="AQ223" s="477"/>
      <c r="AR223" s="477"/>
      <c r="AS223" s="477"/>
      <c r="AT223" s="477"/>
      <c r="AU223" s="477"/>
      <c r="AV223" s="477"/>
      <c r="AW223" s="477"/>
      <c r="AX223" s="478"/>
    </row>
    <row r="224" spans="1:51" ht="38.25" customHeight="1">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713</v>
      </c>
      <c r="AE224" s="388"/>
      <c r="AF224" s="388"/>
      <c r="AG224" s="382" t="s">
        <v>724</v>
      </c>
      <c r="AH224" s="383"/>
      <c r="AI224" s="383"/>
      <c r="AJ224" s="383"/>
      <c r="AK224" s="383"/>
      <c r="AL224" s="383"/>
      <c r="AM224" s="383"/>
      <c r="AN224" s="383"/>
      <c r="AO224" s="383"/>
      <c r="AP224" s="383"/>
      <c r="AQ224" s="383"/>
      <c r="AR224" s="383"/>
      <c r="AS224" s="383"/>
      <c r="AT224" s="383"/>
      <c r="AU224" s="383"/>
      <c r="AV224" s="383"/>
      <c r="AW224" s="383"/>
      <c r="AX224" s="384"/>
    </row>
    <row r="225" spans="1:50" ht="75" customHeight="1">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713</v>
      </c>
      <c r="AE225" s="425"/>
      <c r="AF225" s="425"/>
      <c r="AG225" s="410" t="s">
        <v>723</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713</v>
      </c>
      <c r="AE226" s="406"/>
      <c r="AF226" s="406"/>
      <c r="AG226" s="408" t="s">
        <v>725</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c r="A227" s="364"/>
      <c r="B227" s="446"/>
      <c r="C227" s="450"/>
      <c r="D227" s="451"/>
      <c r="E227" s="454" t="s">
        <v>344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721</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721</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726</v>
      </c>
      <c r="AE229" s="372"/>
      <c r="AF229" s="372"/>
      <c r="AG229" s="426" t="s">
        <v>754</v>
      </c>
      <c r="AH229" s="427"/>
      <c r="AI229" s="427"/>
      <c r="AJ229" s="427"/>
      <c r="AK229" s="427"/>
      <c r="AL229" s="427"/>
      <c r="AM229" s="427"/>
      <c r="AN229" s="427"/>
      <c r="AO229" s="427"/>
      <c r="AP229" s="427"/>
      <c r="AQ229" s="427"/>
      <c r="AR229" s="427"/>
      <c r="AS229" s="427"/>
      <c r="AT229" s="427"/>
      <c r="AU229" s="427"/>
      <c r="AV229" s="427"/>
      <c r="AW229" s="427"/>
      <c r="AX229" s="428"/>
    </row>
    <row r="230" spans="1:50" ht="26.25" customHeight="1">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713</v>
      </c>
      <c r="AE230" s="388"/>
      <c r="AF230" s="388"/>
      <c r="AG230" s="382" t="s">
        <v>727</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726</v>
      </c>
      <c r="AE231" s="388"/>
      <c r="AF231" s="388"/>
      <c r="AG231" s="382" t="s">
        <v>754</v>
      </c>
      <c r="AH231" s="383"/>
      <c r="AI231" s="383"/>
      <c r="AJ231" s="383"/>
      <c r="AK231" s="383"/>
      <c r="AL231" s="383"/>
      <c r="AM231" s="383"/>
      <c r="AN231" s="383"/>
      <c r="AO231" s="383"/>
      <c r="AP231" s="383"/>
      <c r="AQ231" s="383"/>
      <c r="AR231" s="383"/>
      <c r="AS231" s="383"/>
      <c r="AT231" s="383"/>
      <c r="AU231" s="383"/>
      <c r="AV231" s="383"/>
      <c r="AW231" s="383"/>
      <c r="AX231" s="384"/>
    </row>
    <row r="232" spans="1:50" ht="38.25" customHeight="1">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713</v>
      </c>
      <c r="AE232" s="388"/>
      <c r="AF232" s="388"/>
      <c r="AG232" s="382" t="s">
        <v>728</v>
      </c>
      <c r="AH232" s="383"/>
      <c r="AI232" s="383"/>
      <c r="AJ232" s="383"/>
      <c r="AK232" s="383"/>
      <c r="AL232" s="383"/>
      <c r="AM232" s="383"/>
      <c r="AN232" s="383"/>
      <c r="AO232" s="383"/>
      <c r="AP232" s="383"/>
      <c r="AQ232" s="383"/>
      <c r="AR232" s="383"/>
      <c r="AS232" s="383"/>
      <c r="AT232" s="383"/>
      <c r="AU232" s="383"/>
      <c r="AV232" s="383"/>
      <c r="AW232" s="383"/>
      <c r="AX232" s="384"/>
    </row>
    <row r="233" spans="1:50" ht="56.25" customHeight="1">
      <c r="A233" s="364"/>
      <c r="B233" s="365"/>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713</v>
      </c>
      <c r="AE233" s="425"/>
      <c r="AF233" s="425"/>
      <c r="AG233" s="374" t="s">
        <v>744</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c r="A234" s="364"/>
      <c r="B234" s="365"/>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726</v>
      </c>
      <c r="AE234" s="388"/>
      <c r="AF234" s="457"/>
      <c r="AG234" s="382" t="s">
        <v>754</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c r="A235" s="366"/>
      <c r="B235" s="367"/>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726</v>
      </c>
      <c r="AE235" s="418"/>
      <c r="AF235" s="419"/>
      <c r="AG235" s="420" t="s">
        <v>754</v>
      </c>
      <c r="AH235" s="421"/>
      <c r="AI235" s="421"/>
      <c r="AJ235" s="421"/>
      <c r="AK235" s="421"/>
      <c r="AL235" s="421"/>
      <c r="AM235" s="421"/>
      <c r="AN235" s="421"/>
      <c r="AO235" s="421"/>
      <c r="AP235" s="421"/>
      <c r="AQ235" s="421"/>
      <c r="AR235" s="421"/>
      <c r="AS235" s="421"/>
      <c r="AT235" s="421"/>
      <c r="AU235" s="421"/>
      <c r="AV235" s="421"/>
      <c r="AW235" s="421"/>
      <c r="AX235" s="422"/>
    </row>
    <row r="236" spans="1:50" ht="75" customHeight="1">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713</v>
      </c>
      <c r="AE236" s="372"/>
      <c r="AF236" s="373"/>
      <c r="AG236" s="374" t="s">
        <v>748</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726</v>
      </c>
      <c r="AE237" s="381"/>
      <c r="AF237" s="381"/>
      <c r="AG237" s="382" t="s">
        <v>754</v>
      </c>
      <c r="AH237" s="383"/>
      <c r="AI237" s="383"/>
      <c r="AJ237" s="383"/>
      <c r="AK237" s="383"/>
      <c r="AL237" s="383"/>
      <c r="AM237" s="383"/>
      <c r="AN237" s="383"/>
      <c r="AO237" s="383"/>
      <c r="AP237" s="383"/>
      <c r="AQ237" s="383"/>
      <c r="AR237" s="383"/>
      <c r="AS237" s="383"/>
      <c r="AT237" s="383"/>
      <c r="AU237" s="383"/>
      <c r="AV237" s="383"/>
      <c r="AW237" s="383"/>
      <c r="AX237" s="384"/>
    </row>
    <row r="238" spans="1:50" ht="75" customHeight="1">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713</v>
      </c>
      <c r="AE238" s="388"/>
      <c r="AF238" s="388"/>
      <c r="AG238" s="374" t="s">
        <v>743</v>
      </c>
      <c r="AH238" s="375"/>
      <c r="AI238" s="375"/>
      <c r="AJ238" s="375"/>
      <c r="AK238" s="375"/>
      <c r="AL238" s="375"/>
      <c r="AM238" s="375"/>
      <c r="AN238" s="375"/>
      <c r="AO238" s="375"/>
      <c r="AP238" s="375"/>
      <c r="AQ238" s="375"/>
      <c r="AR238" s="375"/>
      <c r="AS238" s="375"/>
      <c r="AT238" s="375"/>
      <c r="AU238" s="375"/>
      <c r="AV238" s="375"/>
      <c r="AW238" s="375"/>
      <c r="AX238" s="376"/>
    </row>
    <row r="239" spans="1:50" ht="75" customHeight="1">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713</v>
      </c>
      <c r="AE239" s="388"/>
      <c r="AF239" s="388"/>
      <c r="AG239" s="374" t="s">
        <v>742</v>
      </c>
      <c r="AH239" s="375"/>
      <c r="AI239" s="375"/>
      <c r="AJ239" s="375"/>
      <c r="AK239" s="375"/>
      <c r="AL239" s="375"/>
      <c r="AM239" s="375"/>
      <c r="AN239" s="375"/>
      <c r="AO239" s="375"/>
      <c r="AP239" s="375"/>
      <c r="AQ239" s="375"/>
      <c r="AR239" s="375"/>
      <c r="AS239" s="375"/>
      <c r="AT239" s="375"/>
      <c r="AU239" s="375"/>
      <c r="AV239" s="375"/>
      <c r="AW239" s="375"/>
      <c r="AX239" s="376"/>
    </row>
    <row r="240" spans="1:50" ht="41.25" customHeight="1">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726</v>
      </c>
      <c r="AE240" s="406"/>
      <c r="AF240" s="407"/>
      <c r="AG240" s="408" t="s">
        <v>367</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c r="A241" s="398"/>
      <c r="B241" s="399"/>
      <c r="C241" s="911" t="s">
        <v>0</v>
      </c>
      <c r="D241" s="912"/>
      <c r="E241" s="912"/>
      <c r="F241" s="912"/>
      <c r="G241" s="912"/>
      <c r="H241" s="912"/>
      <c r="I241" s="912"/>
      <c r="J241" s="912"/>
      <c r="K241" s="912"/>
      <c r="L241" s="912"/>
      <c r="M241" s="912"/>
      <c r="N241" s="912"/>
      <c r="O241" s="908" t="s">
        <v>689</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c r="A242" s="398"/>
      <c r="B242" s="399"/>
      <c r="C242" s="895"/>
      <c r="D242" s="896"/>
      <c r="E242" s="391"/>
      <c r="F242" s="391"/>
      <c r="G242" s="391"/>
      <c r="H242" s="392"/>
      <c r="I242" s="392"/>
      <c r="J242" s="897"/>
      <c r="K242" s="897"/>
      <c r="L242" s="897"/>
      <c r="M242" s="392"/>
      <c r="N242" s="898"/>
      <c r="O242" s="899" t="s">
        <v>751</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hidden="1" customHeight="1">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hidden="1" customHeight="1">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hidden="1" customHeight="1">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hidden="1" customHeight="1">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67.5" customHeight="1">
      <c r="A247" s="362" t="s">
        <v>46</v>
      </c>
      <c r="B247" s="923"/>
      <c r="C247" s="313" t="s">
        <v>50</v>
      </c>
      <c r="D247" s="742"/>
      <c r="E247" s="742"/>
      <c r="F247" s="743"/>
      <c r="G247" s="926" t="s">
        <v>746</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c r="A248" s="924"/>
      <c r="B248" s="925"/>
      <c r="C248" s="928" t="s">
        <v>54</v>
      </c>
      <c r="D248" s="929"/>
      <c r="E248" s="929"/>
      <c r="F248" s="930"/>
      <c r="G248" s="931" t="s">
        <v>747</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57.75" customHeight="1" thickBot="1">
      <c r="A250" s="916" t="s">
        <v>753</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47.25" customHeight="1" thickBot="1">
      <c r="A252" s="346" t="s">
        <v>758</v>
      </c>
      <c r="B252" s="347"/>
      <c r="C252" s="347"/>
      <c r="D252" s="347"/>
      <c r="E252" s="348"/>
      <c r="F252" s="922" t="s">
        <v>757</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42.75" customHeight="1" thickBot="1">
      <c r="A254" s="346" t="s">
        <v>345</v>
      </c>
      <c r="B254" s="347"/>
      <c r="C254" s="347"/>
      <c r="D254" s="347"/>
      <c r="E254" s="348"/>
      <c r="F254" s="349" t="s">
        <v>755</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38.25" customHeight="1" thickBot="1">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c r="A258" s="361" t="s">
        <v>360</v>
      </c>
      <c r="B258" s="105"/>
      <c r="C258" s="105"/>
      <c r="D258" s="106"/>
      <c r="E258" s="342"/>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c r="A259" s="271" t="s">
        <v>359</v>
      </c>
      <c r="B259" s="271"/>
      <c r="C259" s="271"/>
      <c r="D259" s="271"/>
      <c r="E259" s="342"/>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c r="A260" s="271" t="s">
        <v>358</v>
      </c>
      <c r="B260" s="271"/>
      <c r="C260" s="271"/>
      <c r="D260" s="271"/>
      <c r="E260" s="342"/>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c r="A261" s="271" t="s">
        <v>357</v>
      </c>
      <c r="B261" s="271"/>
      <c r="C261" s="271"/>
      <c r="D261" s="271"/>
      <c r="E261" s="342"/>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c r="A262" s="271" t="s">
        <v>356</v>
      </c>
      <c r="B262" s="271"/>
      <c r="C262" s="271"/>
      <c r="D262" s="271"/>
      <c r="E262" s="342"/>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c r="A263" s="271" t="s">
        <v>355</v>
      </c>
      <c r="B263" s="271"/>
      <c r="C263" s="271"/>
      <c r="D263" s="271"/>
      <c r="E263" s="342"/>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c r="A264" s="271" t="s">
        <v>354</v>
      </c>
      <c r="B264" s="271"/>
      <c r="C264" s="271"/>
      <c r="D264" s="271"/>
      <c r="E264" s="342"/>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c r="A265" s="271" t="s">
        <v>353</v>
      </c>
      <c r="B265" s="271"/>
      <c r="C265" s="271"/>
      <c r="D265" s="271"/>
      <c r="E265" s="342"/>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680</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468</v>
      </c>
      <c r="B268" s="271"/>
      <c r="C268" s="271"/>
      <c r="D268" s="271"/>
      <c r="E268" s="99">
        <v>2021</v>
      </c>
      <c r="F268" s="100"/>
      <c r="G268" s="101" t="s">
        <v>716</v>
      </c>
      <c r="H268" s="101"/>
      <c r="I268" s="101"/>
      <c r="J268" s="100">
        <v>20</v>
      </c>
      <c r="K268" s="100"/>
      <c r="L268" s="116">
        <v>306</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c r="A269" s="330" t="s">
        <v>347</v>
      </c>
      <c r="B269" s="331"/>
      <c r="C269" s="331"/>
      <c r="D269" s="331"/>
      <c r="E269" s="331"/>
      <c r="F269" s="33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6" t="s">
        <v>349</v>
      </c>
      <c r="B308" s="337"/>
      <c r="C308" s="337"/>
      <c r="D308" s="337"/>
      <c r="E308" s="337"/>
      <c r="F308" s="338"/>
      <c r="G308" s="309" t="s">
        <v>733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9"/>
      <c r="B309" s="340"/>
      <c r="C309" s="340"/>
      <c r="D309" s="340"/>
      <c r="E309" s="340"/>
      <c r="F309" s="341"/>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9"/>
      <c r="B310" s="340"/>
      <c r="C310" s="340"/>
      <c r="D310" s="340"/>
      <c r="E310" s="340"/>
      <c r="F310" s="341"/>
      <c r="G310" s="299" t="s">
        <v>745</v>
      </c>
      <c r="H310" s="325"/>
      <c r="I310" s="325"/>
      <c r="J310" s="325"/>
      <c r="K310" s="326"/>
      <c r="L310" s="302" t="s">
        <v>737</v>
      </c>
      <c r="M310" s="303"/>
      <c r="N310" s="303"/>
      <c r="O310" s="303"/>
      <c r="P310" s="303"/>
      <c r="Q310" s="303"/>
      <c r="R310" s="303"/>
      <c r="S310" s="303"/>
      <c r="T310" s="303"/>
      <c r="U310" s="303"/>
      <c r="V310" s="303"/>
      <c r="W310" s="303"/>
      <c r="X310" s="304"/>
      <c r="Y310" s="305">
        <v>522</v>
      </c>
      <c r="Z310" s="306"/>
      <c r="AA310" s="306"/>
      <c r="AB310" s="307"/>
      <c r="AC310" s="299" t="s">
        <v>745</v>
      </c>
      <c r="AD310" s="325"/>
      <c r="AE310" s="325"/>
      <c r="AF310" s="325"/>
      <c r="AG310" s="326"/>
      <c r="AH310" s="302" t="s">
        <v>738</v>
      </c>
      <c r="AI310" s="327"/>
      <c r="AJ310" s="327"/>
      <c r="AK310" s="327"/>
      <c r="AL310" s="327"/>
      <c r="AM310" s="327"/>
      <c r="AN310" s="327"/>
      <c r="AO310" s="327"/>
      <c r="AP310" s="327"/>
      <c r="AQ310" s="327"/>
      <c r="AR310" s="327"/>
      <c r="AS310" s="327"/>
      <c r="AT310" s="328"/>
      <c r="AU310" s="305">
        <v>22</v>
      </c>
      <c r="AV310" s="306"/>
      <c r="AW310" s="306"/>
      <c r="AX310" s="308"/>
    </row>
    <row r="311" spans="1:50" ht="24.75" customHeight="1">
      <c r="A311" s="339"/>
      <c r="B311" s="340"/>
      <c r="C311" s="340"/>
      <c r="D311" s="340"/>
      <c r="E311" s="340"/>
      <c r="F311" s="341"/>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321"/>
      <c r="AE311" s="321"/>
      <c r="AF311" s="321"/>
      <c r="AG311" s="322"/>
      <c r="AH311" s="292"/>
      <c r="AI311" s="323"/>
      <c r="AJ311" s="323"/>
      <c r="AK311" s="323"/>
      <c r="AL311" s="323"/>
      <c r="AM311" s="323"/>
      <c r="AN311" s="323"/>
      <c r="AO311" s="323"/>
      <c r="AP311" s="323"/>
      <c r="AQ311" s="323"/>
      <c r="AR311" s="323"/>
      <c r="AS311" s="323"/>
      <c r="AT311" s="324"/>
      <c r="AU311" s="295"/>
      <c r="AV311" s="296"/>
      <c r="AW311" s="296"/>
      <c r="AX311" s="298"/>
    </row>
    <row r="312" spans="1:50" ht="24.75" customHeight="1">
      <c r="A312" s="339"/>
      <c r="B312" s="340"/>
      <c r="C312" s="340"/>
      <c r="D312" s="340"/>
      <c r="E312" s="340"/>
      <c r="F312" s="341"/>
      <c r="G312" s="289"/>
      <c r="H312" s="321"/>
      <c r="I312" s="321"/>
      <c r="J312" s="321"/>
      <c r="K312" s="322"/>
      <c r="L312" s="292"/>
      <c r="M312" s="323"/>
      <c r="N312" s="323"/>
      <c r="O312" s="323"/>
      <c r="P312" s="323"/>
      <c r="Q312" s="323"/>
      <c r="R312" s="323"/>
      <c r="S312" s="323"/>
      <c r="T312" s="323"/>
      <c r="U312" s="323"/>
      <c r="V312" s="323"/>
      <c r="W312" s="323"/>
      <c r="X312" s="32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c r="A313" s="339"/>
      <c r="B313" s="340"/>
      <c r="C313" s="340"/>
      <c r="D313" s="340"/>
      <c r="E313" s="340"/>
      <c r="F313" s="341"/>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9"/>
      <c r="B314" s="340"/>
      <c r="C314" s="340"/>
      <c r="D314" s="340"/>
      <c r="E314" s="340"/>
      <c r="F314" s="341"/>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321"/>
      <c r="AE314" s="321"/>
      <c r="AF314" s="321"/>
      <c r="AG314" s="322"/>
      <c r="AH314" s="292"/>
      <c r="AI314" s="323"/>
      <c r="AJ314" s="323"/>
      <c r="AK314" s="323"/>
      <c r="AL314" s="323"/>
      <c r="AM314" s="323"/>
      <c r="AN314" s="323"/>
      <c r="AO314" s="323"/>
      <c r="AP314" s="323"/>
      <c r="AQ314" s="323"/>
      <c r="AR314" s="323"/>
      <c r="AS314" s="323"/>
      <c r="AT314" s="324"/>
      <c r="AU314" s="295"/>
      <c r="AV314" s="296"/>
      <c r="AW314" s="296"/>
      <c r="AX314" s="298"/>
    </row>
    <row r="315" spans="1:50" ht="24.75" hidden="1" customHeight="1">
      <c r="A315" s="339"/>
      <c r="B315" s="340"/>
      <c r="C315" s="340"/>
      <c r="D315" s="340"/>
      <c r="E315" s="340"/>
      <c r="F315" s="341"/>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321"/>
      <c r="AE315" s="321"/>
      <c r="AF315" s="321"/>
      <c r="AG315" s="322"/>
      <c r="AH315" s="292"/>
      <c r="AI315" s="323"/>
      <c r="AJ315" s="323"/>
      <c r="AK315" s="323"/>
      <c r="AL315" s="323"/>
      <c r="AM315" s="323"/>
      <c r="AN315" s="323"/>
      <c r="AO315" s="323"/>
      <c r="AP315" s="323"/>
      <c r="AQ315" s="323"/>
      <c r="AR315" s="323"/>
      <c r="AS315" s="323"/>
      <c r="AT315" s="324"/>
      <c r="AU315" s="295"/>
      <c r="AV315" s="296"/>
      <c r="AW315" s="296"/>
      <c r="AX315" s="298"/>
    </row>
    <row r="316" spans="1:50" ht="24.75" hidden="1" customHeight="1">
      <c r="A316" s="339"/>
      <c r="B316" s="340"/>
      <c r="C316" s="340"/>
      <c r="D316" s="340"/>
      <c r="E316" s="340"/>
      <c r="F316" s="341"/>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321"/>
      <c r="AE316" s="321"/>
      <c r="AF316" s="321"/>
      <c r="AG316" s="322"/>
      <c r="AH316" s="292"/>
      <c r="AI316" s="323"/>
      <c r="AJ316" s="323"/>
      <c r="AK316" s="323"/>
      <c r="AL316" s="323"/>
      <c r="AM316" s="323"/>
      <c r="AN316" s="323"/>
      <c r="AO316" s="323"/>
      <c r="AP316" s="323"/>
      <c r="AQ316" s="323"/>
      <c r="AR316" s="323"/>
      <c r="AS316" s="323"/>
      <c r="AT316" s="324"/>
      <c r="AU316" s="295"/>
      <c r="AV316" s="296"/>
      <c r="AW316" s="296"/>
      <c r="AX316" s="298"/>
    </row>
    <row r="317" spans="1:50" ht="24.75" hidden="1" customHeight="1">
      <c r="A317" s="339"/>
      <c r="B317" s="340"/>
      <c r="C317" s="340"/>
      <c r="D317" s="340"/>
      <c r="E317" s="340"/>
      <c r="F317" s="341"/>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9"/>
      <c r="B318" s="340"/>
      <c r="C318" s="340"/>
      <c r="D318" s="340"/>
      <c r="E318" s="340"/>
      <c r="F318" s="341"/>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9"/>
      <c r="B319" s="340"/>
      <c r="C319" s="340"/>
      <c r="D319" s="340"/>
      <c r="E319" s="340"/>
      <c r="F319" s="341"/>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9"/>
      <c r="B320" s="340"/>
      <c r="C320" s="340"/>
      <c r="D320" s="340"/>
      <c r="E320" s="340"/>
      <c r="F320" s="341"/>
      <c r="G320" s="280" t="s">
        <v>18</v>
      </c>
      <c r="H320" s="281"/>
      <c r="I320" s="281"/>
      <c r="J320" s="281"/>
      <c r="K320" s="281"/>
      <c r="L320" s="282"/>
      <c r="M320" s="283"/>
      <c r="N320" s="283"/>
      <c r="O320" s="283"/>
      <c r="P320" s="283"/>
      <c r="Q320" s="283"/>
      <c r="R320" s="283"/>
      <c r="S320" s="283"/>
      <c r="T320" s="283"/>
      <c r="U320" s="283"/>
      <c r="V320" s="283"/>
      <c r="W320" s="283"/>
      <c r="X320" s="284"/>
      <c r="Y320" s="285">
        <f>SUM(Y310:AB319)</f>
        <v>522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22</v>
      </c>
      <c r="AV320" s="286"/>
      <c r="AW320" s="286"/>
      <c r="AX320" s="288"/>
    </row>
    <row r="321" spans="1:51" ht="24.75" hidden="1" customHeight="1">
      <c r="A321" s="339"/>
      <c r="B321" s="340"/>
      <c r="C321" s="340"/>
      <c r="D321" s="340"/>
      <c r="E321" s="340"/>
      <c r="F321" s="341"/>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9"/>
      <c r="B322" s="340"/>
      <c r="C322" s="340"/>
      <c r="D322" s="340"/>
      <c r="E322" s="340"/>
      <c r="F322" s="341"/>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9"/>
      <c r="B323" s="340"/>
      <c r="C323" s="340"/>
      <c r="D323" s="340"/>
      <c r="E323" s="340"/>
      <c r="F323" s="341"/>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9"/>
      <c r="B324" s="340"/>
      <c r="C324" s="340"/>
      <c r="D324" s="340"/>
      <c r="E324" s="340"/>
      <c r="F324" s="341"/>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9"/>
      <c r="B325" s="340"/>
      <c r="C325" s="340"/>
      <c r="D325" s="340"/>
      <c r="E325" s="340"/>
      <c r="F325" s="341"/>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9"/>
      <c r="B326" s="340"/>
      <c r="C326" s="340"/>
      <c r="D326" s="340"/>
      <c r="E326" s="340"/>
      <c r="F326" s="341"/>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9"/>
      <c r="B327" s="340"/>
      <c r="C327" s="340"/>
      <c r="D327" s="340"/>
      <c r="E327" s="340"/>
      <c r="F327" s="341"/>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9"/>
      <c r="B328" s="340"/>
      <c r="C328" s="340"/>
      <c r="D328" s="340"/>
      <c r="E328" s="340"/>
      <c r="F328" s="341"/>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9"/>
      <c r="B329" s="340"/>
      <c r="C329" s="340"/>
      <c r="D329" s="340"/>
      <c r="E329" s="340"/>
      <c r="F329" s="341"/>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9"/>
      <c r="B330" s="340"/>
      <c r="C330" s="340"/>
      <c r="D330" s="340"/>
      <c r="E330" s="340"/>
      <c r="F330" s="341"/>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9"/>
      <c r="B331" s="340"/>
      <c r="C331" s="340"/>
      <c r="D331" s="340"/>
      <c r="E331" s="340"/>
      <c r="F331" s="341"/>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9"/>
      <c r="B332" s="340"/>
      <c r="C332" s="340"/>
      <c r="D332" s="340"/>
      <c r="E332" s="340"/>
      <c r="F332" s="341"/>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9"/>
      <c r="B333" s="340"/>
      <c r="C333" s="340"/>
      <c r="D333" s="340"/>
      <c r="E333" s="340"/>
      <c r="F333" s="341"/>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9"/>
      <c r="B334" s="340"/>
      <c r="C334" s="340"/>
      <c r="D334" s="340"/>
      <c r="E334" s="340"/>
      <c r="F334" s="341"/>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9"/>
      <c r="B335" s="340"/>
      <c r="C335" s="340"/>
      <c r="D335" s="340"/>
      <c r="E335" s="340"/>
      <c r="F335" s="341"/>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9"/>
      <c r="B336" s="340"/>
      <c r="C336" s="340"/>
      <c r="D336" s="340"/>
      <c r="E336" s="340"/>
      <c r="F336" s="341"/>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9"/>
      <c r="B337" s="340"/>
      <c r="C337" s="340"/>
      <c r="D337" s="340"/>
      <c r="E337" s="340"/>
      <c r="F337" s="341"/>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9"/>
      <c r="B338" s="340"/>
      <c r="C338" s="340"/>
      <c r="D338" s="340"/>
      <c r="E338" s="340"/>
      <c r="F338" s="341"/>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9"/>
      <c r="B339" s="340"/>
      <c r="C339" s="340"/>
      <c r="D339" s="340"/>
      <c r="E339" s="340"/>
      <c r="F339" s="341"/>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9"/>
      <c r="B340" s="340"/>
      <c r="C340" s="340"/>
      <c r="D340" s="340"/>
      <c r="E340" s="340"/>
      <c r="F340" s="341"/>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9"/>
      <c r="B341" s="340"/>
      <c r="C341" s="340"/>
      <c r="D341" s="340"/>
      <c r="E341" s="340"/>
      <c r="F341" s="341"/>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9"/>
      <c r="B342" s="340"/>
      <c r="C342" s="340"/>
      <c r="D342" s="340"/>
      <c r="E342" s="340"/>
      <c r="F342" s="341"/>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9"/>
      <c r="B343" s="340"/>
      <c r="C343" s="340"/>
      <c r="D343" s="340"/>
      <c r="E343" s="340"/>
      <c r="F343" s="341"/>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9"/>
      <c r="B344" s="340"/>
      <c r="C344" s="340"/>
      <c r="D344" s="340"/>
      <c r="E344" s="340"/>
      <c r="F344" s="341"/>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9"/>
      <c r="B345" s="340"/>
      <c r="C345" s="340"/>
      <c r="D345" s="340"/>
      <c r="E345" s="340"/>
      <c r="F345" s="341"/>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9"/>
      <c r="B346" s="340"/>
      <c r="C346" s="340"/>
      <c r="D346" s="340"/>
      <c r="E346" s="340"/>
      <c r="F346" s="341"/>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9"/>
      <c r="B347" s="340"/>
      <c r="C347" s="340"/>
      <c r="D347" s="340"/>
      <c r="E347" s="340"/>
      <c r="F347" s="341"/>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9"/>
      <c r="B348" s="340"/>
      <c r="C348" s="340"/>
      <c r="D348" s="340"/>
      <c r="E348" s="340"/>
      <c r="F348" s="341"/>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9"/>
      <c r="B349" s="340"/>
      <c r="C349" s="340"/>
      <c r="D349" s="340"/>
      <c r="E349" s="340"/>
      <c r="F349" s="341"/>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9"/>
      <c r="B350" s="340"/>
      <c r="C350" s="340"/>
      <c r="D350" s="340"/>
      <c r="E350" s="340"/>
      <c r="F350" s="341"/>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9"/>
      <c r="B351" s="340"/>
      <c r="C351" s="340"/>
      <c r="D351" s="340"/>
      <c r="E351" s="340"/>
      <c r="F351" s="341"/>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9"/>
      <c r="B352" s="340"/>
      <c r="C352" s="340"/>
      <c r="D352" s="340"/>
      <c r="E352" s="340"/>
      <c r="F352" s="341"/>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9"/>
      <c r="B353" s="340"/>
      <c r="C353" s="340"/>
      <c r="D353" s="340"/>
      <c r="E353" s="340"/>
      <c r="F353" s="341"/>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9"/>
      <c r="B354" s="340"/>
      <c r="C354" s="340"/>
      <c r="D354" s="340"/>
      <c r="E354" s="340"/>
      <c r="F354" s="341"/>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9"/>
      <c r="B355" s="340"/>
      <c r="C355" s="340"/>
      <c r="D355" s="340"/>
      <c r="E355" s="340"/>
      <c r="F355" s="341"/>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9"/>
      <c r="B356" s="340"/>
      <c r="C356" s="340"/>
      <c r="D356" s="340"/>
      <c r="E356" s="340"/>
      <c r="F356" s="341"/>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9"/>
      <c r="B357" s="340"/>
      <c r="C357" s="340"/>
      <c r="D357" s="340"/>
      <c r="E357" s="340"/>
      <c r="F357" s="341"/>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9"/>
      <c r="B358" s="340"/>
      <c r="C358" s="340"/>
      <c r="D358" s="340"/>
      <c r="E358" s="340"/>
      <c r="F358" s="341"/>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9"/>
      <c r="B359" s="340"/>
      <c r="C359" s="340"/>
      <c r="D359" s="340"/>
      <c r="E359" s="340"/>
      <c r="F359" s="341"/>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7" t="s">
        <v>736</v>
      </c>
      <c r="D366" s="266"/>
      <c r="E366" s="266"/>
      <c r="F366" s="266"/>
      <c r="G366" s="266"/>
      <c r="H366" s="266"/>
      <c r="I366" s="266"/>
      <c r="J366" s="248">
        <v>6010405002452</v>
      </c>
      <c r="K366" s="249"/>
      <c r="L366" s="249"/>
      <c r="M366" s="249"/>
      <c r="N366" s="249"/>
      <c r="O366" s="249"/>
      <c r="P366" s="260" t="s">
        <v>737</v>
      </c>
      <c r="Q366" s="250"/>
      <c r="R366" s="250"/>
      <c r="S366" s="250"/>
      <c r="T366" s="250"/>
      <c r="U366" s="250"/>
      <c r="V366" s="250"/>
      <c r="W366" s="250"/>
      <c r="X366" s="250"/>
      <c r="Y366" s="251">
        <v>522</v>
      </c>
      <c r="Z366" s="252"/>
      <c r="AA366" s="252"/>
      <c r="AB366" s="253"/>
      <c r="AC366" s="237" t="s">
        <v>735</v>
      </c>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c r="A399" s="245">
        <v>1</v>
      </c>
      <c r="B399" s="245">
        <v>1</v>
      </c>
      <c r="C399" s="267" t="s">
        <v>756</v>
      </c>
      <c r="D399" s="266"/>
      <c r="E399" s="266"/>
      <c r="F399" s="266"/>
      <c r="G399" s="266"/>
      <c r="H399" s="266"/>
      <c r="I399" s="266"/>
      <c r="J399" s="248">
        <v>8010001033346</v>
      </c>
      <c r="K399" s="249"/>
      <c r="L399" s="249"/>
      <c r="M399" s="249"/>
      <c r="N399" s="249"/>
      <c r="O399" s="249"/>
      <c r="P399" s="260" t="s">
        <v>738</v>
      </c>
      <c r="Q399" s="250"/>
      <c r="R399" s="250"/>
      <c r="S399" s="250"/>
      <c r="T399" s="250"/>
      <c r="U399" s="250"/>
      <c r="V399" s="250"/>
      <c r="W399" s="250"/>
      <c r="X399" s="250"/>
      <c r="Y399" s="251">
        <v>22</v>
      </c>
      <c r="Z399" s="252"/>
      <c r="AA399" s="252"/>
      <c r="AB399" s="253"/>
      <c r="AC399" s="237" t="s">
        <v>735</v>
      </c>
      <c r="AD399" s="238"/>
      <c r="AE399" s="238"/>
      <c r="AF399" s="238"/>
      <c r="AG399" s="23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751</v>
      </c>
      <c r="F631" s="247"/>
      <c r="G631" s="247"/>
      <c r="H631" s="247"/>
      <c r="I631" s="247"/>
      <c r="J631" s="248" t="s">
        <v>751</v>
      </c>
      <c r="K631" s="249"/>
      <c r="L631" s="249"/>
      <c r="M631" s="249"/>
      <c r="N631" s="249"/>
      <c r="O631" s="249"/>
      <c r="P631" s="260" t="s">
        <v>751</v>
      </c>
      <c r="Q631" s="250"/>
      <c r="R631" s="250"/>
      <c r="S631" s="250"/>
      <c r="T631" s="250"/>
      <c r="U631" s="250"/>
      <c r="V631" s="250"/>
      <c r="W631" s="250"/>
      <c r="X631" s="250"/>
      <c r="Y631" s="251" t="s">
        <v>751</v>
      </c>
      <c r="Z631" s="252"/>
      <c r="AA631" s="252"/>
      <c r="AB631" s="253"/>
      <c r="AC631" s="237"/>
      <c r="AD631" s="238"/>
      <c r="AE631" s="238"/>
      <c r="AF631" s="238"/>
      <c r="AG631" s="238"/>
      <c r="AH631" s="239" t="s">
        <v>751</v>
      </c>
      <c r="AI631" s="240"/>
      <c r="AJ631" s="240"/>
      <c r="AK631" s="240"/>
      <c r="AL631" s="241" t="s">
        <v>751</v>
      </c>
      <c r="AM631" s="242"/>
      <c r="AN631" s="242"/>
      <c r="AO631" s="243"/>
      <c r="AP631" s="244" t="s">
        <v>751</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39">
      <formula>IF(RIGHT(TEXT(P14,"0.#"),1)=".",FALSE,TRUE)</formula>
    </cfRule>
    <cfRule type="expression" dxfId="1518" priority="940">
      <formula>IF(RIGHT(TEXT(P14,"0.#"),1)=".",TRUE,FALSE)</formula>
    </cfRule>
  </conditionalFormatting>
  <conditionalFormatting sqref="P18:AX18">
    <cfRule type="expression" dxfId="1517" priority="937">
      <formula>IF(RIGHT(TEXT(P18,"0.#"),1)=".",FALSE,TRUE)</formula>
    </cfRule>
    <cfRule type="expression" dxfId="1516" priority="938">
      <formula>IF(RIGHT(TEXT(P18,"0.#"),1)=".",TRUE,FALSE)</formula>
    </cfRule>
  </conditionalFormatting>
  <conditionalFormatting sqref="Y320">
    <cfRule type="expression" dxfId="1515" priority="933">
      <formula>IF(RIGHT(TEXT(Y320,"0.#"),1)=".",FALSE,TRUE)</formula>
    </cfRule>
    <cfRule type="expression" dxfId="1514" priority="934">
      <formula>IF(RIGHT(TEXT(Y320,"0.#"),1)=".",TRUE,FALSE)</formula>
    </cfRule>
  </conditionalFormatting>
  <conditionalFormatting sqref="Y351:Y358 Y349 Y338:Y345 Y336 Y325:Y332 Y323">
    <cfRule type="expression" dxfId="1513" priority="913">
      <formula>IF(RIGHT(TEXT(Y323,"0.#"),1)=".",FALSE,TRUE)</formula>
    </cfRule>
    <cfRule type="expression" dxfId="1512" priority="914">
      <formula>IF(RIGHT(TEXT(Y323,"0.#"),1)=".",TRUE,FALSE)</formula>
    </cfRule>
  </conditionalFormatting>
  <conditionalFormatting sqref="P16:AQ17 P15:AX15 P13:AX13">
    <cfRule type="expression" dxfId="1511" priority="931">
      <formula>IF(RIGHT(TEXT(P13,"0.#"),1)=".",FALSE,TRUE)</formula>
    </cfRule>
    <cfRule type="expression" dxfId="1510" priority="932">
      <formula>IF(RIGHT(TEXT(P13,"0.#"),1)=".",TRUE,FALSE)</formula>
    </cfRule>
  </conditionalFormatting>
  <conditionalFormatting sqref="P19:AJ19">
    <cfRule type="expression" dxfId="1509" priority="929">
      <formula>IF(RIGHT(TEXT(P19,"0.#"),1)=".",FALSE,TRUE)</formula>
    </cfRule>
    <cfRule type="expression" dxfId="1508" priority="930">
      <formula>IF(RIGHT(TEXT(P19,"0.#"),1)=".",TRUE,FALSE)</formula>
    </cfRule>
  </conditionalFormatting>
  <conditionalFormatting sqref="AE32 AQ32">
    <cfRule type="expression" dxfId="1507" priority="927">
      <formula>IF(RIGHT(TEXT(AE32,"0.#"),1)=".",FALSE,TRUE)</formula>
    </cfRule>
    <cfRule type="expression" dxfId="1506" priority="928">
      <formula>IF(RIGHT(TEXT(AE32,"0.#"),1)=".",TRUE,FALSE)</formula>
    </cfRule>
  </conditionalFormatting>
  <conditionalFormatting sqref="Y314 Y310 Y316:Y319">
    <cfRule type="expression" dxfId="1505" priority="925">
      <formula>IF(RIGHT(TEXT(Y310,"0.#"),1)=".",FALSE,TRUE)</formula>
    </cfRule>
    <cfRule type="expression" dxfId="1504" priority="926">
      <formula>IF(RIGHT(TEXT(Y310,"0.#"),1)=".",TRUE,FALSE)</formula>
    </cfRule>
  </conditionalFormatting>
  <conditionalFormatting sqref="AU311">
    <cfRule type="expression" dxfId="1503" priority="923">
      <formula>IF(RIGHT(TEXT(AU311,"0.#"),1)=".",FALSE,TRUE)</formula>
    </cfRule>
    <cfRule type="expression" dxfId="1502" priority="924">
      <formula>IF(RIGHT(TEXT(AU311,"0.#"),1)=".",TRUE,FALSE)</formula>
    </cfRule>
  </conditionalFormatting>
  <conditionalFormatting sqref="AU320">
    <cfRule type="expression" dxfId="1501" priority="921">
      <formula>IF(RIGHT(TEXT(AU320,"0.#"),1)=".",FALSE,TRUE)</formula>
    </cfRule>
    <cfRule type="expression" dxfId="1500" priority="922">
      <formula>IF(RIGHT(TEXT(AU320,"0.#"),1)=".",TRUE,FALSE)</formula>
    </cfRule>
  </conditionalFormatting>
  <conditionalFormatting sqref="AU312:AU319 AU310">
    <cfRule type="expression" dxfId="1499" priority="919">
      <formula>IF(RIGHT(TEXT(AU310,"0.#"),1)=".",FALSE,TRUE)</formula>
    </cfRule>
    <cfRule type="expression" dxfId="1498" priority="920">
      <formula>IF(RIGHT(TEXT(AU310,"0.#"),1)=".",TRUE,FALSE)</formula>
    </cfRule>
  </conditionalFormatting>
  <conditionalFormatting sqref="Y350 Y337 Y324">
    <cfRule type="expression" dxfId="1497" priority="917">
      <formula>IF(RIGHT(TEXT(Y324,"0.#"),1)=".",FALSE,TRUE)</formula>
    </cfRule>
    <cfRule type="expression" dxfId="1496" priority="918">
      <formula>IF(RIGHT(TEXT(Y324,"0.#"),1)=".",TRUE,FALSE)</formula>
    </cfRule>
  </conditionalFormatting>
  <conditionalFormatting sqref="Y359 Y346 Y333">
    <cfRule type="expression" dxfId="1495" priority="915">
      <formula>IF(RIGHT(TEXT(Y333,"0.#"),1)=".",FALSE,TRUE)</formula>
    </cfRule>
    <cfRule type="expression" dxfId="1494" priority="916">
      <formula>IF(RIGHT(TEXT(Y333,"0.#"),1)=".",TRUE,FALSE)</formula>
    </cfRule>
  </conditionalFormatting>
  <conditionalFormatting sqref="AU350 AU337 AU324">
    <cfRule type="expression" dxfId="1493" priority="911">
      <formula>IF(RIGHT(TEXT(AU324,"0.#"),1)=".",FALSE,TRUE)</formula>
    </cfRule>
    <cfRule type="expression" dxfId="1492" priority="912">
      <formula>IF(RIGHT(TEXT(AU324,"0.#"),1)=".",TRUE,FALSE)</formula>
    </cfRule>
  </conditionalFormatting>
  <conditionalFormatting sqref="AU359 AU346 AU333">
    <cfRule type="expression" dxfId="1491" priority="909">
      <formula>IF(RIGHT(TEXT(AU333,"0.#"),1)=".",FALSE,TRUE)</formula>
    </cfRule>
    <cfRule type="expression" dxfId="1490" priority="910">
      <formula>IF(RIGHT(TEXT(AU333,"0.#"),1)=".",TRUE,FALSE)</formula>
    </cfRule>
  </conditionalFormatting>
  <conditionalFormatting sqref="AU351:AU358 AU349 AU338:AU345 AU336 AU325:AU332 AU323">
    <cfRule type="expression" dxfId="1489" priority="907">
      <formula>IF(RIGHT(TEXT(AU323,"0.#"),1)=".",FALSE,TRUE)</formula>
    </cfRule>
    <cfRule type="expression" dxfId="1488" priority="908">
      <formula>IF(RIGHT(TEXT(AU323,"0.#"),1)=".",TRUE,FALSE)</formula>
    </cfRule>
  </conditionalFormatting>
  <conditionalFormatting sqref="AI32">
    <cfRule type="expression" dxfId="1487" priority="905">
      <formula>IF(RIGHT(TEXT(AI32,"0.#"),1)=".",FALSE,TRUE)</formula>
    </cfRule>
    <cfRule type="expression" dxfId="1486" priority="906">
      <formula>IF(RIGHT(TEXT(AI32,"0.#"),1)=".",TRUE,FALSE)</formula>
    </cfRule>
  </conditionalFormatting>
  <conditionalFormatting sqref="AM32">
    <cfRule type="expression" dxfId="1485" priority="903">
      <formula>IF(RIGHT(TEXT(AM32,"0.#"),1)=".",FALSE,TRUE)</formula>
    </cfRule>
    <cfRule type="expression" dxfId="1484" priority="904">
      <formula>IF(RIGHT(TEXT(AM32,"0.#"),1)=".",TRUE,FALSE)</formula>
    </cfRule>
  </conditionalFormatting>
  <conditionalFormatting sqref="AE33">
    <cfRule type="expression" dxfId="1483" priority="901">
      <formula>IF(RIGHT(TEXT(AE33,"0.#"),1)=".",FALSE,TRUE)</formula>
    </cfRule>
    <cfRule type="expression" dxfId="1482" priority="902">
      <formula>IF(RIGHT(TEXT(AE33,"0.#"),1)=".",TRUE,FALSE)</formula>
    </cfRule>
  </conditionalFormatting>
  <conditionalFormatting sqref="AI33">
    <cfRule type="expression" dxfId="1481" priority="899">
      <formula>IF(RIGHT(TEXT(AI33,"0.#"),1)=".",FALSE,TRUE)</formula>
    </cfRule>
    <cfRule type="expression" dxfId="1480" priority="900">
      <formula>IF(RIGHT(TEXT(AI33,"0.#"),1)=".",TRUE,FALSE)</formula>
    </cfRule>
  </conditionalFormatting>
  <conditionalFormatting sqref="AM33">
    <cfRule type="expression" dxfId="1479" priority="897">
      <formula>IF(RIGHT(TEXT(AM33,"0.#"),1)=".",FALSE,TRUE)</formula>
    </cfRule>
    <cfRule type="expression" dxfId="1478" priority="898">
      <formula>IF(RIGHT(TEXT(AM33,"0.#"),1)=".",TRUE,FALSE)</formula>
    </cfRule>
  </conditionalFormatting>
  <conditionalFormatting sqref="AQ33">
    <cfRule type="expression" dxfId="1477" priority="895">
      <formula>IF(RIGHT(TEXT(AQ33,"0.#"),1)=".",FALSE,TRUE)</formula>
    </cfRule>
    <cfRule type="expression" dxfId="1476" priority="896">
      <formula>IF(RIGHT(TEXT(AQ33,"0.#"),1)=".",TRUE,FALSE)</formula>
    </cfRule>
  </conditionalFormatting>
  <conditionalFormatting sqref="AE210">
    <cfRule type="expression" dxfId="1475" priority="893">
      <formula>IF(RIGHT(TEXT(AE210,"0.#"),1)=".",FALSE,TRUE)</formula>
    </cfRule>
    <cfRule type="expression" dxfId="1474" priority="894">
      <formula>IF(RIGHT(TEXT(AE210,"0.#"),1)=".",TRUE,FALSE)</formula>
    </cfRule>
  </conditionalFormatting>
  <conditionalFormatting sqref="AE211">
    <cfRule type="expression" dxfId="1473" priority="891">
      <formula>IF(RIGHT(TEXT(AE211,"0.#"),1)=".",FALSE,TRUE)</formula>
    </cfRule>
    <cfRule type="expression" dxfId="1472" priority="892">
      <formula>IF(RIGHT(TEXT(AE211,"0.#"),1)=".",TRUE,FALSE)</formula>
    </cfRule>
  </conditionalFormatting>
  <conditionalFormatting sqref="AE212">
    <cfRule type="expression" dxfId="1471" priority="889">
      <formula>IF(RIGHT(TEXT(AE212,"0.#"),1)=".",FALSE,TRUE)</formula>
    </cfRule>
    <cfRule type="expression" dxfId="1470" priority="890">
      <formula>IF(RIGHT(TEXT(AE212,"0.#"),1)=".",TRUE,FALSE)</formula>
    </cfRule>
  </conditionalFormatting>
  <conditionalFormatting sqref="AI212">
    <cfRule type="expression" dxfId="1469" priority="887">
      <formula>IF(RIGHT(TEXT(AI212,"0.#"),1)=".",FALSE,TRUE)</formula>
    </cfRule>
    <cfRule type="expression" dxfId="1468" priority="888">
      <formula>IF(RIGHT(TEXT(AI212,"0.#"),1)=".",TRUE,FALSE)</formula>
    </cfRule>
  </conditionalFormatting>
  <conditionalFormatting sqref="AI211">
    <cfRule type="expression" dxfId="1467" priority="885">
      <formula>IF(RIGHT(TEXT(AI211,"0.#"),1)=".",FALSE,TRUE)</formula>
    </cfRule>
    <cfRule type="expression" dxfId="1466" priority="886">
      <formula>IF(RIGHT(TEXT(AI211,"0.#"),1)=".",TRUE,FALSE)</formula>
    </cfRule>
  </conditionalFormatting>
  <conditionalFormatting sqref="AI210">
    <cfRule type="expression" dxfId="1465" priority="883">
      <formula>IF(RIGHT(TEXT(AI210,"0.#"),1)=".",FALSE,TRUE)</formula>
    </cfRule>
    <cfRule type="expression" dxfId="1464" priority="884">
      <formula>IF(RIGHT(TEXT(AI210,"0.#"),1)=".",TRUE,FALSE)</formula>
    </cfRule>
  </conditionalFormatting>
  <conditionalFormatting sqref="AM210">
    <cfRule type="expression" dxfId="1463" priority="881">
      <formula>IF(RIGHT(TEXT(AM210,"0.#"),1)=".",FALSE,TRUE)</formula>
    </cfRule>
    <cfRule type="expression" dxfId="1462" priority="882">
      <formula>IF(RIGHT(TEXT(AM210,"0.#"),1)=".",TRUE,FALSE)</formula>
    </cfRule>
  </conditionalFormatting>
  <conditionalFormatting sqref="AM211">
    <cfRule type="expression" dxfId="1461" priority="879">
      <formula>IF(RIGHT(TEXT(AM211,"0.#"),1)=".",FALSE,TRUE)</formula>
    </cfRule>
    <cfRule type="expression" dxfId="1460" priority="880">
      <formula>IF(RIGHT(TEXT(AM211,"0.#"),1)=".",TRUE,FALSE)</formula>
    </cfRule>
  </conditionalFormatting>
  <conditionalFormatting sqref="AM212">
    <cfRule type="expression" dxfId="1459" priority="877">
      <formula>IF(RIGHT(TEXT(AM212,"0.#"),1)=".",FALSE,TRUE)</formula>
    </cfRule>
    <cfRule type="expression" dxfId="1458" priority="878">
      <formula>IF(RIGHT(TEXT(AM212,"0.#"),1)=".",TRUE,FALSE)</formula>
    </cfRule>
  </conditionalFormatting>
  <conditionalFormatting sqref="AL368:AO395">
    <cfRule type="expression" dxfId="1457" priority="873">
      <formula>IF(AND(AL368&gt;=0, RIGHT(TEXT(AL368,"0.#"),1)&lt;&gt;"."),TRUE,FALSE)</formula>
    </cfRule>
    <cfRule type="expression" dxfId="1456" priority="874">
      <formula>IF(AND(AL368&gt;=0, RIGHT(TEXT(AL368,"0.#"),1)="."),TRUE,FALSE)</formula>
    </cfRule>
    <cfRule type="expression" dxfId="1455" priority="875">
      <formula>IF(AND(AL368&lt;0, RIGHT(TEXT(AL368,"0.#"),1)&lt;&gt;"."),TRUE,FALSE)</formula>
    </cfRule>
    <cfRule type="expression" dxfId="1454" priority="876">
      <formula>IF(AND(AL368&lt;0, RIGHT(TEXT(AL368,"0.#"),1)="."),TRUE,FALSE)</formula>
    </cfRule>
  </conditionalFormatting>
  <conditionalFormatting sqref="AQ210:AQ212">
    <cfRule type="expression" dxfId="1453" priority="871">
      <formula>IF(RIGHT(TEXT(AQ210,"0.#"),1)=".",FALSE,TRUE)</formula>
    </cfRule>
    <cfRule type="expression" dxfId="1452" priority="872">
      <formula>IF(RIGHT(TEXT(AQ210,"0.#"),1)=".",TRUE,FALSE)</formula>
    </cfRule>
  </conditionalFormatting>
  <conditionalFormatting sqref="AU210:AU212">
    <cfRule type="expression" dxfId="1451" priority="869">
      <formula>IF(RIGHT(TEXT(AU210,"0.#"),1)=".",FALSE,TRUE)</formula>
    </cfRule>
    <cfRule type="expression" dxfId="1450" priority="870">
      <formula>IF(RIGHT(TEXT(AU210,"0.#"),1)=".",TRUE,FALSE)</formula>
    </cfRule>
  </conditionalFormatting>
  <conditionalFormatting sqref="Y368:Y395">
    <cfRule type="expression" dxfId="1449" priority="867">
      <formula>IF(RIGHT(TEXT(Y368,"0.#"),1)=".",FALSE,TRUE)</formula>
    </cfRule>
    <cfRule type="expression" dxfId="1448" priority="868">
      <formula>IF(RIGHT(TEXT(Y368,"0.#"),1)=".",TRUE,FALSE)</formula>
    </cfRule>
  </conditionalFormatting>
  <conditionalFormatting sqref="AL631:AO660">
    <cfRule type="expression" dxfId="1447" priority="863">
      <formula>IF(AND(AL631&gt;=0, RIGHT(TEXT(AL631,"0.#"),1)&lt;&gt;"."),TRUE,FALSE)</formula>
    </cfRule>
    <cfRule type="expression" dxfId="1446" priority="864">
      <formula>IF(AND(AL631&gt;=0, RIGHT(TEXT(AL631,"0.#"),1)="."),TRUE,FALSE)</formula>
    </cfRule>
    <cfRule type="expression" dxfId="1445" priority="865">
      <formula>IF(AND(AL631&lt;0, RIGHT(TEXT(AL631,"0.#"),1)&lt;&gt;"."),TRUE,FALSE)</formula>
    </cfRule>
    <cfRule type="expression" dxfId="1444" priority="866">
      <formula>IF(AND(AL631&lt;0, RIGHT(TEXT(AL631,"0.#"),1)="."),TRUE,FALSE)</formula>
    </cfRule>
  </conditionalFormatting>
  <conditionalFormatting sqref="Y631:Y660">
    <cfRule type="expression" dxfId="1443" priority="861">
      <formula>IF(RIGHT(TEXT(Y631,"0.#"),1)=".",FALSE,TRUE)</formula>
    </cfRule>
    <cfRule type="expression" dxfId="1442" priority="862">
      <formula>IF(RIGHT(TEXT(Y631,"0.#"),1)=".",TRUE,FALSE)</formula>
    </cfRule>
  </conditionalFormatting>
  <conditionalFormatting sqref="AL367:AO367">
    <cfRule type="expression" dxfId="1441" priority="857">
      <formula>IF(AND(AL367&gt;=0, RIGHT(TEXT(AL367,"0.#"),1)&lt;&gt;"."),TRUE,FALSE)</formula>
    </cfRule>
    <cfRule type="expression" dxfId="1440" priority="858">
      <formula>IF(AND(AL367&gt;=0, RIGHT(TEXT(AL367,"0.#"),1)="."),TRUE,FALSE)</formula>
    </cfRule>
    <cfRule type="expression" dxfId="1439" priority="859">
      <formula>IF(AND(AL367&lt;0, RIGHT(TEXT(AL367,"0.#"),1)&lt;&gt;"."),TRUE,FALSE)</formula>
    </cfRule>
    <cfRule type="expression" dxfId="1438" priority="860">
      <formula>IF(AND(AL367&lt;0, RIGHT(TEXT(AL367,"0.#"),1)="."),TRUE,FALSE)</formula>
    </cfRule>
  </conditionalFormatting>
  <conditionalFormatting sqref="Y366:Y367">
    <cfRule type="expression" dxfId="1437" priority="855">
      <formula>IF(RIGHT(TEXT(Y366,"0.#"),1)=".",FALSE,TRUE)</formula>
    </cfRule>
    <cfRule type="expression" dxfId="1436" priority="856">
      <formula>IF(RIGHT(TEXT(Y366,"0.#"),1)=".",TRUE,FALSE)</formula>
    </cfRule>
  </conditionalFormatting>
  <conditionalFormatting sqref="Y401:Y428">
    <cfRule type="expression" dxfId="1435" priority="793">
      <formula>IF(RIGHT(TEXT(Y401,"0.#"),1)=".",FALSE,TRUE)</formula>
    </cfRule>
    <cfRule type="expression" dxfId="1434" priority="794">
      <formula>IF(RIGHT(TEXT(Y401,"0.#"),1)=".",TRUE,FALSE)</formula>
    </cfRule>
  </conditionalFormatting>
  <conditionalFormatting sqref="Y399:Y400">
    <cfRule type="expression" dxfId="1433" priority="787">
      <formula>IF(RIGHT(TEXT(Y399,"0.#"),1)=".",FALSE,TRUE)</formula>
    </cfRule>
    <cfRule type="expression" dxfId="1432" priority="788">
      <formula>IF(RIGHT(TEXT(Y399,"0.#"),1)=".",TRUE,FALSE)</formula>
    </cfRule>
  </conditionalFormatting>
  <conditionalFormatting sqref="Y434:Y461">
    <cfRule type="expression" dxfId="1431" priority="781">
      <formula>IF(RIGHT(TEXT(Y434,"0.#"),1)=".",FALSE,TRUE)</formula>
    </cfRule>
    <cfRule type="expression" dxfId="1430" priority="782">
      <formula>IF(RIGHT(TEXT(Y434,"0.#"),1)=".",TRUE,FALSE)</formula>
    </cfRule>
  </conditionalFormatting>
  <conditionalFormatting sqref="Y432:Y433">
    <cfRule type="expression" dxfId="1429" priority="775">
      <formula>IF(RIGHT(TEXT(Y432,"0.#"),1)=".",FALSE,TRUE)</formula>
    </cfRule>
    <cfRule type="expression" dxfId="1428" priority="776">
      <formula>IF(RIGHT(TEXT(Y432,"0.#"),1)=".",TRUE,FALSE)</formula>
    </cfRule>
  </conditionalFormatting>
  <conditionalFormatting sqref="Y467:Y494">
    <cfRule type="expression" dxfId="1427" priority="769">
      <formula>IF(RIGHT(TEXT(Y467,"0.#"),1)=".",FALSE,TRUE)</formula>
    </cfRule>
    <cfRule type="expression" dxfId="1426" priority="770">
      <formula>IF(RIGHT(TEXT(Y467,"0.#"),1)=".",TRUE,FALSE)</formula>
    </cfRule>
  </conditionalFormatting>
  <conditionalFormatting sqref="Y465:Y466">
    <cfRule type="expression" dxfId="1425" priority="763">
      <formula>IF(RIGHT(TEXT(Y465,"0.#"),1)=".",FALSE,TRUE)</formula>
    </cfRule>
    <cfRule type="expression" dxfId="1424" priority="764">
      <formula>IF(RIGHT(TEXT(Y465,"0.#"),1)=".",TRUE,FALSE)</formula>
    </cfRule>
  </conditionalFormatting>
  <conditionalFormatting sqref="Y500:Y527">
    <cfRule type="expression" dxfId="1423" priority="757">
      <formula>IF(RIGHT(TEXT(Y500,"0.#"),1)=".",FALSE,TRUE)</formula>
    </cfRule>
    <cfRule type="expression" dxfId="1422" priority="758">
      <formula>IF(RIGHT(TEXT(Y500,"0.#"),1)=".",TRUE,FALSE)</formula>
    </cfRule>
  </conditionalFormatting>
  <conditionalFormatting sqref="Y498:Y499">
    <cfRule type="expression" dxfId="1421" priority="751">
      <formula>IF(RIGHT(TEXT(Y498,"0.#"),1)=".",FALSE,TRUE)</formula>
    </cfRule>
    <cfRule type="expression" dxfId="1420" priority="752">
      <formula>IF(RIGHT(TEXT(Y498,"0.#"),1)=".",TRUE,FALSE)</formula>
    </cfRule>
  </conditionalFormatting>
  <conditionalFormatting sqref="Y533:Y560">
    <cfRule type="expression" dxfId="1419" priority="745">
      <formula>IF(RIGHT(TEXT(Y533,"0.#"),1)=".",FALSE,TRUE)</formula>
    </cfRule>
    <cfRule type="expression" dxfId="1418" priority="746">
      <formula>IF(RIGHT(TEXT(Y533,"0.#"),1)=".",TRUE,FALSE)</formula>
    </cfRule>
  </conditionalFormatting>
  <conditionalFormatting sqref="W23">
    <cfRule type="expression" dxfId="1417" priority="853">
      <formula>IF(RIGHT(TEXT(W23,"0.#"),1)=".",FALSE,TRUE)</formula>
    </cfRule>
    <cfRule type="expression" dxfId="1416" priority="854">
      <formula>IF(RIGHT(TEXT(W23,"0.#"),1)=".",TRUE,FALSE)</formula>
    </cfRule>
  </conditionalFormatting>
  <conditionalFormatting sqref="W24:W27">
    <cfRule type="expression" dxfId="1415" priority="851">
      <formula>IF(RIGHT(TEXT(W24,"0.#"),1)=".",FALSE,TRUE)</formula>
    </cfRule>
    <cfRule type="expression" dxfId="1414" priority="852">
      <formula>IF(RIGHT(TEXT(W24,"0.#"),1)=".",TRUE,FALSE)</formula>
    </cfRule>
  </conditionalFormatting>
  <conditionalFormatting sqref="W28">
    <cfRule type="expression" dxfId="1413" priority="849">
      <formula>IF(RIGHT(TEXT(W28,"0.#"),1)=".",FALSE,TRUE)</formula>
    </cfRule>
    <cfRule type="expression" dxfId="1412" priority="850">
      <formula>IF(RIGHT(TEXT(W28,"0.#"),1)=".",TRUE,FALSE)</formula>
    </cfRule>
  </conditionalFormatting>
  <conditionalFormatting sqref="P23">
    <cfRule type="expression" dxfId="1411" priority="847">
      <formula>IF(RIGHT(TEXT(P23,"0.#"),1)=".",FALSE,TRUE)</formula>
    </cfRule>
    <cfRule type="expression" dxfId="1410" priority="848">
      <formula>IF(RIGHT(TEXT(P23,"0.#"),1)=".",TRUE,FALSE)</formula>
    </cfRule>
  </conditionalFormatting>
  <conditionalFormatting sqref="P24:P27">
    <cfRule type="expression" dxfId="1409" priority="845">
      <formula>IF(RIGHT(TEXT(P24,"0.#"),1)=".",FALSE,TRUE)</formula>
    </cfRule>
    <cfRule type="expression" dxfId="1408" priority="846">
      <formula>IF(RIGHT(TEXT(P24,"0.#"),1)=".",TRUE,FALSE)</formula>
    </cfRule>
  </conditionalFormatting>
  <conditionalFormatting sqref="P28">
    <cfRule type="expression" dxfId="1407" priority="843">
      <formula>IF(RIGHT(TEXT(P28,"0.#"),1)=".",FALSE,TRUE)</formula>
    </cfRule>
    <cfRule type="expression" dxfId="1406" priority="844">
      <formula>IF(RIGHT(TEXT(P28,"0.#"),1)=".",TRUE,FALSE)</formula>
    </cfRule>
  </conditionalFormatting>
  <conditionalFormatting sqref="AE202">
    <cfRule type="expression" dxfId="1405" priority="841">
      <formula>IF(RIGHT(TEXT(AE202,"0.#"),1)=".",FALSE,TRUE)</formula>
    </cfRule>
    <cfRule type="expression" dxfId="1404" priority="842">
      <formula>IF(RIGHT(TEXT(AE202,"0.#"),1)=".",TRUE,FALSE)</formula>
    </cfRule>
  </conditionalFormatting>
  <conditionalFormatting sqref="AE203">
    <cfRule type="expression" dxfId="1403" priority="839">
      <formula>IF(RIGHT(TEXT(AE203,"0.#"),1)=".",FALSE,TRUE)</formula>
    </cfRule>
    <cfRule type="expression" dxfId="1402" priority="840">
      <formula>IF(RIGHT(TEXT(AE203,"0.#"),1)=".",TRUE,FALSE)</formula>
    </cfRule>
  </conditionalFormatting>
  <conditionalFormatting sqref="AE204">
    <cfRule type="expression" dxfId="1401" priority="837">
      <formula>IF(RIGHT(TEXT(AE204,"0.#"),1)=".",FALSE,TRUE)</formula>
    </cfRule>
    <cfRule type="expression" dxfId="1400" priority="838">
      <formula>IF(RIGHT(TEXT(AE204,"0.#"),1)=".",TRUE,FALSE)</formula>
    </cfRule>
  </conditionalFormatting>
  <conditionalFormatting sqref="AI204">
    <cfRule type="expression" dxfId="1399" priority="835">
      <formula>IF(RIGHT(TEXT(AI204,"0.#"),1)=".",FALSE,TRUE)</formula>
    </cfRule>
    <cfRule type="expression" dxfId="1398" priority="836">
      <formula>IF(RIGHT(TEXT(AI204,"0.#"),1)=".",TRUE,FALSE)</formula>
    </cfRule>
  </conditionalFormatting>
  <conditionalFormatting sqref="AI203">
    <cfRule type="expression" dxfId="1397" priority="833">
      <formula>IF(RIGHT(TEXT(AI203,"0.#"),1)=".",FALSE,TRUE)</formula>
    </cfRule>
    <cfRule type="expression" dxfId="1396" priority="834">
      <formula>IF(RIGHT(TEXT(AI203,"0.#"),1)=".",TRUE,FALSE)</formula>
    </cfRule>
  </conditionalFormatting>
  <conditionalFormatting sqref="AI202">
    <cfRule type="expression" dxfId="1395" priority="831">
      <formula>IF(RIGHT(TEXT(AI202,"0.#"),1)=".",FALSE,TRUE)</formula>
    </cfRule>
    <cfRule type="expression" dxfId="1394" priority="832">
      <formula>IF(RIGHT(TEXT(AI202,"0.#"),1)=".",TRUE,FALSE)</formula>
    </cfRule>
  </conditionalFormatting>
  <conditionalFormatting sqref="AM202">
    <cfRule type="expression" dxfId="1393" priority="829">
      <formula>IF(RIGHT(TEXT(AM202,"0.#"),1)=".",FALSE,TRUE)</formula>
    </cfRule>
    <cfRule type="expression" dxfId="1392" priority="830">
      <formula>IF(RIGHT(TEXT(AM202,"0.#"),1)=".",TRUE,FALSE)</formula>
    </cfRule>
  </conditionalFormatting>
  <conditionalFormatting sqref="AM203">
    <cfRule type="expression" dxfId="1391" priority="827">
      <formula>IF(RIGHT(TEXT(AM203,"0.#"),1)=".",FALSE,TRUE)</formula>
    </cfRule>
    <cfRule type="expression" dxfId="1390" priority="828">
      <formula>IF(RIGHT(TEXT(AM203,"0.#"),1)=".",TRUE,FALSE)</formula>
    </cfRule>
  </conditionalFormatting>
  <conditionalFormatting sqref="AM204">
    <cfRule type="expression" dxfId="1389" priority="825">
      <formula>IF(RIGHT(TEXT(AM204,"0.#"),1)=".",FALSE,TRUE)</formula>
    </cfRule>
    <cfRule type="expression" dxfId="1388" priority="826">
      <formula>IF(RIGHT(TEXT(AM204,"0.#"),1)=".",TRUE,FALSE)</formula>
    </cfRule>
  </conditionalFormatting>
  <conditionalFormatting sqref="AQ202:AQ204">
    <cfRule type="expression" dxfId="1387" priority="823">
      <formula>IF(RIGHT(TEXT(AQ202,"0.#"),1)=".",FALSE,TRUE)</formula>
    </cfRule>
    <cfRule type="expression" dxfId="1386" priority="824">
      <formula>IF(RIGHT(TEXT(AQ202,"0.#"),1)=".",TRUE,FALSE)</formula>
    </cfRule>
  </conditionalFormatting>
  <conditionalFormatting sqref="AU202:AU204">
    <cfRule type="expression" dxfId="1385" priority="821">
      <formula>IF(RIGHT(TEXT(AU202,"0.#"),1)=".",FALSE,TRUE)</formula>
    </cfRule>
    <cfRule type="expression" dxfId="1384" priority="822">
      <formula>IF(RIGHT(TEXT(AU202,"0.#"),1)=".",TRUE,FALSE)</formula>
    </cfRule>
  </conditionalFormatting>
  <conditionalFormatting sqref="AE205">
    <cfRule type="expression" dxfId="1383" priority="819">
      <formula>IF(RIGHT(TEXT(AE205,"0.#"),1)=".",FALSE,TRUE)</formula>
    </cfRule>
    <cfRule type="expression" dxfId="1382" priority="820">
      <formula>IF(RIGHT(TEXT(AE205,"0.#"),1)=".",TRUE,FALSE)</formula>
    </cfRule>
  </conditionalFormatting>
  <conditionalFormatting sqref="AE206">
    <cfRule type="expression" dxfId="1381" priority="817">
      <formula>IF(RIGHT(TEXT(AE206,"0.#"),1)=".",FALSE,TRUE)</formula>
    </cfRule>
    <cfRule type="expression" dxfId="1380" priority="818">
      <formula>IF(RIGHT(TEXT(AE206,"0.#"),1)=".",TRUE,FALSE)</formula>
    </cfRule>
  </conditionalFormatting>
  <conditionalFormatting sqref="AE207">
    <cfRule type="expression" dxfId="1379" priority="815">
      <formula>IF(RIGHT(TEXT(AE207,"0.#"),1)=".",FALSE,TRUE)</formula>
    </cfRule>
    <cfRule type="expression" dxfId="1378" priority="816">
      <formula>IF(RIGHT(TEXT(AE207,"0.#"),1)=".",TRUE,FALSE)</formula>
    </cfRule>
  </conditionalFormatting>
  <conditionalFormatting sqref="AI207">
    <cfRule type="expression" dxfId="1377" priority="813">
      <formula>IF(RIGHT(TEXT(AI207,"0.#"),1)=".",FALSE,TRUE)</formula>
    </cfRule>
    <cfRule type="expression" dxfId="1376" priority="814">
      <formula>IF(RIGHT(TEXT(AI207,"0.#"),1)=".",TRUE,FALSE)</formula>
    </cfRule>
  </conditionalFormatting>
  <conditionalFormatting sqref="AI206">
    <cfRule type="expression" dxfId="1375" priority="811">
      <formula>IF(RIGHT(TEXT(AI206,"0.#"),1)=".",FALSE,TRUE)</formula>
    </cfRule>
    <cfRule type="expression" dxfId="1374" priority="812">
      <formula>IF(RIGHT(TEXT(AI206,"0.#"),1)=".",TRUE,FALSE)</formula>
    </cfRule>
  </conditionalFormatting>
  <conditionalFormatting sqref="AI205">
    <cfRule type="expression" dxfId="1373" priority="809">
      <formula>IF(RIGHT(TEXT(AI205,"0.#"),1)=".",FALSE,TRUE)</formula>
    </cfRule>
    <cfRule type="expression" dxfId="1372" priority="810">
      <formula>IF(RIGHT(TEXT(AI205,"0.#"),1)=".",TRUE,FALSE)</formula>
    </cfRule>
  </conditionalFormatting>
  <conditionalFormatting sqref="AM205">
    <cfRule type="expression" dxfId="1371" priority="807">
      <formula>IF(RIGHT(TEXT(AM205,"0.#"),1)=".",FALSE,TRUE)</formula>
    </cfRule>
    <cfRule type="expression" dxfId="1370" priority="808">
      <formula>IF(RIGHT(TEXT(AM205,"0.#"),1)=".",TRUE,FALSE)</formula>
    </cfRule>
  </conditionalFormatting>
  <conditionalFormatting sqref="AM206">
    <cfRule type="expression" dxfId="1369" priority="805">
      <formula>IF(RIGHT(TEXT(AM206,"0.#"),1)=".",FALSE,TRUE)</formula>
    </cfRule>
    <cfRule type="expression" dxfId="1368" priority="806">
      <formula>IF(RIGHT(TEXT(AM206,"0.#"),1)=".",TRUE,FALSE)</formula>
    </cfRule>
  </conditionalFormatting>
  <conditionalFormatting sqref="AM207">
    <cfRule type="expression" dxfId="1367" priority="803">
      <formula>IF(RIGHT(TEXT(AM207,"0.#"),1)=".",FALSE,TRUE)</formula>
    </cfRule>
    <cfRule type="expression" dxfId="1366" priority="804">
      <formula>IF(RIGHT(TEXT(AM207,"0.#"),1)=".",TRUE,FALSE)</formula>
    </cfRule>
  </conditionalFormatting>
  <conditionalFormatting sqref="AQ205:AQ207">
    <cfRule type="expression" dxfId="1365" priority="801">
      <formula>IF(RIGHT(TEXT(AQ205,"0.#"),1)=".",FALSE,TRUE)</formula>
    </cfRule>
    <cfRule type="expression" dxfId="1364" priority="802">
      <formula>IF(RIGHT(TEXT(AQ205,"0.#"),1)=".",TRUE,FALSE)</formula>
    </cfRule>
  </conditionalFormatting>
  <conditionalFormatting sqref="AU205:AU207">
    <cfRule type="expression" dxfId="1363" priority="799">
      <formula>IF(RIGHT(TEXT(AU205,"0.#"),1)=".",FALSE,TRUE)</formula>
    </cfRule>
    <cfRule type="expression" dxfId="1362" priority="800">
      <formula>IF(RIGHT(TEXT(AU205,"0.#"),1)=".",TRUE,FALSE)</formula>
    </cfRule>
  </conditionalFormatting>
  <conditionalFormatting sqref="AL401:AO428">
    <cfRule type="expression" dxfId="1361" priority="795">
      <formula>IF(AND(AL401&gt;=0, RIGHT(TEXT(AL401,"0.#"),1)&lt;&gt;"."),TRUE,FALSE)</formula>
    </cfRule>
    <cfRule type="expression" dxfId="1360" priority="796">
      <formula>IF(AND(AL401&gt;=0, RIGHT(TEXT(AL401,"0.#"),1)="."),TRUE,FALSE)</formula>
    </cfRule>
    <cfRule type="expression" dxfId="1359" priority="797">
      <formula>IF(AND(AL401&lt;0, RIGHT(TEXT(AL401,"0.#"),1)&lt;&gt;"."),TRUE,FALSE)</formula>
    </cfRule>
    <cfRule type="expression" dxfId="1358" priority="798">
      <formula>IF(AND(AL401&lt;0, RIGHT(TEXT(AL401,"0.#"),1)="."),TRUE,FALSE)</formula>
    </cfRule>
  </conditionalFormatting>
  <conditionalFormatting sqref="AL400:AO400">
    <cfRule type="expression" dxfId="1357" priority="789">
      <formula>IF(AND(AL400&gt;=0, RIGHT(TEXT(AL400,"0.#"),1)&lt;&gt;"."),TRUE,FALSE)</formula>
    </cfRule>
    <cfRule type="expression" dxfId="1356" priority="790">
      <formula>IF(AND(AL400&gt;=0, RIGHT(TEXT(AL400,"0.#"),1)="."),TRUE,FALSE)</formula>
    </cfRule>
    <cfRule type="expression" dxfId="1355" priority="791">
      <formula>IF(AND(AL400&lt;0, RIGHT(TEXT(AL400,"0.#"),1)&lt;&gt;"."),TRUE,FALSE)</formula>
    </cfRule>
    <cfRule type="expression" dxfId="1354" priority="792">
      <formula>IF(AND(AL400&lt;0, RIGHT(TEXT(AL400,"0.#"),1)="."),TRUE,FALSE)</formula>
    </cfRule>
  </conditionalFormatting>
  <conditionalFormatting sqref="AL434:AO461">
    <cfRule type="expression" dxfId="1353" priority="783">
      <formula>IF(AND(AL434&gt;=0, RIGHT(TEXT(AL434,"0.#"),1)&lt;&gt;"."),TRUE,FALSE)</formula>
    </cfRule>
    <cfRule type="expression" dxfId="1352" priority="784">
      <formula>IF(AND(AL434&gt;=0, RIGHT(TEXT(AL434,"0.#"),1)="."),TRUE,FALSE)</formula>
    </cfRule>
    <cfRule type="expression" dxfId="1351" priority="785">
      <formula>IF(AND(AL434&lt;0, RIGHT(TEXT(AL434,"0.#"),1)&lt;&gt;"."),TRUE,FALSE)</formula>
    </cfRule>
    <cfRule type="expression" dxfId="1350" priority="786">
      <formula>IF(AND(AL434&lt;0, RIGHT(TEXT(AL434,"0.#"),1)="."),TRUE,FALSE)</formula>
    </cfRule>
  </conditionalFormatting>
  <conditionalFormatting sqref="AL432:AO433">
    <cfRule type="expression" dxfId="1349" priority="777">
      <formula>IF(AND(AL432&gt;=0, RIGHT(TEXT(AL432,"0.#"),1)&lt;&gt;"."),TRUE,FALSE)</formula>
    </cfRule>
    <cfRule type="expression" dxfId="1348" priority="778">
      <formula>IF(AND(AL432&gt;=0, RIGHT(TEXT(AL432,"0.#"),1)="."),TRUE,FALSE)</formula>
    </cfRule>
    <cfRule type="expression" dxfId="1347" priority="779">
      <formula>IF(AND(AL432&lt;0, RIGHT(TEXT(AL432,"0.#"),1)&lt;&gt;"."),TRUE,FALSE)</formula>
    </cfRule>
    <cfRule type="expression" dxfId="1346" priority="780">
      <formula>IF(AND(AL432&lt;0, RIGHT(TEXT(AL432,"0.#"),1)="."),TRUE,FALSE)</formula>
    </cfRule>
  </conditionalFormatting>
  <conditionalFormatting sqref="AL467:AO494">
    <cfRule type="expression" dxfId="1345" priority="771">
      <formula>IF(AND(AL467&gt;=0, RIGHT(TEXT(AL467,"0.#"),1)&lt;&gt;"."),TRUE,FALSE)</formula>
    </cfRule>
    <cfRule type="expression" dxfId="1344" priority="772">
      <formula>IF(AND(AL467&gt;=0, RIGHT(TEXT(AL467,"0.#"),1)="."),TRUE,FALSE)</formula>
    </cfRule>
    <cfRule type="expression" dxfId="1343" priority="773">
      <formula>IF(AND(AL467&lt;0, RIGHT(TEXT(AL467,"0.#"),1)&lt;&gt;"."),TRUE,FALSE)</formula>
    </cfRule>
    <cfRule type="expression" dxfId="1342" priority="774">
      <formula>IF(AND(AL467&lt;0, RIGHT(TEXT(AL467,"0.#"),1)="."),TRUE,FALSE)</formula>
    </cfRule>
  </conditionalFormatting>
  <conditionalFormatting sqref="AL465:AO466">
    <cfRule type="expression" dxfId="1341" priority="765">
      <formula>IF(AND(AL465&gt;=0, RIGHT(TEXT(AL465,"0.#"),1)&lt;&gt;"."),TRUE,FALSE)</formula>
    </cfRule>
    <cfRule type="expression" dxfId="1340" priority="766">
      <formula>IF(AND(AL465&gt;=0, RIGHT(TEXT(AL465,"0.#"),1)="."),TRUE,FALSE)</formula>
    </cfRule>
    <cfRule type="expression" dxfId="1339" priority="767">
      <formula>IF(AND(AL465&lt;0, RIGHT(TEXT(AL465,"0.#"),1)&lt;&gt;"."),TRUE,FALSE)</formula>
    </cfRule>
    <cfRule type="expression" dxfId="1338" priority="768">
      <formula>IF(AND(AL465&lt;0, RIGHT(TEXT(AL465,"0.#"),1)="."),TRUE,FALSE)</formula>
    </cfRule>
  </conditionalFormatting>
  <conditionalFormatting sqref="AL500:AO527">
    <cfRule type="expression" dxfId="1337" priority="759">
      <formula>IF(AND(AL500&gt;=0, RIGHT(TEXT(AL500,"0.#"),1)&lt;&gt;"."),TRUE,FALSE)</formula>
    </cfRule>
    <cfRule type="expression" dxfId="1336" priority="760">
      <formula>IF(AND(AL500&gt;=0, RIGHT(TEXT(AL500,"0.#"),1)="."),TRUE,FALSE)</formula>
    </cfRule>
    <cfRule type="expression" dxfId="1335" priority="761">
      <formula>IF(AND(AL500&lt;0, RIGHT(TEXT(AL500,"0.#"),1)&lt;&gt;"."),TRUE,FALSE)</formula>
    </cfRule>
    <cfRule type="expression" dxfId="1334" priority="762">
      <formula>IF(AND(AL500&lt;0, RIGHT(TEXT(AL500,"0.#"),1)="."),TRUE,FALSE)</formula>
    </cfRule>
  </conditionalFormatting>
  <conditionalFormatting sqref="AL498:AO499">
    <cfRule type="expression" dxfId="1333" priority="753">
      <formula>IF(AND(AL498&gt;=0, RIGHT(TEXT(AL498,"0.#"),1)&lt;&gt;"."),TRUE,FALSE)</formula>
    </cfRule>
    <cfRule type="expression" dxfId="1332" priority="754">
      <formula>IF(AND(AL498&gt;=0, RIGHT(TEXT(AL498,"0.#"),1)="."),TRUE,FALSE)</formula>
    </cfRule>
    <cfRule type="expression" dxfId="1331" priority="755">
      <formula>IF(AND(AL498&lt;0, RIGHT(TEXT(AL498,"0.#"),1)&lt;&gt;"."),TRUE,FALSE)</formula>
    </cfRule>
    <cfRule type="expression" dxfId="1330" priority="756">
      <formula>IF(AND(AL498&lt;0, RIGHT(TEXT(AL498,"0.#"),1)="."),TRUE,FALSE)</formula>
    </cfRule>
  </conditionalFormatting>
  <conditionalFormatting sqref="AL533:AO560">
    <cfRule type="expression" dxfId="1329" priority="747">
      <formula>IF(AND(AL533&gt;=0, RIGHT(TEXT(AL533,"0.#"),1)&lt;&gt;"."),TRUE,FALSE)</formula>
    </cfRule>
    <cfRule type="expression" dxfId="1328" priority="748">
      <formula>IF(AND(AL533&gt;=0, RIGHT(TEXT(AL533,"0.#"),1)="."),TRUE,FALSE)</formula>
    </cfRule>
    <cfRule type="expression" dxfId="1327" priority="749">
      <formula>IF(AND(AL533&lt;0, RIGHT(TEXT(AL533,"0.#"),1)&lt;&gt;"."),TRUE,FALSE)</formula>
    </cfRule>
    <cfRule type="expression" dxfId="1326" priority="750">
      <formula>IF(AND(AL533&lt;0, RIGHT(TEXT(AL533,"0.#"),1)="."),TRUE,FALSE)</formula>
    </cfRule>
  </conditionalFormatting>
  <conditionalFormatting sqref="AL531:AO532">
    <cfRule type="expression" dxfId="1325" priority="741">
      <formula>IF(AND(AL531&gt;=0, RIGHT(TEXT(AL531,"0.#"),1)&lt;&gt;"."),TRUE,FALSE)</formula>
    </cfRule>
    <cfRule type="expression" dxfId="1324" priority="742">
      <formula>IF(AND(AL531&gt;=0, RIGHT(TEXT(AL531,"0.#"),1)="."),TRUE,FALSE)</formula>
    </cfRule>
    <cfRule type="expression" dxfId="1323" priority="743">
      <formula>IF(AND(AL531&lt;0, RIGHT(TEXT(AL531,"0.#"),1)&lt;&gt;"."),TRUE,FALSE)</formula>
    </cfRule>
    <cfRule type="expression" dxfId="1322" priority="744">
      <formula>IF(AND(AL531&lt;0, RIGHT(TEXT(AL531,"0.#"),1)="."),TRUE,FALSE)</formula>
    </cfRule>
  </conditionalFormatting>
  <conditionalFormatting sqref="Y531:Y532">
    <cfRule type="expression" dxfId="1321" priority="739">
      <formula>IF(RIGHT(TEXT(Y531,"0.#"),1)=".",FALSE,TRUE)</formula>
    </cfRule>
    <cfRule type="expression" dxfId="1320" priority="740">
      <formula>IF(RIGHT(TEXT(Y531,"0.#"),1)=".",TRUE,FALSE)</formula>
    </cfRule>
  </conditionalFormatting>
  <conditionalFormatting sqref="AL566:AO593">
    <cfRule type="expression" dxfId="1319" priority="735">
      <formula>IF(AND(AL566&gt;=0, RIGHT(TEXT(AL566,"0.#"),1)&lt;&gt;"."),TRUE,FALSE)</formula>
    </cfRule>
    <cfRule type="expression" dxfId="1318" priority="736">
      <formula>IF(AND(AL566&gt;=0, RIGHT(TEXT(AL566,"0.#"),1)="."),TRUE,FALSE)</formula>
    </cfRule>
    <cfRule type="expression" dxfId="1317" priority="737">
      <formula>IF(AND(AL566&lt;0, RIGHT(TEXT(AL566,"0.#"),1)&lt;&gt;"."),TRUE,FALSE)</formula>
    </cfRule>
    <cfRule type="expression" dxfId="1316" priority="738">
      <formula>IF(AND(AL566&lt;0, RIGHT(TEXT(AL566,"0.#"),1)="."),TRUE,FALSE)</formula>
    </cfRule>
  </conditionalFormatting>
  <conditionalFormatting sqref="Y566:Y593">
    <cfRule type="expression" dxfId="1315" priority="733">
      <formula>IF(RIGHT(TEXT(Y566,"0.#"),1)=".",FALSE,TRUE)</formula>
    </cfRule>
    <cfRule type="expression" dxfId="1314" priority="734">
      <formula>IF(RIGHT(TEXT(Y566,"0.#"),1)=".",TRUE,FALSE)</formula>
    </cfRule>
  </conditionalFormatting>
  <conditionalFormatting sqref="AL564:AO565">
    <cfRule type="expression" dxfId="1313" priority="729">
      <formula>IF(AND(AL564&gt;=0, RIGHT(TEXT(AL564,"0.#"),1)&lt;&gt;"."),TRUE,FALSE)</formula>
    </cfRule>
    <cfRule type="expression" dxfId="1312" priority="730">
      <formula>IF(AND(AL564&gt;=0, RIGHT(TEXT(AL564,"0.#"),1)="."),TRUE,FALSE)</formula>
    </cfRule>
    <cfRule type="expression" dxfId="1311" priority="731">
      <formula>IF(AND(AL564&lt;0, RIGHT(TEXT(AL564,"0.#"),1)&lt;&gt;"."),TRUE,FALSE)</formula>
    </cfRule>
    <cfRule type="expression" dxfId="1310" priority="732">
      <formula>IF(AND(AL564&lt;0, RIGHT(TEXT(AL564,"0.#"),1)="."),TRUE,FALSE)</formula>
    </cfRule>
  </conditionalFormatting>
  <conditionalFormatting sqref="Y564:Y565">
    <cfRule type="expression" dxfId="1309" priority="727">
      <formula>IF(RIGHT(TEXT(Y564,"0.#"),1)=".",FALSE,TRUE)</formula>
    </cfRule>
    <cfRule type="expression" dxfId="1308" priority="728">
      <formula>IF(RIGHT(TEXT(Y564,"0.#"),1)=".",TRUE,FALSE)</formula>
    </cfRule>
  </conditionalFormatting>
  <conditionalFormatting sqref="AL599:AO626">
    <cfRule type="expression" dxfId="1307" priority="723">
      <formula>IF(AND(AL599&gt;=0, RIGHT(TEXT(AL599,"0.#"),1)&lt;&gt;"."),TRUE,FALSE)</formula>
    </cfRule>
    <cfRule type="expression" dxfId="1306" priority="724">
      <formula>IF(AND(AL599&gt;=0, RIGHT(TEXT(AL599,"0.#"),1)="."),TRUE,FALSE)</formula>
    </cfRule>
    <cfRule type="expression" dxfId="1305" priority="725">
      <formula>IF(AND(AL599&lt;0, RIGHT(TEXT(AL599,"0.#"),1)&lt;&gt;"."),TRUE,FALSE)</formula>
    </cfRule>
    <cfRule type="expression" dxfId="1304" priority="726">
      <formula>IF(AND(AL599&lt;0, RIGHT(TEXT(AL599,"0.#"),1)="."),TRUE,FALSE)</formula>
    </cfRule>
  </conditionalFormatting>
  <conditionalFormatting sqref="Y599:Y626">
    <cfRule type="expression" dxfId="1303" priority="721">
      <formula>IF(RIGHT(TEXT(Y599,"0.#"),1)=".",FALSE,TRUE)</formula>
    </cfRule>
    <cfRule type="expression" dxfId="1302" priority="722">
      <formula>IF(RIGHT(TEXT(Y599,"0.#"),1)=".",TRUE,FALSE)</formula>
    </cfRule>
  </conditionalFormatting>
  <conditionalFormatting sqref="AL597:AO598">
    <cfRule type="expression" dxfId="1301" priority="717">
      <formula>IF(AND(AL597&gt;=0, RIGHT(TEXT(AL597,"0.#"),1)&lt;&gt;"."),TRUE,FALSE)</formula>
    </cfRule>
    <cfRule type="expression" dxfId="1300" priority="718">
      <formula>IF(AND(AL597&gt;=0, RIGHT(TEXT(AL597,"0.#"),1)="."),TRUE,FALSE)</formula>
    </cfRule>
    <cfRule type="expression" dxfId="1299" priority="719">
      <formula>IF(AND(AL597&lt;0, RIGHT(TEXT(AL597,"0.#"),1)&lt;&gt;"."),TRUE,FALSE)</formula>
    </cfRule>
    <cfRule type="expression" dxfId="1298" priority="720">
      <formula>IF(AND(AL597&lt;0, RIGHT(TEXT(AL597,"0.#"),1)="."),TRUE,FALSE)</formula>
    </cfRule>
  </conditionalFormatting>
  <conditionalFormatting sqref="Y597:Y598">
    <cfRule type="expression" dxfId="1297" priority="715">
      <formula>IF(RIGHT(TEXT(Y597,"0.#"),1)=".",FALSE,TRUE)</formula>
    </cfRule>
    <cfRule type="expression" dxfId="1296" priority="716">
      <formula>IF(RIGHT(TEXT(Y597,"0.#"),1)=".",TRUE,FALSE)</formula>
    </cfRule>
  </conditionalFormatting>
  <conditionalFormatting sqref="AU33">
    <cfRule type="expression" dxfId="1295" priority="711">
      <formula>IF(RIGHT(TEXT(AU33,"0.#"),1)=".",FALSE,TRUE)</formula>
    </cfRule>
    <cfRule type="expression" dxfId="1294" priority="712">
      <formula>IF(RIGHT(TEXT(AU33,"0.#"),1)=".",TRUE,FALSE)</formula>
    </cfRule>
  </conditionalFormatting>
  <conditionalFormatting sqref="AU32">
    <cfRule type="expression" dxfId="1293" priority="713">
      <formula>IF(RIGHT(TEXT(AU32,"0.#"),1)=".",FALSE,TRUE)</formula>
    </cfRule>
    <cfRule type="expression" dxfId="1292" priority="714">
      <formula>IF(RIGHT(TEXT(AU32,"0.#"),1)=".",TRUE,FALSE)</formula>
    </cfRule>
  </conditionalFormatting>
  <conditionalFormatting sqref="P29:AC29">
    <cfRule type="expression" dxfId="1291" priority="709">
      <formula>IF(RIGHT(TEXT(P29,"0.#"),1)=".",FALSE,TRUE)</formula>
    </cfRule>
    <cfRule type="expression" dxfId="1290" priority="710">
      <formula>IF(RIGHT(TEXT(P29,"0.#"),1)=".",TRUE,FALSE)</formula>
    </cfRule>
  </conditionalFormatting>
  <conditionalFormatting sqref="AM41">
    <cfRule type="expression" dxfId="1289" priority="691">
      <formula>IF(RIGHT(TEXT(AM41,"0.#"),1)=".",FALSE,TRUE)</formula>
    </cfRule>
    <cfRule type="expression" dxfId="1288" priority="692">
      <formula>IF(RIGHT(TEXT(AM41,"0.#"),1)=".",TRUE,FALSE)</formula>
    </cfRule>
  </conditionalFormatting>
  <conditionalFormatting sqref="AM40">
    <cfRule type="expression" dxfId="1287" priority="693">
      <formula>IF(RIGHT(TEXT(AM40,"0.#"),1)=".",FALSE,TRUE)</formula>
    </cfRule>
    <cfRule type="expression" dxfId="1286" priority="694">
      <formula>IF(RIGHT(TEXT(AM40,"0.#"),1)=".",TRUE,FALSE)</formula>
    </cfRule>
  </conditionalFormatting>
  <conditionalFormatting sqref="AE39">
    <cfRule type="expression" dxfId="1285" priority="707">
      <formula>IF(RIGHT(TEXT(AE39,"0.#"),1)=".",FALSE,TRUE)</formula>
    </cfRule>
    <cfRule type="expression" dxfId="1284" priority="708">
      <formula>IF(RIGHT(TEXT(AE39,"0.#"),1)=".",TRUE,FALSE)</formula>
    </cfRule>
  </conditionalFormatting>
  <conditionalFormatting sqref="AQ39:AQ41">
    <cfRule type="expression" dxfId="1283" priority="689">
      <formula>IF(RIGHT(TEXT(AQ39,"0.#"),1)=".",FALSE,TRUE)</formula>
    </cfRule>
    <cfRule type="expression" dxfId="1282" priority="690">
      <formula>IF(RIGHT(TEXT(AQ39,"0.#"),1)=".",TRUE,FALSE)</formula>
    </cfRule>
  </conditionalFormatting>
  <conditionalFormatting sqref="AU39:AU41">
    <cfRule type="expression" dxfId="1281" priority="687">
      <formula>IF(RIGHT(TEXT(AU39,"0.#"),1)=".",FALSE,TRUE)</formula>
    </cfRule>
    <cfRule type="expression" dxfId="1280" priority="688">
      <formula>IF(RIGHT(TEXT(AU39,"0.#"),1)=".",TRUE,FALSE)</formula>
    </cfRule>
  </conditionalFormatting>
  <conditionalFormatting sqref="AI41">
    <cfRule type="expression" dxfId="1279" priority="701">
      <formula>IF(RIGHT(TEXT(AI41,"0.#"),1)=".",FALSE,TRUE)</formula>
    </cfRule>
    <cfRule type="expression" dxfId="1278" priority="702">
      <formula>IF(RIGHT(TEXT(AI41,"0.#"),1)=".",TRUE,FALSE)</formula>
    </cfRule>
  </conditionalFormatting>
  <conditionalFormatting sqref="AE40">
    <cfRule type="expression" dxfId="1277" priority="705">
      <formula>IF(RIGHT(TEXT(AE40,"0.#"),1)=".",FALSE,TRUE)</formula>
    </cfRule>
    <cfRule type="expression" dxfId="1276" priority="706">
      <formula>IF(RIGHT(TEXT(AE40,"0.#"),1)=".",TRUE,FALSE)</formula>
    </cfRule>
  </conditionalFormatting>
  <conditionalFormatting sqref="AE41">
    <cfRule type="expression" dxfId="1275" priority="703">
      <formula>IF(RIGHT(TEXT(AE41,"0.#"),1)=".",FALSE,TRUE)</formula>
    </cfRule>
    <cfRule type="expression" dxfId="1274" priority="704">
      <formula>IF(RIGHT(TEXT(AE41,"0.#"),1)=".",TRUE,FALSE)</formula>
    </cfRule>
  </conditionalFormatting>
  <conditionalFormatting sqref="AM39">
    <cfRule type="expression" dxfId="1273" priority="695">
      <formula>IF(RIGHT(TEXT(AM39,"0.#"),1)=".",FALSE,TRUE)</formula>
    </cfRule>
    <cfRule type="expression" dxfId="1272" priority="696">
      <formula>IF(RIGHT(TEXT(AM39,"0.#"),1)=".",TRUE,FALSE)</formula>
    </cfRule>
  </conditionalFormatting>
  <conditionalFormatting sqref="AI39">
    <cfRule type="expression" dxfId="1271" priority="697">
      <formula>IF(RIGHT(TEXT(AI39,"0.#"),1)=".",FALSE,TRUE)</formula>
    </cfRule>
    <cfRule type="expression" dxfId="1270" priority="698">
      <formula>IF(RIGHT(TEXT(AI39,"0.#"),1)=".",TRUE,FALSE)</formula>
    </cfRule>
  </conditionalFormatting>
  <conditionalFormatting sqref="AI40">
    <cfRule type="expression" dxfId="1269" priority="699">
      <formula>IF(RIGHT(TEXT(AI40,"0.#"),1)=".",FALSE,TRUE)</formula>
    </cfRule>
    <cfRule type="expression" dxfId="1268" priority="700">
      <formula>IF(RIGHT(TEXT(AI40,"0.#"),1)=".",TRUE,FALSE)</formula>
    </cfRule>
  </conditionalFormatting>
  <conditionalFormatting sqref="AE70">
    <cfRule type="expression" dxfId="1267" priority="657">
      <formula>IF(RIGHT(TEXT(AE70,"0.#"),1)=".",FALSE,TRUE)</formula>
    </cfRule>
    <cfRule type="expression" dxfId="1266" priority="658">
      <formula>IF(RIGHT(TEXT(AE70,"0.#"),1)=".",TRUE,FALSE)</formula>
    </cfRule>
  </conditionalFormatting>
  <conditionalFormatting sqref="AI70">
    <cfRule type="expression" dxfId="1265" priority="655">
      <formula>IF(RIGHT(TEXT(AI70,"0.#"),1)=".",FALSE,TRUE)</formula>
    </cfRule>
    <cfRule type="expression" dxfId="1264" priority="656">
      <formula>IF(RIGHT(TEXT(AI70,"0.#"),1)=".",TRUE,FALSE)</formula>
    </cfRule>
  </conditionalFormatting>
  <conditionalFormatting sqref="AE69 AQ69">
    <cfRule type="expression" dxfId="1263" priority="663">
      <formula>IF(RIGHT(TEXT(AE69,"0.#"),1)=".",FALSE,TRUE)</formula>
    </cfRule>
    <cfRule type="expression" dxfId="1262" priority="664">
      <formula>IF(RIGHT(TEXT(AE69,"0.#"),1)=".",TRUE,FALSE)</formula>
    </cfRule>
  </conditionalFormatting>
  <conditionalFormatting sqref="AI69">
    <cfRule type="expression" dxfId="1261" priority="661">
      <formula>IF(RIGHT(TEXT(AI69,"0.#"),1)=".",FALSE,TRUE)</formula>
    </cfRule>
    <cfRule type="expression" dxfId="1260" priority="662">
      <formula>IF(RIGHT(TEXT(AI69,"0.#"),1)=".",TRUE,FALSE)</formula>
    </cfRule>
  </conditionalFormatting>
  <conditionalFormatting sqref="AE66 AQ66">
    <cfRule type="expression" dxfId="1259" priority="651">
      <formula>IF(RIGHT(TEXT(AE66,"0.#"),1)=".",FALSE,TRUE)</formula>
    </cfRule>
    <cfRule type="expression" dxfId="1258" priority="652">
      <formula>IF(RIGHT(TEXT(AE66,"0.#"),1)=".",TRUE,FALSE)</formula>
    </cfRule>
  </conditionalFormatting>
  <conditionalFormatting sqref="AI66">
    <cfRule type="expression" dxfId="1257" priority="649">
      <formula>IF(RIGHT(TEXT(AI66,"0.#"),1)=".",FALSE,TRUE)</formula>
    </cfRule>
    <cfRule type="expression" dxfId="1256" priority="650">
      <formula>IF(RIGHT(TEXT(AI66,"0.#"),1)=".",TRUE,FALSE)</formula>
    </cfRule>
  </conditionalFormatting>
  <conditionalFormatting sqref="AE67">
    <cfRule type="expression" dxfId="1255" priority="645">
      <formula>IF(RIGHT(TEXT(AE67,"0.#"),1)=".",FALSE,TRUE)</formula>
    </cfRule>
    <cfRule type="expression" dxfId="1254" priority="646">
      <formula>IF(RIGHT(TEXT(AE67,"0.#"),1)=".",TRUE,FALSE)</formula>
    </cfRule>
  </conditionalFormatting>
  <conditionalFormatting sqref="AI67">
    <cfRule type="expression" dxfId="1253" priority="643">
      <formula>IF(RIGHT(TEXT(AI67,"0.#"),1)=".",FALSE,TRUE)</formula>
    </cfRule>
    <cfRule type="expression" dxfId="1252" priority="644">
      <formula>IF(RIGHT(TEXT(AI67,"0.#"),1)=".",TRUE,FALSE)</formula>
    </cfRule>
  </conditionalFormatting>
  <conditionalFormatting sqref="AQ67">
    <cfRule type="expression" dxfId="1251" priority="639">
      <formula>IF(RIGHT(TEXT(AQ67,"0.#"),1)=".",FALSE,TRUE)</formula>
    </cfRule>
    <cfRule type="expression" dxfId="1250" priority="640">
      <formula>IF(RIGHT(TEXT(AQ67,"0.#"),1)=".",TRUE,FALSE)</formula>
    </cfRule>
  </conditionalFormatting>
  <conditionalFormatting sqref="AU66">
    <cfRule type="expression" dxfId="1249" priority="637">
      <formula>IF(RIGHT(TEXT(AU66,"0.#"),1)=".",FALSE,TRUE)</formula>
    </cfRule>
    <cfRule type="expression" dxfId="1248" priority="638">
      <formula>IF(RIGHT(TEXT(AU66,"0.#"),1)=".",TRUE,FALSE)</formula>
    </cfRule>
  </conditionalFormatting>
  <conditionalFormatting sqref="AU67">
    <cfRule type="expression" dxfId="1247" priority="635">
      <formula>IF(RIGHT(TEXT(AU67,"0.#"),1)=".",FALSE,TRUE)</formula>
    </cfRule>
    <cfRule type="expression" dxfId="1246" priority="636">
      <formula>IF(RIGHT(TEXT(AU67,"0.#"),1)=".",TRUE,FALSE)</formula>
    </cfRule>
  </conditionalFormatting>
  <conditionalFormatting sqref="AE100 AQ100">
    <cfRule type="expression" dxfId="1245" priority="597">
      <formula>IF(RIGHT(TEXT(AE100,"0.#"),1)=".",FALSE,TRUE)</formula>
    </cfRule>
    <cfRule type="expression" dxfId="1244" priority="598">
      <formula>IF(RIGHT(TEXT(AE100,"0.#"),1)=".",TRUE,FALSE)</formula>
    </cfRule>
  </conditionalFormatting>
  <conditionalFormatting sqref="AI100">
    <cfRule type="expression" dxfId="1243" priority="595">
      <formula>IF(RIGHT(TEXT(AI100,"0.#"),1)=".",FALSE,TRUE)</formula>
    </cfRule>
    <cfRule type="expression" dxfId="1242" priority="596">
      <formula>IF(RIGHT(TEXT(AI100,"0.#"),1)=".",TRUE,FALSE)</formula>
    </cfRule>
  </conditionalFormatting>
  <conditionalFormatting sqref="AM100">
    <cfRule type="expression" dxfId="1241" priority="593">
      <formula>IF(RIGHT(TEXT(AM100,"0.#"),1)=".",FALSE,TRUE)</formula>
    </cfRule>
    <cfRule type="expression" dxfId="1240" priority="594">
      <formula>IF(RIGHT(TEXT(AM100,"0.#"),1)=".",TRUE,FALSE)</formula>
    </cfRule>
  </conditionalFormatting>
  <conditionalFormatting sqref="AE101">
    <cfRule type="expression" dxfId="1239" priority="591">
      <formula>IF(RIGHT(TEXT(AE101,"0.#"),1)=".",FALSE,TRUE)</formula>
    </cfRule>
    <cfRule type="expression" dxfId="1238" priority="592">
      <formula>IF(RIGHT(TEXT(AE101,"0.#"),1)=".",TRUE,FALSE)</formula>
    </cfRule>
  </conditionalFormatting>
  <conditionalFormatting sqref="AI101">
    <cfRule type="expression" dxfId="1237" priority="589">
      <formula>IF(RIGHT(TEXT(AI101,"0.#"),1)=".",FALSE,TRUE)</formula>
    </cfRule>
    <cfRule type="expression" dxfId="1236" priority="590">
      <formula>IF(RIGHT(TEXT(AI101,"0.#"),1)=".",TRUE,FALSE)</formula>
    </cfRule>
  </conditionalFormatting>
  <conditionalFormatting sqref="AM101">
    <cfRule type="expression" dxfId="1235" priority="587">
      <formula>IF(RIGHT(TEXT(AM101,"0.#"),1)=".",FALSE,TRUE)</formula>
    </cfRule>
    <cfRule type="expression" dxfId="1234" priority="588">
      <formula>IF(RIGHT(TEXT(AM101,"0.#"),1)=".",TRUE,FALSE)</formula>
    </cfRule>
  </conditionalFormatting>
  <conditionalFormatting sqref="AQ101">
    <cfRule type="expression" dxfId="1233" priority="585">
      <formula>IF(RIGHT(TEXT(AQ101,"0.#"),1)=".",FALSE,TRUE)</formula>
    </cfRule>
    <cfRule type="expression" dxfId="1232" priority="586">
      <formula>IF(RIGHT(TEXT(AQ101,"0.#"),1)=".",TRUE,FALSE)</formula>
    </cfRule>
  </conditionalFormatting>
  <conditionalFormatting sqref="AU100">
    <cfRule type="expression" dxfId="1231" priority="583">
      <formula>IF(RIGHT(TEXT(AU100,"0.#"),1)=".",FALSE,TRUE)</formula>
    </cfRule>
    <cfRule type="expression" dxfId="1230" priority="584">
      <formula>IF(RIGHT(TEXT(AU100,"0.#"),1)=".",TRUE,FALSE)</formula>
    </cfRule>
  </conditionalFormatting>
  <conditionalFormatting sqref="AU101">
    <cfRule type="expression" dxfId="1229" priority="581">
      <formula>IF(RIGHT(TEXT(AU101,"0.#"),1)=".",FALSE,TRUE)</formula>
    </cfRule>
    <cfRule type="expression" dxfId="1228" priority="582">
      <formula>IF(RIGHT(TEXT(AU101,"0.#"),1)=".",TRUE,FALSE)</formula>
    </cfRule>
  </conditionalFormatting>
  <conditionalFormatting sqref="AM35">
    <cfRule type="expression" dxfId="1227" priority="575">
      <formula>IF(RIGHT(TEXT(AM35,"0.#"),1)=".",FALSE,TRUE)</formula>
    </cfRule>
    <cfRule type="expression" dxfId="1226" priority="576">
      <formula>IF(RIGHT(TEXT(AM35,"0.#"),1)=".",TRUE,FALSE)</formula>
    </cfRule>
  </conditionalFormatting>
  <conditionalFormatting sqref="AE36 AM36">
    <cfRule type="expression" dxfId="1225" priority="573">
      <formula>IF(RIGHT(TEXT(AE36,"0.#"),1)=".",FALSE,TRUE)</formula>
    </cfRule>
    <cfRule type="expression" dxfId="1224" priority="574">
      <formula>IF(RIGHT(TEXT(AE36,"0.#"),1)=".",TRUE,FALSE)</formula>
    </cfRule>
  </conditionalFormatting>
  <conditionalFormatting sqref="AI36">
    <cfRule type="expression" dxfId="1223" priority="571">
      <formula>IF(RIGHT(TEXT(AI36,"0.#"),1)=".",FALSE,TRUE)</formula>
    </cfRule>
    <cfRule type="expression" dxfId="1222" priority="572">
      <formula>IF(RIGHT(TEXT(AI36,"0.#"),1)=".",TRUE,FALSE)</formula>
    </cfRule>
  </conditionalFormatting>
  <conditionalFormatting sqref="AQ36">
    <cfRule type="expression" dxfId="1221" priority="569">
      <formula>IF(RIGHT(TEXT(AQ36,"0.#"),1)=".",FALSE,TRUE)</formula>
    </cfRule>
    <cfRule type="expression" dxfId="1220" priority="570">
      <formula>IF(RIGHT(TEXT(AQ36,"0.#"),1)=".",TRUE,FALSE)</formula>
    </cfRule>
  </conditionalFormatting>
  <conditionalFormatting sqref="AE35 AQ35">
    <cfRule type="expression" dxfId="1219" priority="579">
      <formula>IF(RIGHT(TEXT(AE35,"0.#"),1)=".",FALSE,TRUE)</formula>
    </cfRule>
    <cfRule type="expression" dxfId="1218" priority="580">
      <formula>IF(RIGHT(TEXT(AE35,"0.#"),1)=".",TRUE,FALSE)</formula>
    </cfRule>
  </conditionalFormatting>
  <conditionalFormatting sqref="AI35">
    <cfRule type="expression" dxfId="1217" priority="577">
      <formula>IF(RIGHT(TEXT(AI35,"0.#"),1)=".",FALSE,TRUE)</formula>
    </cfRule>
    <cfRule type="expression" dxfId="1216" priority="578">
      <formula>IF(RIGHT(TEXT(AI35,"0.#"),1)=".",TRUE,FALSE)</formula>
    </cfRule>
  </conditionalFormatting>
  <conditionalFormatting sqref="AM103">
    <cfRule type="expression" dxfId="1215" priority="563">
      <formula>IF(RIGHT(TEXT(AM103,"0.#"),1)=".",FALSE,TRUE)</formula>
    </cfRule>
    <cfRule type="expression" dxfId="1214" priority="564">
      <formula>IF(RIGHT(TEXT(AM103,"0.#"),1)=".",TRUE,FALSE)</formula>
    </cfRule>
  </conditionalFormatting>
  <conditionalFormatting sqref="AE104 AM104">
    <cfRule type="expression" dxfId="1213" priority="561">
      <formula>IF(RIGHT(TEXT(AE104,"0.#"),1)=".",FALSE,TRUE)</formula>
    </cfRule>
    <cfRule type="expression" dxfId="1212" priority="562">
      <formula>IF(RIGHT(TEXT(AE104,"0.#"),1)=".",TRUE,FALSE)</formula>
    </cfRule>
  </conditionalFormatting>
  <conditionalFormatting sqref="AI104">
    <cfRule type="expression" dxfId="1211" priority="559">
      <formula>IF(RIGHT(TEXT(AI104,"0.#"),1)=".",FALSE,TRUE)</formula>
    </cfRule>
    <cfRule type="expression" dxfId="1210" priority="560">
      <formula>IF(RIGHT(TEXT(AI104,"0.#"),1)=".",TRUE,FALSE)</formula>
    </cfRule>
  </conditionalFormatting>
  <conditionalFormatting sqref="AQ104">
    <cfRule type="expression" dxfId="1209" priority="557">
      <formula>IF(RIGHT(TEXT(AQ104,"0.#"),1)=".",FALSE,TRUE)</formula>
    </cfRule>
    <cfRule type="expression" dxfId="1208" priority="558">
      <formula>IF(RIGHT(TEXT(AQ104,"0.#"),1)=".",TRUE,FALSE)</formula>
    </cfRule>
  </conditionalFormatting>
  <conditionalFormatting sqref="AE103 AQ103">
    <cfRule type="expression" dxfId="1207" priority="567">
      <formula>IF(RIGHT(TEXT(AE103,"0.#"),1)=".",FALSE,TRUE)</formula>
    </cfRule>
    <cfRule type="expression" dxfId="1206" priority="568">
      <formula>IF(RIGHT(TEXT(AE103,"0.#"),1)=".",TRUE,FALSE)</formula>
    </cfRule>
  </conditionalFormatting>
  <conditionalFormatting sqref="AI103">
    <cfRule type="expression" dxfId="1205" priority="565">
      <formula>IF(RIGHT(TEXT(AI103,"0.#"),1)=".",FALSE,TRUE)</formula>
    </cfRule>
    <cfRule type="expression" dxfId="1204" priority="566">
      <formula>IF(RIGHT(TEXT(AI103,"0.#"),1)=".",TRUE,FALSE)</formula>
    </cfRule>
  </conditionalFormatting>
  <conditionalFormatting sqref="AM137">
    <cfRule type="expression" dxfId="1203" priority="551">
      <formula>IF(RIGHT(TEXT(AM137,"0.#"),1)=".",FALSE,TRUE)</formula>
    </cfRule>
    <cfRule type="expression" dxfId="1202" priority="552">
      <formula>IF(RIGHT(TEXT(AM137,"0.#"),1)=".",TRUE,FALSE)</formula>
    </cfRule>
  </conditionalFormatting>
  <conditionalFormatting sqref="AE138 AM138">
    <cfRule type="expression" dxfId="1201" priority="549">
      <formula>IF(RIGHT(TEXT(AE138,"0.#"),1)=".",FALSE,TRUE)</formula>
    </cfRule>
    <cfRule type="expression" dxfId="1200" priority="550">
      <formula>IF(RIGHT(TEXT(AE138,"0.#"),1)=".",TRUE,FALSE)</formula>
    </cfRule>
  </conditionalFormatting>
  <conditionalFormatting sqref="AI138">
    <cfRule type="expression" dxfId="1199" priority="547">
      <formula>IF(RIGHT(TEXT(AI138,"0.#"),1)=".",FALSE,TRUE)</formula>
    </cfRule>
    <cfRule type="expression" dxfId="1198" priority="548">
      <formula>IF(RIGHT(TEXT(AI138,"0.#"),1)=".",TRUE,FALSE)</formula>
    </cfRule>
  </conditionalFormatting>
  <conditionalFormatting sqref="AQ138">
    <cfRule type="expression" dxfId="1197" priority="545">
      <formula>IF(RIGHT(TEXT(AQ138,"0.#"),1)=".",FALSE,TRUE)</formula>
    </cfRule>
    <cfRule type="expression" dxfId="1196" priority="546">
      <formula>IF(RIGHT(TEXT(AQ138,"0.#"),1)=".",TRUE,FALSE)</formula>
    </cfRule>
  </conditionalFormatting>
  <conditionalFormatting sqref="AE137 AQ137">
    <cfRule type="expression" dxfId="1195" priority="555">
      <formula>IF(RIGHT(TEXT(AE137,"0.#"),1)=".",FALSE,TRUE)</formula>
    </cfRule>
    <cfRule type="expression" dxfId="1194" priority="556">
      <formula>IF(RIGHT(TEXT(AE137,"0.#"),1)=".",TRUE,FALSE)</formula>
    </cfRule>
  </conditionalFormatting>
  <conditionalFormatting sqref="AI137">
    <cfRule type="expression" dxfId="1193" priority="553">
      <formula>IF(RIGHT(TEXT(AI137,"0.#"),1)=".",FALSE,TRUE)</formula>
    </cfRule>
    <cfRule type="expression" dxfId="1192" priority="554">
      <formula>IF(RIGHT(TEXT(AI137,"0.#"),1)=".",TRUE,FALSE)</formula>
    </cfRule>
  </conditionalFormatting>
  <conditionalFormatting sqref="AM171">
    <cfRule type="expression" dxfId="1191" priority="539">
      <formula>IF(RIGHT(TEXT(AM171,"0.#"),1)=".",FALSE,TRUE)</formula>
    </cfRule>
    <cfRule type="expression" dxfId="1190" priority="540">
      <formula>IF(RIGHT(TEXT(AM171,"0.#"),1)=".",TRUE,FALSE)</formula>
    </cfRule>
  </conditionalFormatting>
  <conditionalFormatting sqref="AE172 AM172">
    <cfRule type="expression" dxfId="1189" priority="537">
      <formula>IF(RIGHT(TEXT(AE172,"0.#"),1)=".",FALSE,TRUE)</formula>
    </cfRule>
    <cfRule type="expression" dxfId="1188" priority="538">
      <formula>IF(RIGHT(TEXT(AE172,"0.#"),1)=".",TRUE,FALSE)</formula>
    </cfRule>
  </conditionalFormatting>
  <conditionalFormatting sqref="AI172">
    <cfRule type="expression" dxfId="1187" priority="535">
      <formula>IF(RIGHT(TEXT(AI172,"0.#"),1)=".",FALSE,TRUE)</formula>
    </cfRule>
    <cfRule type="expression" dxfId="1186" priority="536">
      <formula>IF(RIGHT(TEXT(AI172,"0.#"),1)=".",TRUE,FALSE)</formula>
    </cfRule>
  </conditionalFormatting>
  <conditionalFormatting sqref="AQ172">
    <cfRule type="expression" dxfId="1185" priority="533">
      <formula>IF(RIGHT(TEXT(AQ172,"0.#"),1)=".",FALSE,TRUE)</formula>
    </cfRule>
    <cfRule type="expression" dxfId="1184" priority="534">
      <formula>IF(RIGHT(TEXT(AQ172,"0.#"),1)=".",TRUE,FALSE)</formula>
    </cfRule>
  </conditionalFormatting>
  <conditionalFormatting sqref="AE171 AQ171">
    <cfRule type="expression" dxfId="1183" priority="543">
      <formula>IF(RIGHT(TEXT(AE171,"0.#"),1)=".",FALSE,TRUE)</formula>
    </cfRule>
    <cfRule type="expression" dxfId="1182" priority="544">
      <formula>IF(RIGHT(TEXT(AE171,"0.#"),1)=".",TRUE,FALSE)</formula>
    </cfRule>
  </conditionalFormatting>
  <conditionalFormatting sqref="AI171">
    <cfRule type="expression" dxfId="1181" priority="541">
      <formula>IF(RIGHT(TEXT(AI171,"0.#"),1)=".",FALSE,TRUE)</formula>
    </cfRule>
    <cfRule type="expression" dxfId="1180" priority="542">
      <formula>IF(RIGHT(TEXT(AI171,"0.#"),1)=".",TRUE,FALSE)</formula>
    </cfRule>
  </conditionalFormatting>
  <conditionalFormatting sqref="AE73">
    <cfRule type="expression" dxfId="1179" priority="531">
      <formula>IF(RIGHT(TEXT(AE73,"0.#"),1)=".",FALSE,TRUE)</formula>
    </cfRule>
    <cfRule type="expression" dxfId="1178" priority="532">
      <formula>IF(RIGHT(TEXT(AE73,"0.#"),1)=".",TRUE,FALSE)</formula>
    </cfRule>
  </conditionalFormatting>
  <conditionalFormatting sqref="AE74">
    <cfRule type="expression" dxfId="1177" priority="529">
      <formula>IF(RIGHT(TEXT(AE74,"0.#"),1)=".",FALSE,TRUE)</formula>
    </cfRule>
    <cfRule type="expression" dxfId="1176" priority="530">
      <formula>IF(RIGHT(TEXT(AE74,"0.#"),1)=".",TRUE,FALSE)</formula>
    </cfRule>
  </conditionalFormatting>
  <conditionalFormatting sqref="AE75">
    <cfRule type="expression" dxfId="1175" priority="527">
      <formula>IF(RIGHT(TEXT(AE75,"0.#"),1)=".",FALSE,TRUE)</formula>
    </cfRule>
    <cfRule type="expression" dxfId="1174" priority="528">
      <formula>IF(RIGHT(TEXT(AE75,"0.#"),1)=".",TRUE,FALSE)</formula>
    </cfRule>
  </conditionalFormatting>
  <conditionalFormatting sqref="AI75">
    <cfRule type="expression" dxfId="1173" priority="525">
      <formula>IF(RIGHT(TEXT(AI75,"0.#"),1)=".",FALSE,TRUE)</formula>
    </cfRule>
    <cfRule type="expression" dxfId="1172" priority="526">
      <formula>IF(RIGHT(TEXT(AI75,"0.#"),1)=".",TRUE,FALSE)</formula>
    </cfRule>
  </conditionalFormatting>
  <conditionalFormatting sqref="AI74">
    <cfRule type="expression" dxfId="1171" priority="523">
      <formula>IF(RIGHT(TEXT(AI74,"0.#"),1)=".",FALSE,TRUE)</formula>
    </cfRule>
    <cfRule type="expression" dxfId="1170" priority="524">
      <formula>IF(RIGHT(TEXT(AI74,"0.#"),1)=".",TRUE,FALSE)</formula>
    </cfRule>
  </conditionalFormatting>
  <conditionalFormatting sqref="AI73">
    <cfRule type="expression" dxfId="1169" priority="521">
      <formula>IF(RIGHT(TEXT(AI73,"0.#"),1)=".",FALSE,TRUE)</formula>
    </cfRule>
    <cfRule type="expression" dxfId="1168" priority="522">
      <formula>IF(RIGHT(TEXT(AI73,"0.#"),1)=".",TRUE,FALSE)</formula>
    </cfRule>
  </conditionalFormatting>
  <conditionalFormatting sqref="AQ73:AQ75">
    <cfRule type="expression" dxfId="1167" priority="513">
      <formula>IF(RIGHT(TEXT(AQ73,"0.#"),1)=".",FALSE,TRUE)</formula>
    </cfRule>
    <cfRule type="expression" dxfId="1166" priority="514">
      <formula>IF(RIGHT(TEXT(AQ73,"0.#"),1)=".",TRUE,FALSE)</formula>
    </cfRule>
  </conditionalFormatting>
  <conditionalFormatting sqref="AU73:AU75">
    <cfRule type="expression" dxfId="1165" priority="511">
      <formula>IF(RIGHT(TEXT(AU73,"0.#"),1)=".",FALSE,TRUE)</formula>
    </cfRule>
    <cfRule type="expression" dxfId="1164" priority="512">
      <formula>IF(RIGHT(TEXT(AU73,"0.#"),1)=".",TRUE,FALSE)</formula>
    </cfRule>
  </conditionalFormatting>
  <conditionalFormatting sqref="AE107">
    <cfRule type="expression" dxfId="1163" priority="509">
      <formula>IF(RIGHT(TEXT(AE107,"0.#"),1)=".",FALSE,TRUE)</formula>
    </cfRule>
    <cfRule type="expression" dxfId="1162" priority="510">
      <formula>IF(RIGHT(TEXT(AE107,"0.#"),1)=".",TRUE,FALSE)</formula>
    </cfRule>
  </conditionalFormatting>
  <conditionalFormatting sqref="AM109">
    <cfRule type="expression" dxfId="1161" priority="493">
      <formula>IF(RIGHT(TEXT(AM109,"0.#"),1)=".",FALSE,TRUE)</formula>
    </cfRule>
    <cfRule type="expression" dxfId="1160" priority="494">
      <formula>IF(RIGHT(TEXT(AM109,"0.#"),1)=".",TRUE,FALSE)</formula>
    </cfRule>
  </conditionalFormatting>
  <conditionalFormatting sqref="AE108">
    <cfRule type="expression" dxfId="1159" priority="507">
      <formula>IF(RIGHT(TEXT(AE108,"0.#"),1)=".",FALSE,TRUE)</formula>
    </cfRule>
    <cfRule type="expression" dxfId="1158" priority="508">
      <formula>IF(RIGHT(TEXT(AE108,"0.#"),1)=".",TRUE,FALSE)</formula>
    </cfRule>
  </conditionalFormatting>
  <conditionalFormatting sqref="AE109">
    <cfRule type="expression" dxfId="1157" priority="505">
      <formula>IF(RIGHT(TEXT(AE109,"0.#"),1)=".",FALSE,TRUE)</formula>
    </cfRule>
    <cfRule type="expression" dxfId="1156" priority="506">
      <formula>IF(RIGHT(TEXT(AE109,"0.#"),1)=".",TRUE,FALSE)</formula>
    </cfRule>
  </conditionalFormatting>
  <conditionalFormatting sqref="AI109">
    <cfRule type="expression" dxfId="1155" priority="503">
      <formula>IF(RIGHT(TEXT(AI109,"0.#"),1)=".",FALSE,TRUE)</formula>
    </cfRule>
    <cfRule type="expression" dxfId="1154" priority="504">
      <formula>IF(RIGHT(TEXT(AI109,"0.#"),1)=".",TRUE,FALSE)</formula>
    </cfRule>
  </conditionalFormatting>
  <conditionalFormatting sqref="AI108">
    <cfRule type="expression" dxfId="1153" priority="501">
      <formula>IF(RIGHT(TEXT(AI108,"0.#"),1)=".",FALSE,TRUE)</formula>
    </cfRule>
    <cfRule type="expression" dxfId="1152" priority="502">
      <formula>IF(RIGHT(TEXT(AI108,"0.#"),1)=".",TRUE,FALSE)</formula>
    </cfRule>
  </conditionalFormatting>
  <conditionalFormatting sqref="AI107">
    <cfRule type="expression" dxfId="1151" priority="499">
      <formula>IF(RIGHT(TEXT(AI107,"0.#"),1)=".",FALSE,TRUE)</formula>
    </cfRule>
    <cfRule type="expression" dxfId="1150" priority="500">
      <formula>IF(RIGHT(TEXT(AI107,"0.#"),1)=".",TRUE,FALSE)</formula>
    </cfRule>
  </conditionalFormatting>
  <conditionalFormatting sqref="AM107">
    <cfRule type="expression" dxfId="1149" priority="497">
      <formula>IF(RIGHT(TEXT(AM107,"0.#"),1)=".",FALSE,TRUE)</formula>
    </cfRule>
    <cfRule type="expression" dxfId="1148" priority="498">
      <formula>IF(RIGHT(TEXT(AM107,"0.#"),1)=".",TRUE,FALSE)</formula>
    </cfRule>
  </conditionalFormatting>
  <conditionalFormatting sqref="AM108">
    <cfRule type="expression" dxfId="1147" priority="495">
      <formula>IF(RIGHT(TEXT(AM108,"0.#"),1)=".",FALSE,TRUE)</formula>
    </cfRule>
    <cfRule type="expression" dxfId="1146" priority="496">
      <formula>IF(RIGHT(TEXT(AM108,"0.#"),1)=".",TRUE,FALSE)</formula>
    </cfRule>
  </conditionalFormatting>
  <conditionalFormatting sqref="AQ107:AQ109">
    <cfRule type="expression" dxfId="1145" priority="491">
      <formula>IF(RIGHT(TEXT(AQ107,"0.#"),1)=".",FALSE,TRUE)</formula>
    </cfRule>
    <cfRule type="expression" dxfId="1144" priority="492">
      <formula>IF(RIGHT(TEXT(AQ107,"0.#"),1)=".",TRUE,FALSE)</formula>
    </cfRule>
  </conditionalFormatting>
  <conditionalFormatting sqref="AU107:AU109">
    <cfRule type="expression" dxfId="1143" priority="489">
      <formula>IF(RIGHT(TEXT(AU107,"0.#"),1)=".",FALSE,TRUE)</formula>
    </cfRule>
    <cfRule type="expression" dxfId="1142" priority="490">
      <formula>IF(RIGHT(TEXT(AU107,"0.#"),1)=".",TRUE,FALSE)</formula>
    </cfRule>
  </conditionalFormatting>
  <conditionalFormatting sqref="AE141">
    <cfRule type="expression" dxfId="1141" priority="487">
      <formula>IF(RIGHT(TEXT(AE141,"0.#"),1)=".",FALSE,TRUE)</formula>
    </cfRule>
    <cfRule type="expression" dxfId="1140" priority="488">
      <formula>IF(RIGHT(TEXT(AE141,"0.#"),1)=".",TRUE,FALSE)</formula>
    </cfRule>
  </conditionalFormatting>
  <conditionalFormatting sqref="AM143">
    <cfRule type="expression" dxfId="1139" priority="471">
      <formula>IF(RIGHT(TEXT(AM143,"0.#"),1)=".",FALSE,TRUE)</formula>
    </cfRule>
    <cfRule type="expression" dxfId="1138" priority="472">
      <formula>IF(RIGHT(TEXT(AM143,"0.#"),1)=".",TRUE,FALSE)</formula>
    </cfRule>
  </conditionalFormatting>
  <conditionalFormatting sqref="AE142">
    <cfRule type="expression" dxfId="1137" priority="485">
      <formula>IF(RIGHT(TEXT(AE142,"0.#"),1)=".",FALSE,TRUE)</formula>
    </cfRule>
    <cfRule type="expression" dxfId="1136" priority="486">
      <formula>IF(RIGHT(TEXT(AE142,"0.#"),1)=".",TRUE,FALSE)</formula>
    </cfRule>
  </conditionalFormatting>
  <conditionalFormatting sqref="AE143">
    <cfRule type="expression" dxfId="1135" priority="483">
      <formula>IF(RIGHT(TEXT(AE143,"0.#"),1)=".",FALSE,TRUE)</formula>
    </cfRule>
    <cfRule type="expression" dxfId="1134" priority="484">
      <formula>IF(RIGHT(TEXT(AE143,"0.#"),1)=".",TRUE,FALSE)</formula>
    </cfRule>
  </conditionalFormatting>
  <conditionalFormatting sqref="AI143">
    <cfRule type="expression" dxfId="1133" priority="481">
      <formula>IF(RIGHT(TEXT(AI143,"0.#"),1)=".",FALSE,TRUE)</formula>
    </cfRule>
    <cfRule type="expression" dxfId="1132" priority="482">
      <formula>IF(RIGHT(TEXT(AI143,"0.#"),1)=".",TRUE,FALSE)</formula>
    </cfRule>
  </conditionalFormatting>
  <conditionalFormatting sqref="AI142">
    <cfRule type="expression" dxfId="1131" priority="479">
      <formula>IF(RIGHT(TEXT(AI142,"0.#"),1)=".",FALSE,TRUE)</formula>
    </cfRule>
    <cfRule type="expression" dxfId="1130" priority="480">
      <formula>IF(RIGHT(TEXT(AI142,"0.#"),1)=".",TRUE,FALSE)</formula>
    </cfRule>
  </conditionalFormatting>
  <conditionalFormatting sqref="AI141">
    <cfRule type="expression" dxfId="1129" priority="477">
      <formula>IF(RIGHT(TEXT(AI141,"0.#"),1)=".",FALSE,TRUE)</formula>
    </cfRule>
    <cfRule type="expression" dxfId="1128" priority="478">
      <formula>IF(RIGHT(TEXT(AI141,"0.#"),1)=".",TRUE,FALSE)</formula>
    </cfRule>
  </conditionalFormatting>
  <conditionalFormatting sqref="AM141">
    <cfRule type="expression" dxfId="1127" priority="475">
      <formula>IF(RIGHT(TEXT(AM141,"0.#"),1)=".",FALSE,TRUE)</formula>
    </cfRule>
    <cfRule type="expression" dxfId="1126" priority="476">
      <formula>IF(RIGHT(TEXT(AM141,"0.#"),1)=".",TRUE,FALSE)</formula>
    </cfRule>
  </conditionalFormatting>
  <conditionalFormatting sqref="AM142">
    <cfRule type="expression" dxfId="1125" priority="473">
      <formula>IF(RIGHT(TEXT(AM142,"0.#"),1)=".",FALSE,TRUE)</formula>
    </cfRule>
    <cfRule type="expression" dxfId="1124" priority="474">
      <formula>IF(RIGHT(TEXT(AM142,"0.#"),1)=".",TRUE,FALSE)</formula>
    </cfRule>
  </conditionalFormatting>
  <conditionalFormatting sqref="AQ141:AQ143">
    <cfRule type="expression" dxfId="1123" priority="469">
      <formula>IF(RIGHT(TEXT(AQ141,"0.#"),1)=".",FALSE,TRUE)</formula>
    </cfRule>
    <cfRule type="expression" dxfId="1122" priority="470">
      <formula>IF(RIGHT(TEXT(AQ141,"0.#"),1)=".",TRUE,FALSE)</formula>
    </cfRule>
  </conditionalFormatting>
  <conditionalFormatting sqref="AU141:AU143">
    <cfRule type="expression" dxfId="1121" priority="467">
      <formula>IF(RIGHT(TEXT(AU141,"0.#"),1)=".",FALSE,TRUE)</formula>
    </cfRule>
    <cfRule type="expression" dxfId="1120" priority="468">
      <formula>IF(RIGHT(TEXT(AU141,"0.#"),1)=".",TRUE,FALSE)</formula>
    </cfRule>
  </conditionalFormatting>
  <conditionalFormatting sqref="AE175">
    <cfRule type="expression" dxfId="1119" priority="465">
      <formula>IF(RIGHT(TEXT(AE175,"0.#"),1)=".",FALSE,TRUE)</formula>
    </cfRule>
    <cfRule type="expression" dxfId="1118" priority="466">
      <formula>IF(RIGHT(TEXT(AE175,"0.#"),1)=".",TRUE,FALSE)</formula>
    </cfRule>
  </conditionalFormatting>
  <conditionalFormatting sqref="AM177">
    <cfRule type="expression" dxfId="1117" priority="449">
      <formula>IF(RIGHT(TEXT(AM177,"0.#"),1)=".",FALSE,TRUE)</formula>
    </cfRule>
    <cfRule type="expression" dxfId="1116" priority="450">
      <formula>IF(RIGHT(TEXT(AM177,"0.#"),1)=".",TRUE,FALSE)</formula>
    </cfRule>
  </conditionalFormatting>
  <conditionalFormatting sqref="AE176">
    <cfRule type="expression" dxfId="1115" priority="463">
      <formula>IF(RIGHT(TEXT(AE176,"0.#"),1)=".",FALSE,TRUE)</formula>
    </cfRule>
    <cfRule type="expression" dxfId="1114" priority="464">
      <formula>IF(RIGHT(TEXT(AE176,"0.#"),1)=".",TRUE,FALSE)</formula>
    </cfRule>
  </conditionalFormatting>
  <conditionalFormatting sqref="AE177">
    <cfRule type="expression" dxfId="1113" priority="461">
      <formula>IF(RIGHT(TEXT(AE177,"0.#"),1)=".",FALSE,TRUE)</formula>
    </cfRule>
    <cfRule type="expression" dxfId="1112" priority="462">
      <formula>IF(RIGHT(TEXT(AE177,"0.#"),1)=".",TRUE,FALSE)</formula>
    </cfRule>
  </conditionalFormatting>
  <conditionalFormatting sqref="AI177">
    <cfRule type="expression" dxfId="1111" priority="459">
      <formula>IF(RIGHT(TEXT(AI177,"0.#"),1)=".",FALSE,TRUE)</formula>
    </cfRule>
    <cfRule type="expression" dxfId="1110" priority="460">
      <formula>IF(RIGHT(TEXT(AI177,"0.#"),1)=".",TRUE,FALSE)</formula>
    </cfRule>
  </conditionalFormatting>
  <conditionalFormatting sqref="AI176">
    <cfRule type="expression" dxfId="1109" priority="457">
      <formula>IF(RIGHT(TEXT(AI176,"0.#"),1)=".",FALSE,TRUE)</formula>
    </cfRule>
    <cfRule type="expression" dxfId="1108" priority="458">
      <formula>IF(RIGHT(TEXT(AI176,"0.#"),1)=".",TRUE,FALSE)</formula>
    </cfRule>
  </conditionalFormatting>
  <conditionalFormatting sqref="AI175">
    <cfRule type="expression" dxfId="1107" priority="455">
      <formula>IF(RIGHT(TEXT(AI175,"0.#"),1)=".",FALSE,TRUE)</formula>
    </cfRule>
    <cfRule type="expression" dxfId="1106" priority="456">
      <formula>IF(RIGHT(TEXT(AI175,"0.#"),1)=".",TRUE,FALSE)</formula>
    </cfRule>
  </conditionalFormatting>
  <conditionalFormatting sqref="AM175">
    <cfRule type="expression" dxfId="1105" priority="453">
      <formula>IF(RIGHT(TEXT(AM175,"0.#"),1)=".",FALSE,TRUE)</formula>
    </cfRule>
    <cfRule type="expression" dxfId="1104" priority="454">
      <formula>IF(RIGHT(TEXT(AM175,"0.#"),1)=".",TRUE,FALSE)</formula>
    </cfRule>
  </conditionalFormatting>
  <conditionalFormatting sqref="AM176">
    <cfRule type="expression" dxfId="1103" priority="451">
      <formula>IF(RIGHT(TEXT(AM176,"0.#"),1)=".",FALSE,TRUE)</formula>
    </cfRule>
    <cfRule type="expression" dxfId="1102" priority="452">
      <formula>IF(RIGHT(TEXT(AM176,"0.#"),1)=".",TRUE,FALSE)</formula>
    </cfRule>
  </conditionalFormatting>
  <conditionalFormatting sqref="AQ175:AQ177">
    <cfRule type="expression" dxfId="1101" priority="447">
      <formula>IF(RIGHT(TEXT(AQ175,"0.#"),1)=".",FALSE,TRUE)</formula>
    </cfRule>
    <cfRule type="expression" dxfId="1100" priority="448">
      <formula>IF(RIGHT(TEXT(AQ175,"0.#"),1)=".",TRUE,FALSE)</formula>
    </cfRule>
  </conditionalFormatting>
  <conditionalFormatting sqref="AU175:AU177">
    <cfRule type="expression" dxfId="1099" priority="445">
      <formula>IF(RIGHT(TEXT(AU175,"0.#"),1)=".",FALSE,TRUE)</formula>
    </cfRule>
    <cfRule type="expression" dxfId="1098" priority="446">
      <formula>IF(RIGHT(TEXT(AU175,"0.#"),1)=".",TRUE,FALSE)</formula>
    </cfRule>
  </conditionalFormatting>
  <conditionalFormatting sqref="AE61">
    <cfRule type="expression" dxfId="1097" priority="399">
      <formula>IF(RIGHT(TEXT(AE61,"0.#"),1)=".",FALSE,TRUE)</formula>
    </cfRule>
    <cfRule type="expression" dxfId="1096" priority="400">
      <formula>IF(RIGHT(TEXT(AE61,"0.#"),1)=".",TRUE,FALSE)</formula>
    </cfRule>
  </conditionalFormatting>
  <conditionalFormatting sqref="AE62">
    <cfRule type="expression" dxfId="1095" priority="397">
      <formula>IF(RIGHT(TEXT(AE62,"0.#"),1)=".",FALSE,TRUE)</formula>
    </cfRule>
    <cfRule type="expression" dxfId="1094" priority="398">
      <formula>IF(RIGHT(TEXT(AE62,"0.#"),1)=".",TRUE,FALSE)</formula>
    </cfRule>
  </conditionalFormatting>
  <conditionalFormatting sqref="AM61">
    <cfRule type="expression" dxfId="1093" priority="387">
      <formula>IF(RIGHT(TEXT(AM61,"0.#"),1)=".",FALSE,TRUE)</formula>
    </cfRule>
    <cfRule type="expression" dxfId="1092" priority="388">
      <formula>IF(RIGHT(TEXT(AM61,"0.#"),1)=".",TRUE,FALSE)</formula>
    </cfRule>
  </conditionalFormatting>
  <conditionalFormatting sqref="AE63">
    <cfRule type="expression" dxfId="1091" priority="395">
      <formula>IF(RIGHT(TEXT(AE63,"0.#"),1)=".",FALSE,TRUE)</formula>
    </cfRule>
    <cfRule type="expression" dxfId="1090" priority="396">
      <formula>IF(RIGHT(TEXT(AE63,"0.#"),1)=".",TRUE,FALSE)</formula>
    </cfRule>
  </conditionalFormatting>
  <conditionalFormatting sqref="AI63">
    <cfRule type="expression" dxfId="1089" priority="393">
      <formula>IF(RIGHT(TEXT(AI63,"0.#"),1)=".",FALSE,TRUE)</formula>
    </cfRule>
    <cfRule type="expression" dxfId="1088" priority="394">
      <formula>IF(RIGHT(TEXT(AI63,"0.#"),1)=".",TRUE,FALSE)</formula>
    </cfRule>
  </conditionalFormatting>
  <conditionalFormatting sqref="AI62">
    <cfRule type="expression" dxfId="1087" priority="391">
      <formula>IF(RIGHT(TEXT(AI62,"0.#"),1)=".",FALSE,TRUE)</formula>
    </cfRule>
    <cfRule type="expression" dxfId="1086" priority="392">
      <formula>IF(RIGHT(TEXT(AI62,"0.#"),1)=".",TRUE,FALSE)</formula>
    </cfRule>
  </conditionalFormatting>
  <conditionalFormatting sqref="AI61">
    <cfRule type="expression" dxfId="1085" priority="389">
      <formula>IF(RIGHT(TEXT(AI61,"0.#"),1)=".",FALSE,TRUE)</formula>
    </cfRule>
    <cfRule type="expression" dxfId="1084" priority="390">
      <formula>IF(RIGHT(TEXT(AI61,"0.#"),1)=".",TRUE,FALSE)</formula>
    </cfRule>
  </conditionalFormatting>
  <conditionalFormatting sqref="AM62">
    <cfRule type="expression" dxfId="1083" priority="385">
      <formula>IF(RIGHT(TEXT(AM62,"0.#"),1)=".",FALSE,TRUE)</formula>
    </cfRule>
    <cfRule type="expression" dxfId="1082" priority="386">
      <formula>IF(RIGHT(TEXT(AM62,"0.#"),1)=".",TRUE,FALSE)</formula>
    </cfRule>
  </conditionalFormatting>
  <conditionalFormatting sqref="AM63">
    <cfRule type="expression" dxfId="1081" priority="383">
      <formula>IF(RIGHT(TEXT(AM63,"0.#"),1)=".",FALSE,TRUE)</formula>
    </cfRule>
    <cfRule type="expression" dxfId="1080" priority="384">
      <formula>IF(RIGHT(TEXT(AM63,"0.#"),1)=".",TRUE,FALSE)</formula>
    </cfRule>
  </conditionalFormatting>
  <conditionalFormatting sqref="AQ61:AQ63">
    <cfRule type="expression" dxfId="1079" priority="381">
      <formula>IF(RIGHT(TEXT(AQ61,"0.#"),1)=".",FALSE,TRUE)</formula>
    </cfRule>
    <cfRule type="expression" dxfId="1078" priority="382">
      <formula>IF(RIGHT(TEXT(AQ61,"0.#"),1)=".",TRUE,FALSE)</formula>
    </cfRule>
  </conditionalFormatting>
  <conditionalFormatting sqref="AU61:AU63">
    <cfRule type="expression" dxfId="1077" priority="379">
      <formula>IF(RIGHT(TEXT(AU61,"0.#"),1)=".",FALSE,TRUE)</formula>
    </cfRule>
    <cfRule type="expression" dxfId="1076" priority="380">
      <formula>IF(RIGHT(TEXT(AU61,"0.#"),1)=".",TRUE,FALSE)</formula>
    </cfRule>
  </conditionalFormatting>
  <conditionalFormatting sqref="AE95">
    <cfRule type="expression" dxfId="1075" priority="377">
      <formula>IF(RIGHT(TEXT(AE95,"0.#"),1)=".",FALSE,TRUE)</formula>
    </cfRule>
    <cfRule type="expression" dxfId="1074" priority="378">
      <formula>IF(RIGHT(TEXT(AE95,"0.#"),1)=".",TRUE,FALSE)</formula>
    </cfRule>
  </conditionalFormatting>
  <conditionalFormatting sqref="AE96">
    <cfRule type="expression" dxfId="1073" priority="375">
      <formula>IF(RIGHT(TEXT(AE96,"0.#"),1)=".",FALSE,TRUE)</formula>
    </cfRule>
    <cfRule type="expression" dxfId="1072" priority="376">
      <formula>IF(RIGHT(TEXT(AE96,"0.#"),1)=".",TRUE,FALSE)</formula>
    </cfRule>
  </conditionalFormatting>
  <conditionalFormatting sqref="AM95">
    <cfRule type="expression" dxfId="1071" priority="365">
      <formula>IF(RIGHT(TEXT(AM95,"0.#"),1)=".",FALSE,TRUE)</formula>
    </cfRule>
    <cfRule type="expression" dxfId="1070" priority="366">
      <formula>IF(RIGHT(TEXT(AM95,"0.#"),1)=".",TRUE,FALSE)</formula>
    </cfRule>
  </conditionalFormatting>
  <conditionalFormatting sqref="AE97">
    <cfRule type="expression" dxfId="1069" priority="373">
      <formula>IF(RIGHT(TEXT(AE97,"0.#"),1)=".",FALSE,TRUE)</formula>
    </cfRule>
    <cfRule type="expression" dxfId="1068" priority="374">
      <formula>IF(RIGHT(TEXT(AE97,"0.#"),1)=".",TRUE,FALSE)</formula>
    </cfRule>
  </conditionalFormatting>
  <conditionalFormatting sqref="AI97">
    <cfRule type="expression" dxfId="1067" priority="371">
      <formula>IF(RIGHT(TEXT(AI97,"0.#"),1)=".",FALSE,TRUE)</formula>
    </cfRule>
    <cfRule type="expression" dxfId="1066" priority="372">
      <formula>IF(RIGHT(TEXT(AI97,"0.#"),1)=".",TRUE,FALSE)</formula>
    </cfRule>
  </conditionalFormatting>
  <conditionalFormatting sqref="AI96">
    <cfRule type="expression" dxfId="1065" priority="369">
      <formula>IF(RIGHT(TEXT(AI96,"0.#"),1)=".",FALSE,TRUE)</formula>
    </cfRule>
    <cfRule type="expression" dxfId="1064" priority="370">
      <formula>IF(RIGHT(TEXT(AI96,"0.#"),1)=".",TRUE,FALSE)</formula>
    </cfRule>
  </conditionalFormatting>
  <conditionalFormatting sqref="AI95">
    <cfRule type="expression" dxfId="1063" priority="367">
      <formula>IF(RIGHT(TEXT(AI95,"0.#"),1)=".",FALSE,TRUE)</formula>
    </cfRule>
    <cfRule type="expression" dxfId="1062" priority="368">
      <formula>IF(RIGHT(TEXT(AI95,"0.#"),1)=".",TRUE,FALSE)</formula>
    </cfRule>
  </conditionalFormatting>
  <conditionalFormatting sqref="AM96">
    <cfRule type="expression" dxfId="1061" priority="363">
      <formula>IF(RIGHT(TEXT(AM96,"0.#"),1)=".",FALSE,TRUE)</formula>
    </cfRule>
    <cfRule type="expression" dxfId="1060" priority="364">
      <formula>IF(RIGHT(TEXT(AM96,"0.#"),1)=".",TRUE,FALSE)</formula>
    </cfRule>
  </conditionalFormatting>
  <conditionalFormatting sqref="AM97">
    <cfRule type="expression" dxfId="1059" priority="361">
      <formula>IF(RIGHT(TEXT(AM97,"0.#"),1)=".",FALSE,TRUE)</formula>
    </cfRule>
    <cfRule type="expression" dxfId="1058" priority="362">
      <formula>IF(RIGHT(TEXT(AM97,"0.#"),1)=".",TRUE,FALSE)</formula>
    </cfRule>
  </conditionalFormatting>
  <conditionalFormatting sqref="AQ95:AQ97">
    <cfRule type="expression" dxfId="1057" priority="359">
      <formula>IF(RIGHT(TEXT(AQ95,"0.#"),1)=".",FALSE,TRUE)</formula>
    </cfRule>
    <cfRule type="expression" dxfId="1056" priority="360">
      <formula>IF(RIGHT(TEXT(AQ95,"0.#"),1)=".",TRUE,FALSE)</formula>
    </cfRule>
  </conditionalFormatting>
  <conditionalFormatting sqref="AU95:AU97">
    <cfRule type="expression" dxfId="1055" priority="357">
      <formula>IF(RIGHT(TEXT(AU95,"0.#"),1)=".",FALSE,TRUE)</formula>
    </cfRule>
    <cfRule type="expression" dxfId="1054" priority="358">
      <formula>IF(RIGHT(TEXT(AU95,"0.#"),1)=".",TRUE,FALSE)</formula>
    </cfRule>
  </conditionalFormatting>
  <conditionalFormatting sqref="AE129">
    <cfRule type="expression" dxfId="1053" priority="355">
      <formula>IF(RIGHT(TEXT(AE129,"0.#"),1)=".",FALSE,TRUE)</formula>
    </cfRule>
    <cfRule type="expression" dxfId="1052" priority="356">
      <formula>IF(RIGHT(TEXT(AE129,"0.#"),1)=".",TRUE,FALSE)</formula>
    </cfRule>
  </conditionalFormatting>
  <conditionalFormatting sqref="AE130">
    <cfRule type="expression" dxfId="1051" priority="353">
      <formula>IF(RIGHT(TEXT(AE130,"0.#"),1)=".",FALSE,TRUE)</formula>
    </cfRule>
    <cfRule type="expression" dxfId="1050" priority="354">
      <formula>IF(RIGHT(TEXT(AE130,"0.#"),1)=".",TRUE,FALSE)</formula>
    </cfRule>
  </conditionalFormatting>
  <conditionalFormatting sqref="AM129">
    <cfRule type="expression" dxfId="1049" priority="343">
      <formula>IF(RIGHT(TEXT(AM129,"0.#"),1)=".",FALSE,TRUE)</formula>
    </cfRule>
    <cfRule type="expression" dxfId="1048" priority="344">
      <formula>IF(RIGHT(TEXT(AM129,"0.#"),1)=".",TRUE,FALSE)</formula>
    </cfRule>
  </conditionalFormatting>
  <conditionalFormatting sqref="AE131">
    <cfRule type="expression" dxfId="1047" priority="351">
      <formula>IF(RIGHT(TEXT(AE131,"0.#"),1)=".",FALSE,TRUE)</formula>
    </cfRule>
    <cfRule type="expression" dxfId="1046" priority="352">
      <formula>IF(RIGHT(TEXT(AE131,"0.#"),1)=".",TRUE,FALSE)</formula>
    </cfRule>
  </conditionalFormatting>
  <conditionalFormatting sqref="AI131">
    <cfRule type="expression" dxfId="1045" priority="349">
      <formula>IF(RIGHT(TEXT(AI131,"0.#"),1)=".",FALSE,TRUE)</formula>
    </cfRule>
    <cfRule type="expression" dxfId="1044" priority="350">
      <formula>IF(RIGHT(TEXT(AI131,"0.#"),1)=".",TRUE,FALSE)</formula>
    </cfRule>
  </conditionalFormatting>
  <conditionalFormatting sqref="AI130">
    <cfRule type="expression" dxfId="1043" priority="347">
      <formula>IF(RIGHT(TEXT(AI130,"0.#"),1)=".",FALSE,TRUE)</formula>
    </cfRule>
    <cfRule type="expression" dxfId="1042" priority="348">
      <formula>IF(RIGHT(TEXT(AI130,"0.#"),1)=".",TRUE,FALSE)</formula>
    </cfRule>
  </conditionalFormatting>
  <conditionalFormatting sqref="AI129">
    <cfRule type="expression" dxfId="1041" priority="345">
      <formula>IF(RIGHT(TEXT(AI129,"0.#"),1)=".",FALSE,TRUE)</formula>
    </cfRule>
    <cfRule type="expression" dxfId="1040" priority="346">
      <formula>IF(RIGHT(TEXT(AI129,"0.#"),1)=".",TRUE,FALSE)</formula>
    </cfRule>
  </conditionalFormatting>
  <conditionalFormatting sqref="AM130">
    <cfRule type="expression" dxfId="1039" priority="341">
      <formula>IF(RIGHT(TEXT(AM130,"0.#"),1)=".",FALSE,TRUE)</formula>
    </cfRule>
    <cfRule type="expression" dxfId="1038" priority="342">
      <formula>IF(RIGHT(TEXT(AM130,"0.#"),1)=".",TRUE,FALSE)</formula>
    </cfRule>
  </conditionalFormatting>
  <conditionalFormatting sqref="AM131">
    <cfRule type="expression" dxfId="1037" priority="339">
      <formula>IF(RIGHT(TEXT(AM131,"0.#"),1)=".",FALSE,TRUE)</formula>
    </cfRule>
    <cfRule type="expression" dxfId="1036" priority="340">
      <formula>IF(RIGHT(TEXT(AM131,"0.#"),1)=".",TRUE,FALSE)</formula>
    </cfRule>
  </conditionalFormatting>
  <conditionalFormatting sqref="AQ129:AQ131">
    <cfRule type="expression" dxfId="1035" priority="337">
      <formula>IF(RIGHT(TEXT(AQ129,"0.#"),1)=".",FALSE,TRUE)</formula>
    </cfRule>
    <cfRule type="expression" dxfId="1034" priority="338">
      <formula>IF(RIGHT(TEXT(AQ129,"0.#"),1)=".",TRUE,FALSE)</formula>
    </cfRule>
  </conditionalFormatting>
  <conditionalFormatting sqref="AU129:AU131">
    <cfRule type="expression" dxfId="1033" priority="335">
      <formula>IF(RIGHT(TEXT(AU129,"0.#"),1)=".",FALSE,TRUE)</formula>
    </cfRule>
    <cfRule type="expression" dxfId="1032" priority="336">
      <formula>IF(RIGHT(TEXT(AU129,"0.#"),1)=".",TRUE,FALSE)</formula>
    </cfRule>
  </conditionalFormatting>
  <conditionalFormatting sqref="AE163">
    <cfRule type="expression" dxfId="1031" priority="333">
      <formula>IF(RIGHT(TEXT(AE163,"0.#"),1)=".",FALSE,TRUE)</formula>
    </cfRule>
    <cfRule type="expression" dxfId="1030" priority="334">
      <formula>IF(RIGHT(TEXT(AE163,"0.#"),1)=".",TRUE,FALSE)</formula>
    </cfRule>
  </conditionalFormatting>
  <conditionalFormatting sqref="AE164">
    <cfRule type="expression" dxfId="1029" priority="331">
      <formula>IF(RIGHT(TEXT(AE164,"0.#"),1)=".",FALSE,TRUE)</formula>
    </cfRule>
    <cfRule type="expression" dxfId="1028" priority="332">
      <formula>IF(RIGHT(TEXT(AE164,"0.#"),1)=".",TRUE,FALSE)</formula>
    </cfRule>
  </conditionalFormatting>
  <conditionalFormatting sqref="AM163">
    <cfRule type="expression" dxfId="1027" priority="321">
      <formula>IF(RIGHT(TEXT(AM163,"0.#"),1)=".",FALSE,TRUE)</formula>
    </cfRule>
    <cfRule type="expression" dxfId="1026" priority="322">
      <formula>IF(RIGHT(TEXT(AM163,"0.#"),1)=".",TRUE,FALSE)</formula>
    </cfRule>
  </conditionalFormatting>
  <conditionalFormatting sqref="AE165">
    <cfRule type="expression" dxfId="1025" priority="329">
      <formula>IF(RIGHT(TEXT(AE165,"0.#"),1)=".",FALSE,TRUE)</formula>
    </cfRule>
    <cfRule type="expression" dxfId="1024" priority="330">
      <formula>IF(RIGHT(TEXT(AE165,"0.#"),1)=".",TRUE,FALSE)</formula>
    </cfRule>
  </conditionalFormatting>
  <conditionalFormatting sqref="AI165">
    <cfRule type="expression" dxfId="1023" priority="327">
      <formula>IF(RIGHT(TEXT(AI165,"0.#"),1)=".",FALSE,TRUE)</formula>
    </cfRule>
    <cfRule type="expression" dxfId="1022" priority="328">
      <formula>IF(RIGHT(TEXT(AI165,"0.#"),1)=".",TRUE,FALSE)</formula>
    </cfRule>
  </conditionalFormatting>
  <conditionalFormatting sqref="AI164">
    <cfRule type="expression" dxfId="1021" priority="325">
      <formula>IF(RIGHT(TEXT(AI164,"0.#"),1)=".",FALSE,TRUE)</formula>
    </cfRule>
    <cfRule type="expression" dxfId="1020" priority="326">
      <formula>IF(RIGHT(TEXT(AI164,"0.#"),1)=".",TRUE,FALSE)</formula>
    </cfRule>
  </conditionalFormatting>
  <conditionalFormatting sqref="AI163">
    <cfRule type="expression" dxfId="1019" priority="323">
      <formula>IF(RIGHT(TEXT(AI163,"0.#"),1)=".",FALSE,TRUE)</formula>
    </cfRule>
    <cfRule type="expression" dxfId="1018" priority="324">
      <formula>IF(RIGHT(TEXT(AI163,"0.#"),1)=".",TRUE,FALSE)</formula>
    </cfRule>
  </conditionalFormatting>
  <conditionalFormatting sqref="AM164">
    <cfRule type="expression" dxfId="1017" priority="319">
      <formula>IF(RIGHT(TEXT(AM164,"0.#"),1)=".",FALSE,TRUE)</formula>
    </cfRule>
    <cfRule type="expression" dxfId="1016" priority="320">
      <formula>IF(RIGHT(TEXT(AM164,"0.#"),1)=".",TRUE,FALSE)</formula>
    </cfRule>
  </conditionalFormatting>
  <conditionalFormatting sqref="AM165">
    <cfRule type="expression" dxfId="1015" priority="317">
      <formula>IF(RIGHT(TEXT(AM165,"0.#"),1)=".",FALSE,TRUE)</formula>
    </cfRule>
    <cfRule type="expression" dxfId="1014" priority="318">
      <formula>IF(RIGHT(TEXT(AM165,"0.#"),1)=".",TRUE,FALSE)</formula>
    </cfRule>
  </conditionalFormatting>
  <conditionalFormatting sqref="AQ163:AQ165">
    <cfRule type="expression" dxfId="1013" priority="315">
      <formula>IF(RIGHT(TEXT(AQ163,"0.#"),1)=".",FALSE,TRUE)</formula>
    </cfRule>
    <cfRule type="expression" dxfId="1012" priority="316">
      <formula>IF(RIGHT(TEXT(AQ163,"0.#"),1)=".",TRUE,FALSE)</formula>
    </cfRule>
  </conditionalFormatting>
  <conditionalFormatting sqref="AU163:AU165">
    <cfRule type="expression" dxfId="1011" priority="313">
      <formula>IF(RIGHT(TEXT(AU163,"0.#"),1)=".",FALSE,TRUE)</formula>
    </cfRule>
    <cfRule type="expression" dxfId="1010" priority="314">
      <formula>IF(RIGHT(TEXT(AU163,"0.#"),1)=".",TRUE,FALSE)</formula>
    </cfRule>
  </conditionalFormatting>
  <conditionalFormatting sqref="AE197">
    <cfRule type="expression" dxfId="1009" priority="311">
      <formula>IF(RIGHT(TEXT(AE197,"0.#"),1)=".",FALSE,TRUE)</formula>
    </cfRule>
    <cfRule type="expression" dxfId="1008" priority="312">
      <formula>IF(RIGHT(TEXT(AE197,"0.#"),1)=".",TRUE,FALSE)</formula>
    </cfRule>
  </conditionalFormatting>
  <conditionalFormatting sqref="AE198">
    <cfRule type="expression" dxfId="1007" priority="309">
      <formula>IF(RIGHT(TEXT(AE198,"0.#"),1)=".",FALSE,TRUE)</formula>
    </cfRule>
    <cfRule type="expression" dxfId="1006" priority="310">
      <formula>IF(RIGHT(TEXT(AE198,"0.#"),1)=".",TRUE,FALSE)</formula>
    </cfRule>
  </conditionalFormatting>
  <conditionalFormatting sqref="AM197">
    <cfRule type="expression" dxfId="1005" priority="299">
      <formula>IF(RIGHT(TEXT(AM197,"0.#"),1)=".",FALSE,TRUE)</formula>
    </cfRule>
    <cfRule type="expression" dxfId="1004" priority="300">
      <formula>IF(RIGHT(TEXT(AM197,"0.#"),1)=".",TRUE,FALSE)</formula>
    </cfRule>
  </conditionalFormatting>
  <conditionalFormatting sqref="AE199">
    <cfRule type="expression" dxfId="1003" priority="307">
      <formula>IF(RIGHT(TEXT(AE199,"0.#"),1)=".",FALSE,TRUE)</formula>
    </cfRule>
    <cfRule type="expression" dxfId="1002" priority="308">
      <formula>IF(RIGHT(TEXT(AE199,"0.#"),1)=".",TRUE,FALSE)</formula>
    </cfRule>
  </conditionalFormatting>
  <conditionalFormatting sqref="AI199">
    <cfRule type="expression" dxfId="1001" priority="305">
      <formula>IF(RIGHT(TEXT(AI199,"0.#"),1)=".",FALSE,TRUE)</formula>
    </cfRule>
    <cfRule type="expression" dxfId="1000" priority="306">
      <formula>IF(RIGHT(TEXT(AI199,"0.#"),1)=".",TRUE,FALSE)</formula>
    </cfRule>
  </conditionalFormatting>
  <conditionalFormatting sqref="AI198">
    <cfRule type="expression" dxfId="999" priority="303">
      <formula>IF(RIGHT(TEXT(AI198,"0.#"),1)=".",FALSE,TRUE)</formula>
    </cfRule>
    <cfRule type="expression" dxfId="998" priority="304">
      <formula>IF(RIGHT(TEXT(AI198,"0.#"),1)=".",TRUE,FALSE)</formula>
    </cfRule>
  </conditionalFormatting>
  <conditionalFormatting sqref="AI197">
    <cfRule type="expression" dxfId="997" priority="301">
      <formula>IF(RIGHT(TEXT(AI197,"0.#"),1)=".",FALSE,TRUE)</formula>
    </cfRule>
    <cfRule type="expression" dxfId="996" priority="302">
      <formula>IF(RIGHT(TEXT(AI197,"0.#"),1)=".",TRUE,FALSE)</formula>
    </cfRule>
  </conditionalFormatting>
  <conditionalFormatting sqref="AM198">
    <cfRule type="expression" dxfId="995" priority="297">
      <formula>IF(RIGHT(TEXT(AM198,"0.#"),1)=".",FALSE,TRUE)</formula>
    </cfRule>
    <cfRule type="expression" dxfId="994" priority="298">
      <formula>IF(RIGHT(TEXT(AM198,"0.#"),1)=".",TRUE,FALSE)</formula>
    </cfRule>
  </conditionalFormatting>
  <conditionalFormatting sqref="AM199">
    <cfRule type="expression" dxfId="993" priority="295">
      <formula>IF(RIGHT(TEXT(AM199,"0.#"),1)=".",FALSE,TRUE)</formula>
    </cfRule>
    <cfRule type="expression" dxfId="992" priority="296">
      <formula>IF(RIGHT(TEXT(AM199,"0.#"),1)=".",TRUE,FALSE)</formula>
    </cfRule>
  </conditionalFormatting>
  <conditionalFormatting sqref="AQ197:AQ199">
    <cfRule type="expression" dxfId="991" priority="293">
      <formula>IF(RIGHT(TEXT(AQ197,"0.#"),1)=".",FALSE,TRUE)</formula>
    </cfRule>
    <cfRule type="expression" dxfId="990" priority="294">
      <formula>IF(RIGHT(TEXT(AQ197,"0.#"),1)=".",TRUE,FALSE)</formula>
    </cfRule>
  </conditionalFormatting>
  <conditionalFormatting sqref="AU197:AU199">
    <cfRule type="expression" dxfId="989" priority="291">
      <formula>IF(RIGHT(TEXT(AU197,"0.#"),1)=".",FALSE,TRUE)</formula>
    </cfRule>
    <cfRule type="expression" dxfId="988" priority="292">
      <formula>IF(RIGHT(TEXT(AU197,"0.#"),1)=".",TRUE,FALSE)</formula>
    </cfRule>
  </conditionalFormatting>
  <conditionalFormatting sqref="AE134 AQ134">
    <cfRule type="expression" dxfId="987" priority="289">
      <formula>IF(RIGHT(TEXT(AE134,"0.#"),1)=".",FALSE,TRUE)</formula>
    </cfRule>
    <cfRule type="expression" dxfId="986" priority="290">
      <formula>IF(RIGHT(TEXT(AE134,"0.#"),1)=".",TRUE,FALSE)</formula>
    </cfRule>
  </conditionalFormatting>
  <conditionalFormatting sqref="AI134">
    <cfRule type="expression" dxfId="985" priority="287">
      <formula>IF(RIGHT(TEXT(AI134,"0.#"),1)=".",FALSE,TRUE)</formula>
    </cfRule>
    <cfRule type="expression" dxfId="984" priority="288">
      <formula>IF(RIGHT(TEXT(AI134,"0.#"),1)=".",TRUE,FALSE)</formula>
    </cfRule>
  </conditionalFormatting>
  <conditionalFormatting sqref="AM134">
    <cfRule type="expression" dxfId="983" priority="285">
      <formula>IF(RIGHT(TEXT(AM134,"0.#"),1)=".",FALSE,TRUE)</formula>
    </cfRule>
    <cfRule type="expression" dxfId="982" priority="286">
      <formula>IF(RIGHT(TEXT(AM134,"0.#"),1)=".",TRUE,FALSE)</formula>
    </cfRule>
  </conditionalFormatting>
  <conditionalFormatting sqref="AE135">
    <cfRule type="expression" dxfId="981" priority="283">
      <formula>IF(RIGHT(TEXT(AE135,"0.#"),1)=".",FALSE,TRUE)</formula>
    </cfRule>
    <cfRule type="expression" dxfId="980" priority="284">
      <formula>IF(RIGHT(TEXT(AE135,"0.#"),1)=".",TRUE,FALSE)</formula>
    </cfRule>
  </conditionalFormatting>
  <conditionalFormatting sqref="AI135">
    <cfRule type="expression" dxfId="979" priority="281">
      <formula>IF(RIGHT(TEXT(AI135,"0.#"),1)=".",FALSE,TRUE)</formula>
    </cfRule>
    <cfRule type="expression" dxfId="978" priority="282">
      <formula>IF(RIGHT(TEXT(AI135,"0.#"),1)=".",TRUE,FALSE)</formula>
    </cfRule>
  </conditionalFormatting>
  <conditionalFormatting sqref="AM135">
    <cfRule type="expression" dxfId="977" priority="279">
      <formula>IF(RIGHT(TEXT(AM135,"0.#"),1)=".",FALSE,TRUE)</formula>
    </cfRule>
    <cfRule type="expression" dxfId="976" priority="280">
      <formula>IF(RIGHT(TEXT(AM135,"0.#"),1)=".",TRUE,FALSE)</formula>
    </cfRule>
  </conditionalFormatting>
  <conditionalFormatting sqref="AQ135">
    <cfRule type="expression" dxfId="975" priority="277">
      <formula>IF(RIGHT(TEXT(AQ135,"0.#"),1)=".",FALSE,TRUE)</formula>
    </cfRule>
    <cfRule type="expression" dxfId="974" priority="278">
      <formula>IF(RIGHT(TEXT(AQ135,"0.#"),1)=".",TRUE,FALSE)</formula>
    </cfRule>
  </conditionalFormatting>
  <conditionalFormatting sqref="AU134">
    <cfRule type="expression" dxfId="973" priority="275">
      <formula>IF(RIGHT(TEXT(AU134,"0.#"),1)=".",FALSE,TRUE)</formula>
    </cfRule>
    <cfRule type="expression" dxfId="972" priority="276">
      <formula>IF(RIGHT(TEXT(AU134,"0.#"),1)=".",TRUE,FALSE)</formula>
    </cfRule>
  </conditionalFormatting>
  <conditionalFormatting sqref="AU135">
    <cfRule type="expression" dxfId="971" priority="273">
      <formula>IF(RIGHT(TEXT(AU135,"0.#"),1)=".",FALSE,TRUE)</formula>
    </cfRule>
    <cfRule type="expression" dxfId="970" priority="274">
      <formula>IF(RIGHT(TEXT(AU135,"0.#"),1)=".",TRUE,FALSE)</formula>
    </cfRule>
  </conditionalFormatting>
  <conditionalFormatting sqref="AE168 AQ168">
    <cfRule type="expression" dxfId="969" priority="271">
      <formula>IF(RIGHT(TEXT(AE168,"0.#"),1)=".",FALSE,TRUE)</formula>
    </cfRule>
    <cfRule type="expression" dxfId="968" priority="272">
      <formula>IF(RIGHT(TEXT(AE168,"0.#"),1)=".",TRUE,FALSE)</formula>
    </cfRule>
  </conditionalFormatting>
  <conditionalFormatting sqref="AI168">
    <cfRule type="expression" dxfId="967" priority="269">
      <formula>IF(RIGHT(TEXT(AI168,"0.#"),1)=".",FALSE,TRUE)</formula>
    </cfRule>
    <cfRule type="expression" dxfId="966" priority="270">
      <formula>IF(RIGHT(TEXT(AI168,"0.#"),1)=".",TRUE,FALSE)</formula>
    </cfRule>
  </conditionalFormatting>
  <conditionalFormatting sqref="AM168">
    <cfRule type="expression" dxfId="965" priority="267">
      <formula>IF(RIGHT(TEXT(AM168,"0.#"),1)=".",FALSE,TRUE)</formula>
    </cfRule>
    <cfRule type="expression" dxfId="964" priority="268">
      <formula>IF(RIGHT(TEXT(AM168,"0.#"),1)=".",TRUE,FALSE)</formula>
    </cfRule>
  </conditionalFormatting>
  <conditionalFormatting sqref="AE169">
    <cfRule type="expression" dxfId="963" priority="265">
      <formula>IF(RIGHT(TEXT(AE169,"0.#"),1)=".",FALSE,TRUE)</formula>
    </cfRule>
    <cfRule type="expression" dxfId="962" priority="266">
      <formula>IF(RIGHT(TEXT(AE169,"0.#"),1)=".",TRUE,FALSE)</formula>
    </cfRule>
  </conditionalFormatting>
  <conditionalFormatting sqref="AI169">
    <cfRule type="expression" dxfId="961" priority="263">
      <formula>IF(RIGHT(TEXT(AI169,"0.#"),1)=".",FALSE,TRUE)</formula>
    </cfRule>
    <cfRule type="expression" dxfId="960" priority="264">
      <formula>IF(RIGHT(TEXT(AI169,"0.#"),1)=".",TRUE,FALSE)</formula>
    </cfRule>
  </conditionalFormatting>
  <conditionalFormatting sqref="AM169">
    <cfRule type="expression" dxfId="959" priority="261">
      <formula>IF(RIGHT(TEXT(AM169,"0.#"),1)=".",FALSE,TRUE)</formula>
    </cfRule>
    <cfRule type="expression" dxfId="958" priority="262">
      <formula>IF(RIGHT(TEXT(AM169,"0.#"),1)=".",TRUE,FALSE)</formula>
    </cfRule>
  </conditionalFormatting>
  <conditionalFormatting sqref="AQ169">
    <cfRule type="expression" dxfId="957" priority="259">
      <formula>IF(RIGHT(TEXT(AQ169,"0.#"),1)=".",FALSE,TRUE)</formula>
    </cfRule>
    <cfRule type="expression" dxfId="956" priority="260">
      <formula>IF(RIGHT(TEXT(AQ169,"0.#"),1)=".",TRUE,FALSE)</formula>
    </cfRule>
  </conditionalFormatting>
  <conditionalFormatting sqref="AU168">
    <cfRule type="expression" dxfId="955" priority="257">
      <formula>IF(RIGHT(TEXT(AU168,"0.#"),1)=".",FALSE,TRUE)</formula>
    </cfRule>
    <cfRule type="expression" dxfId="954" priority="258">
      <formula>IF(RIGHT(TEXT(AU168,"0.#"),1)=".",TRUE,FALSE)</formula>
    </cfRule>
  </conditionalFormatting>
  <conditionalFormatting sqref="AU169">
    <cfRule type="expression" dxfId="953" priority="255">
      <formula>IF(RIGHT(TEXT(AU169,"0.#"),1)=".",FALSE,TRUE)</formula>
    </cfRule>
    <cfRule type="expression" dxfId="952" priority="256">
      <formula>IF(RIGHT(TEXT(AU169,"0.#"),1)=".",TRUE,FALSE)</formula>
    </cfRule>
  </conditionalFormatting>
  <conditionalFormatting sqref="AE90">
    <cfRule type="expression" dxfId="951" priority="253">
      <formula>IF(RIGHT(TEXT(AE90,"0.#"),1)=".",FALSE,TRUE)</formula>
    </cfRule>
    <cfRule type="expression" dxfId="950" priority="254">
      <formula>IF(RIGHT(TEXT(AE90,"0.#"),1)=".",TRUE,FALSE)</formula>
    </cfRule>
  </conditionalFormatting>
  <conditionalFormatting sqref="AE91">
    <cfRule type="expression" dxfId="949" priority="251">
      <formula>IF(RIGHT(TEXT(AE91,"0.#"),1)=".",FALSE,TRUE)</formula>
    </cfRule>
    <cfRule type="expression" dxfId="948" priority="252">
      <formula>IF(RIGHT(TEXT(AE91,"0.#"),1)=".",TRUE,FALSE)</formula>
    </cfRule>
  </conditionalFormatting>
  <conditionalFormatting sqref="AM90">
    <cfRule type="expression" dxfId="947" priority="241">
      <formula>IF(RIGHT(TEXT(AM90,"0.#"),1)=".",FALSE,TRUE)</formula>
    </cfRule>
    <cfRule type="expression" dxfId="946" priority="242">
      <formula>IF(RIGHT(TEXT(AM90,"0.#"),1)=".",TRUE,FALSE)</formula>
    </cfRule>
  </conditionalFormatting>
  <conditionalFormatting sqref="AE92">
    <cfRule type="expression" dxfId="945" priority="249">
      <formula>IF(RIGHT(TEXT(AE92,"0.#"),1)=".",FALSE,TRUE)</formula>
    </cfRule>
    <cfRule type="expression" dxfId="944" priority="250">
      <formula>IF(RIGHT(TEXT(AE92,"0.#"),1)=".",TRUE,FALSE)</formula>
    </cfRule>
  </conditionalFormatting>
  <conditionalFormatting sqref="AI92">
    <cfRule type="expression" dxfId="943" priority="247">
      <formula>IF(RIGHT(TEXT(AI92,"0.#"),1)=".",FALSE,TRUE)</formula>
    </cfRule>
    <cfRule type="expression" dxfId="942" priority="248">
      <formula>IF(RIGHT(TEXT(AI92,"0.#"),1)=".",TRUE,FALSE)</formula>
    </cfRule>
  </conditionalFormatting>
  <conditionalFormatting sqref="AI91">
    <cfRule type="expression" dxfId="941" priority="245">
      <formula>IF(RIGHT(TEXT(AI91,"0.#"),1)=".",FALSE,TRUE)</formula>
    </cfRule>
    <cfRule type="expression" dxfId="940" priority="246">
      <formula>IF(RIGHT(TEXT(AI91,"0.#"),1)=".",TRUE,FALSE)</formula>
    </cfRule>
  </conditionalFormatting>
  <conditionalFormatting sqref="AI90">
    <cfRule type="expression" dxfId="939" priority="243">
      <formula>IF(RIGHT(TEXT(AI90,"0.#"),1)=".",FALSE,TRUE)</formula>
    </cfRule>
    <cfRule type="expression" dxfId="938" priority="244">
      <formula>IF(RIGHT(TEXT(AI90,"0.#"),1)=".",TRUE,FALSE)</formula>
    </cfRule>
  </conditionalFormatting>
  <conditionalFormatting sqref="AM91">
    <cfRule type="expression" dxfId="937" priority="239">
      <formula>IF(RIGHT(TEXT(AM91,"0.#"),1)=".",FALSE,TRUE)</formula>
    </cfRule>
    <cfRule type="expression" dxfId="936" priority="240">
      <formula>IF(RIGHT(TEXT(AM91,"0.#"),1)=".",TRUE,FALSE)</formula>
    </cfRule>
  </conditionalFormatting>
  <conditionalFormatting sqref="AM92">
    <cfRule type="expression" dxfId="935" priority="237">
      <formula>IF(RIGHT(TEXT(AM92,"0.#"),1)=".",FALSE,TRUE)</formula>
    </cfRule>
    <cfRule type="expression" dxfId="934" priority="238">
      <formula>IF(RIGHT(TEXT(AM92,"0.#"),1)=".",TRUE,FALSE)</formula>
    </cfRule>
  </conditionalFormatting>
  <conditionalFormatting sqref="AQ90:AQ92">
    <cfRule type="expression" dxfId="933" priority="235">
      <formula>IF(RIGHT(TEXT(AQ90,"0.#"),1)=".",FALSE,TRUE)</formula>
    </cfRule>
    <cfRule type="expression" dxfId="932" priority="236">
      <formula>IF(RIGHT(TEXT(AQ90,"0.#"),1)=".",TRUE,FALSE)</formula>
    </cfRule>
  </conditionalFormatting>
  <conditionalFormatting sqref="AU90:AU92">
    <cfRule type="expression" dxfId="931" priority="233">
      <formula>IF(RIGHT(TEXT(AU90,"0.#"),1)=".",FALSE,TRUE)</formula>
    </cfRule>
    <cfRule type="expression" dxfId="930" priority="234">
      <formula>IF(RIGHT(TEXT(AU90,"0.#"),1)=".",TRUE,FALSE)</formula>
    </cfRule>
  </conditionalFormatting>
  <conditionalFormatting sqref="AE85">
    <cfRule type="expression" dxfId="929" priority="231">
      <formula>IF(RIGHT(TEXT(AE85,"0.#"),1)=".",FALSE,TRUE)</formula>
    </cfRule>
    <cfRule type="expression" dxfId="928" priority="232">
      <formula>IF(RIGHT(TEXT(AE85,"0.#"),1)=".",TRUE,FALSE)</formula>
    </cfRule>
  </conditionalFormatting>
  <conditionalFormatting sqref="AE86">
    <cfRule type="expression" dxfId="927" priority="229">
      <formula>IF(RIGHT(TEXT(AE86,"0.#"),1)=".",FALSE,TRUE)</formula>
    </cfRule>
    <cfRule type="expression" dxfId="926" priority="230">
      <formula>IF(RIGHT(TEXT(AE86,"0.#"),1)=".",TRUE,FALSE)</formula>
    </cfRule>
  </conditionalFormatting>
  <conditionalFormatting sqref="AM85">
    <cfRule type="expression" dxfId="925" priority="219">
      <formula>IF(RIGHT(TEXT(AM85,"0.#"),1)=".",FALSE,TRUE)</formula>
    </cfRule>
    <cfRule type="expression" dxfId="924" priority="220">
      <formula>IF(RIGHT(TEXT(AM85,"0.#"),1)=".",TRUE,FALSE)</formula>
    </cfRule>
  </conditionalFormatting>
  <conditionalFormatting sqref="AE87">
    <cfRule type="expression" dxfId="923" priority="227">
      <formula>IF(RIGHT(TEXT(AE87,"0.#"),1)=".",FALSE,TRUE)</formula>
    </cfRule>
    <cfRule type="expression" dxfId="922" priority="228">
      <formula>IF(RIGHT(TEXT(AE87,"0.#"),1)=".",TRUE,FALSE)</formula>
    </cfRule>
  </conditionalFormatting>
  <conditionalFormatting sqref="AI87">
    <cfRule type="expression" dxfId="921" priority="225">
      <formula>IF(RIGHT(TEXT(AI87,"0.#"),1)=".",FALSE,TRUE)</formula>
    </cfRule>
    <cfRule type="expression" dxfId="920" priority="226">
      <formula>IF(RIGHT(TEXT(AI87,"0.#"),1)=".",TRUE,FALSE)</formula>
    </cfRule>
  </conditionalFormatting>
  <conditionalFormatting sqref="AI86">
    <cfRule type="expression" dxfId="919" priority="223">
      <formula>IF(RIGHT(TEXT(AI86,"0.#"),1)=".",FALSE,TRUE)</formula>
    </cfRule>
    <cfRule type="expression" dxfId="918" priority="224">
      <formula>IF(RIGHT(TEXT(AI86,"0.#"),1)=".",TRUE,FALSE)</formula>
    </cfRule>
  </conditionalFormatting>
  <conditionalFormatting sqref="AI85">
    <cfRule type="expression" dxfId="917" priority="221">
      <formula>IF(RIGHT(TEXT(AI85,"0.#"),1)=".",FALSE,TRUE)</formula>
    </cfRule>
    <cfRule type="expression" dxfId="916" priority="222">
      <formula>IF(RIGHT(TEXT(AI85,"0.#"),1)=".",TRUE,FALSE)</formula>
    </cfRule>
  </conditionalFormatting>
  <conditionalFormatting sqref="AM86">
    <cfRule type="expression" dxfId="915" priority="217">
      <formula>IF(RIGHT(TEXT(AM86,"0.#"),1)=".",FALSE,TRUE)</formula>
    </cfRule>
    <cfRule type="expression" dxfId="914" priority="218">
      <formula>IF(RIGHT(TEXT(AM86,"0.#"),1)=".",TRUE,FALSE)</formula>
    </cfRule>
  </conditionalFormatting>
  <conditionalFormatting sqref="AM87">
    <cfRule type="expression" dxfId="913" priority="215">
      <formula>IF(RIGHT(TEXT(AM87,"0.#"),1)=".",FALSE,TRUE)</formula>
    </cfRule>
    <cfRule type="expression" dxfId="912" priority="216">
      <formula>IF(RIGHT(TEXT(AM87,"0.#"),1)=".",TRUE,FALSE)</formula>
    </cfRule>
  </conditionalFormatting>
  <conditionalFormatting sqref="AQ85:AQ87">
    <cfRule type="expression" dxfId="911" priority="213">
      <formula>IF(RIGHT(TEXT(AQ85,"0.#"),1)=".",FALSE,TRUE)</formula>
    </cfRule>
    <cfRule type="expression" dxfId="910" priority="214">
      <formula>IF(RIGHT(TEXT(AQ85,"0.#"),1)=".",TRUE,FALSE)</formula>
    </cfRule>
  </conditionalFormatting>
  <conditionalFormatting sqref="AU85:AU87">
    <cfRule type="expression" dxfId="909" priority="211">
      <formula>IF(RIGHT(TEXT(AU85,"0.#"),1)=".",FALSE,TRUE)</formula>
    </cfRule>
    <cfRule type="expression" dxfId="908" priority="212">
      <formula>IF(RIGHT(TEXT(AU85,"0.#"),1)=".",TRUE,FALSE)</formula>
    </cfRule>
  </conditionalFormatting>
  <conditionalFormatting sqref="AE124">
    <cfRule type="expression" dxfId="907" priority="209">
      <formula>IF(RIGHT(TEXT(AE124,"0.#"),1)=".",FALSE,TRUE)</formula>
    </cfRule>
    <cfRule type="expression" dxfId="906" priority="210">
      <formula>IF(RIGHT(TEXT(AE124,"0.#"),1)=".",TRUE,FALSE)</formula>
    </cfRule>
  </conditionalFormatting>
  <conditionalFormatting sqref="AE125">
    <cfRule type="expression" dxfId="905" priority="207">
      <formula>IF(RIGHT(TEXT(AE125,"0.#"),1)=".",FALSE,TRUE)</formula>
    </cfRule>
    <cfRule type="expression" dxfId="904" priority="208">
      <formula>IF(RIGHT(TEXT(AE125,"0.#"),1)=".",TRUE,FALSE)</formula>
    </cfRule>
  </conditionalFormatting>
  <conditionalFormatting sqref="AM124">
    <cfRule type="expression" dxfId="903" priority="197">
      <formula>IF(RIGHT(TEXT(AM124,"0.#"),1)=".",FALSE,TRUE)</formula>
    </cfRule>
    <cfRule type="expression" dxfId="902" priority="198">
      <formula>IF(RIGHT(TEXT(AM124,"0.#"),1)=".",TRUE,FALSE)</formula>
    </cfRule>
  </conditionalFormatting>
  <conditionalFormatting sqref="AE126">
    <cfRule type="expression" dxfId="901" priority="205">
      <formula>IF(RIGHT(TEXT(AE126,"0.#"),1)=".",FALSE,TRUE)</formula>
    </cfRule>
    <cfRule type="expression" dxfId="900" priority="206">
      <formula>IF(RIGHT(TEXT(AE126,"0.#"),1)=".",TRUE,FALSE)</formula>
    </cfRule>
  </conditionalFormatting>
  <conditionalFormatting sqref="AI126">
    <cfRule type="expression" dxfId="899" priority="203">
      <formula>IF(RIGHT(TEXT(AI126,"0.#"),1)=".",FALSE,TRUE)</formula>
    </cfRule>
    <cfRule type="expression" dxfId="898" priority="204">
      <formula>IF(RIGHT(TEXT(AI126,"0.#"),1)=".",TRUE,FALSE)</formula>
    </cfRule>
  </conditionalFormatting>
  <conditionalFormatting sqref="AI125">
    <cfRule type="expression" dxfId="897" priority="201">
      <formula>IF(RIGHT(TEXT(AI125,"0.#"),1)=".",FALSE,TRUE)</formula>
    </cfRule>
    <cfRule type="expression" dxfId="896" priority="202">
      <formula>IF(RIGHT(TEXT(AI125,"0.#"),1)=".",TRUE,FALSE)</formula>
    </cfRule>
  </conditionalFormatting>
  <conditionalFormatting sqref="AI124">
    <cfRule type="expression" dxfId="895" priority="199">
      <formula>IF(RIGHT(TEXT(AI124,"0.#"),1)=".",FALSE,TRUE)</formula>
    </cfRule>
    <cfRule type="expression" dxfId="894" priority="200">
      <formula>IF(RIGHT(TEXT(AI124,"0.#"),1)=".",TRUE,FALSE)</formula>
    </cfRule>
  </conditionalFormatting>
  <conditionalFormatting sqref="AM125">
    <cfRule type="expression" dxfId="893" priority="195">
      <formula>IF(RIGHT(TEXT(AM125,"0.#"),1)=".",FALSE,TRUE)</formula>
    </cfRule>
    <cfRule type="expression" dxfId="892" priority="196">
      <formula>IF(RIGHT(TEXT(AM125,"0.#"),1)=".",TRUE,FALSE)</formula>
    </cfRule>
  </conditionalFormatting>
  <conditionalFormatting sqref="AM126">
    <cfRule type="expression" dxfId="891" priority="193">
      <formula>IF(RIGHT(TEXT(AM126,"0.#"),1)=".",FALSE,TRUE)</formula>
    </cfRule>
    <cfRule type="expression" dxfId="890" priority="194">
      <formula>IF(RIGHT(TEXT(AM126,"0.#"),1)=".",TRUE,FALSE)</formula>
    </cfRule>
  </conditionalFormatting>
  <conditionalFormatting sqref="AQ124:AQ126">
    <cfRule type="expression" dxfId="889" priority="191">
      <formula>IF(RIGHT(TEXT(AQ124,"0.#"),1)=".",FALSE,TRUE)</formula>
    </cfRule>
    <cfRule type="expression" dxfId="888" priority="192">
      <formula>IF(RIGHT(TEXT(AQ124,"0.#"),1)=".",TRUE,FALSE)</formula>
    </cfRule>
  </conditionalFormatting>
  <conditionalFormatting sqref="AU124:AU126">
    <cfRule type="expression" dxfId="887" priority="189">
      <formula>IF(RIGHT(TEXT(AU124,"0.#"),1)=".",FALSE,TRUE)</formula>
    </cfRule>
    <cfRule type="expression" dxfId="886" priority="190">
      <formula>IF(RIGHT(TEXT(AU124,"0.#"),1)=".",TRUE,FALSE)</formula>
    </cfRule>
  </conditionalFormatting>
  <conditionalFormatting sqref="AE119">
    <cfRule type="expression" dxfId="885" priority="187">
      <formula>IF(RIGHT(TEXT(AE119,"0.#"),1)=".",FALSE,TRUE)</formula>
    </cfRule>
    <cfRule type="expression" dxfId="884" priority="188">
      <formula>IF(RIGHT(TEXT(AE119,"0.#"),1)=".",TRUE,FALSE)</formula>
    </cfRule>
  </conditionalFormatting>
  <conditionalFormatting sqref="AE120">
    <cfRule type="expression" dxfId="883" priority="185">
      <formula>IF(RIGHT(TEXT(AE120,"0.#"),1)=".",FALSE,TRUE)</formula>
    </cfRule>
    <cfRule type="expression" dxfId="882" priority="186">
      <formula>IF(RIGHT(TEXT(AE120,"0.#"),1)=".",TRUE,FALSE)</formula>
    </cfRule>
  </conditionalFormatting>
  <conditionalFormatting sqref="AM119">
    <cfRule type="expression" dxfId="881" priority="175">
      <formula>IF(RIGHT(TEXT(AM119,"0.#"),1)=".",FALSE,TRUE)</formula>
    </cfRule>
    <cfRule type="expression" dxfId="880" priority="176">
      <formula>IF(RIGHT(TEXT(AM119,"0.#"),1)=".",TRUE,FALSE)</formula>
    </cfRule>
  </conditionalFormatting>
  <conditionalFormatting sqref="AE121">
    <cfRule type="expression" dxfId="879" priority="183">
      <formula>IF(RIGHT(TEXT(AE121,"0.#"),1)=".",FALSE,TRUE)</formula>
    </cfRule>
    <cfRule type="expression" dxfId="878" priority="184">
      <formula>IF(RIGHT(TEXT(AE121,"0.#"),1)=".",TRUE,FALSE)</formula>
    </cfRule>
  </conditionalFormatting>
  <conditionalFormatting sqref="AI121">
    <cfRule type="expression" dxfId="877" priority="181">
      <formula>IF(RIGHT(TEXT(AI121,"0.#"),1)=".",FALSE,TRUE)</formula>
    </cfRule>
    <cfRule type="expression" dxfId="876" priority="182">
      <formula>IF(RIGHT(TEXT(AI121,"0.#"),1)=".",TRUE,FALSE)</formula>
    </cfRule>
  </conditionalFormatting>
  <conditionalFormatting sqref="AI120">
    <cfRule type="expression" dxfId="875" priority="179">
      <formula>IF(RIGHT(TEXT(AI120,"0.#"),1)=".",FALSE,TRUE)</formula>
    </cfRule>
    <cfRule type="expression" dxfId="874" priority="180">
      <formula>IF(RIGHT(TEXT(AI120,"0.#"),1)=".",TRUE,FALSE)</formula>
    </cfRule>
  </conditionalFormatting>
  <conditionalFormatting sqref="AI119">
    <cfRule type="expression" dxfId="873" priority="177">
      <formula>IF(RIGHT(TEXT(AI119,"0.#"),1)=".",FALSE,TRUE)</formula>
    </cfRule>
    <cfRule type="expression" dxfId="872" priority="178">
      <formula>IF(RIGHT(TEXT(AI119,"0.#"),1)=".",TRUE,FALSE)</formula>
    </cfRule>
  </conditionalFormatting>
  <conditionalFormatting sqref="AM120">
    <cfRule type="expression" dxfId="871" priority="173">
      <formula>IF(RIGHT(TEXT(AM120,"0.#"),1)=".",FALSE,TRUE)</formula>
    </cfRule>
    <cfRule type="expression" dxfId="870" priority="174">
      <formula>IF(RIGHT(TEXT(AM120,"0.#"),1)=".",TRUE,FALSE)</formula>
    </cfRule>
  </conditionalFormatting>
  <conditionalFormatting sqref="AM121">
    <cfRule type="expression" dxfId="869" priority="171">
      <formula>IF(RIGHT(TEXT(AM121,"0.#"),1)=".",FALSE,TRUE)</formula>
    </cfRule>
    <cfRule type="expression" dxfId="868" priority="172">
      <formula>IF(RIGHT(TEXT(AM121,"0.#"),1)=".",TRUE,FALSE)</formula>
    </cfRule>
  </conditionalFormatting>
  <conditionalFormatting sqref="AQ119:AQ121">
    <cfRule type="expression" dxfId="867" priority="169">
      <formula>IF(RIGHT(TEXT(AQ119,"0.#"),1)=".",FALSE,TRUE)</formula>
    </cfRule>
    <cfRule type="expression" dxfId="866" priority="170">
      <formula>IF(RIGHT(TEXT(AQ119,"0.#"),1)=".",TRUE,FALSE)</formula>
    </cfRule>
  </conditionalFormatting>
  <conditionalFormatting sqref="AU119:AU121">
    <cfRule type="expression" dxfId="865" priority="167">
      <formula>IF(RIGHT(TEXT(AU119,"0.#"),1)=".",FALSE,TRUE)</formula>
    </cfRule>
    <cfRule type="expression" dxfId="864" priority="168">
      <formula>IF(RIGHT(TEXT(AU119,"0.#"),1)=".",TRUE,FALSE)</formula>
    </cfRule>
  </conditionalFormatting>
  <conditionalFormatting sqref="AE158">
    <cfRule type="expression" dxfId="863" priority="165">
      <formula>IF(RIGHT(TEXT(AE158,"0.#"),1)=".",FALSE,TRUE)</formula>
    </cfRule>
    <cfRule type="expression" dxfId="862" priority="166">
      <formula>IF(RIGHT(TEXT(AE158,"0.#"),1)=".",TRUE,FALSE)</formula>
    </cfRule>
  </conditionalFormatting>
  <conditionalFormatting sqref="AE159">
    <cfRule type="expression" dxfId="861" priority="163">
      <formula>IF(RIGHT(TEXT(AE159,"0.#"),1)=".",FALSE,TRUE)</formula>
    </cfRule>
    <cfRule type="expression" dxfId="860" priority="164">
      <formula>IF(RIGHT(TEXT(AE159,"0.#"),1)=".",TRUE,FALSE)</formula>
    </cfRule>
  </conditionalFormatting>
  <conditionalFormatting sqref="AM158">
    <cfRule type="expression" dxfId="859" priority="153">
      <formula>IF(RIGHT(TEXT(AM158,"0.#"),1)=".",FALSE,TRUE)</formula>
    </cfRule>
    <cfRule type="expression" dxfId="858" priority="154">
      <formula>IF(RIGHT(TEXT(AM158,"0.#"),1)=".",TRUE,FALSE)</formula>
    </cfRule>
  </conditionalFormatting>
  <conditionalFormatting sqref="AE160">
    <cfRule type="expression" dxfId="857" priority="161">
      <formula>IF(RIGHT(TEXT(AE160,"0.#"),1)=".",FALSE,TRUE)</formula>
    </cfRule>
    <cfRule type="expression" dxfId="856" priority="162">
      <formula>IF(RIGHT(TEXT(AE160,"0.#"),1)=".",TRUE,FALSE)</formula>
    </cfRule>
  </conditionalFormatting>
  <conditionalFormatting sqref="AI160">
    <cfRule type="expression" dxfId="855" priority="159">
      <formula>IF(RIGHT(TEXT(AI160,"0.#"),1)=".",FALSE,TRUE)</formula>
    </cfRule>
    <cfRule type="expression" dxfId="854" priority="160">
      <formula>IF(RIGHT(TEXT(AI160,"0.#"),1)=".",TRUE,FALSE)</formula>
    </cfRule>
  </conditionalFormatting>
  <conditionalFormatting sqref="AI159">
    <cfRule type="expression" dxfId="853" priority="157">
      <formula>IF(RIGHT(TEXT(AI159,"0.#"),1)=".",FALSE,TRUE)</formula>
    </cfRule>
    <cfRule type="expression" dxfId="852" priority="158">
      <formula>IF(RIGHT(TEXT(AI159,"0.#"),1)=".",TRUE,FALSE)</formula>
    </cfRule>
  </conditionalFormatting>
  <conditionalFormatting sqref="AI158">
    <cfRule type="expression" dxfId="851" priority="155">
      <formula>IF(RIGHT(TEXT(AI158,"0.#"),1)=".",FALSE,TRUE)</formula>
    </cfRule>
    <cfRule type="expression" dxfId="850" priority="156">
      <formula>IF(RIGHT(TEXT(AI158,"0.#"),1)=".",TRUE,FALSE)</formula>
    </cfRule>
  </conditionalFormatting>
  <conditionalFormatting sqref="AM159">
    <cfRule type="expression" dxfId="849" priority="151">
      <formula>IF(RIGHT(TEXT(AM159,"0.#"),1)=".",FALSE,TRUE)</formula>
    </cfRule>
    <cfRule type="expression" dxfId="848" priority="152">
      <formula>IF(RIGHT(TEXT(AM159,"0.#"),1)=".",TRUE,FALSE)</formula>
    </cfRule>
  </conditionalFormatting>
  <conditionalFormatting sqref="AM160">
    <cfRule type="expression" dxfId="847" priority="149">
      <formula>IF(RIGHT(TEXT(AM160,"0.#"),1)=".",FALSE,TRUE)</formula>
    </cfRule>
    <cfRule type="expression" dxfId="846" priority="150">
      <formula>IF(RIGHT(TEXT(AM160,"0.#"),1)=".",TRUE,FALSE)</formula>
    </cfRule>
  </conditionalFormatting>
  <conditionalFormatting sqref="AQ158:AQ160">
    <cfRule type="expression" dxfId="845" priority="147">
      <formula>IF(RIGHT(TEXT(AQ158,"0.#"),1)=".",FALSE,TRUE)</formula>
    </cfRule>
    <cfRule type="expression" dxfId="844" priority="148">
      <formula>IF(RIGHT(TEXT(AQ158,"0.#"),1)=".",TRUE,FALSE)</formula>
    </cfRule>
  </conditionalFormatting>
  <conditionalFormatting sqref="AU158:AU160">
    <cfRule type="expression" dxfId="843" priority="145">
      <formula>IF(RIGHT(TEXT(AU158,"0.#"),1)=".",FALSE,TRUE)</formula>
    </cfRule>
    <cfRule type="expression" dxfId="842" priority="146">
      <formula>IF(RIGHT(TEXT(AU158,"0.#"),1)=".",TRUE,FALSE)</formula>
    </cfRule>
  </conditionalFormatting>
  <conditionalFormatting sqref="AE153">
    <cfRule type="expression" dxfId="841" priority="143">
      <formula>IF(RIGHT(TEXT(AE153,"0.#"),1)=".",FALSE,TRUE)</formula>
    </cfRule>
    <cfRule type="expression" dxfId="840" priority="144">
      <formula>IF(RIGHT(TEXT(AE153,"0.#"),1)=".",TRUE,FALSE)</formula>
    </cfRule>
  </conditionalFormatting>
  <conditionalFormatting sqref="AE154">
    <cfRule type="expression" dxfId="839" priority="141">
      <formula>IF(RIGHT(TEXT(AE154,"0.#"),1)=".",FALSE,TRUE)</formula>
    </cfRule>
    <cfRule type="expression" dxfId="838" priority="142">
      <formula>IF(RIGHT(TEXT(AE154,"0.#"),1)=".",TRUE,FALSE)</formula>
    </cfRule>
  </conditionalFormatting>
  <conditionalFormatting sqref="AM153">
    <cfRule type="expression" dxfId="837" priority="131">
      <formula>IF(RIGHT(TEXT(AM153,"0.#"),1)=".",FALSE,TRUE)</formula>
    </cfRule>
    <cfRule type="expression" dxfId="836" priority="132">
      <formula>IF(RIGHT(TEXT(AM153,"0.#"),1)=".",TRUE,FALSE)</formula>
    </cfRule>
  </conditionalFormatting>
  <conditionalFormatting sqref="AE155">
    <cfRule type="expression" dxfId="835" priority="139">
      <formula>IF(RIGHT(TEXT(AE155,"0.#"),1)=".",FALSE,TRUE)</formula>
    </cfRule>
    <cfRule type="expression" dxfId="834" priority="140">
      <formula>IF(RIGHT(TEXT(AE155,"0.#"),1)=".",TRUE,FALSE)</formula>
    </cfRule>
  </conditionalFormatting>
  <conditionalFormatting sqref="AI155">
    <cfRule type="expression" dxfId="833" priority="137">
      <formula>IF(RIGHT(TEXT(AI155,"0.#"),1)=".",FALSE,TRUE)</formula>
    </cfRule>
    <cfRule type="expression" dxfId="832" priority="138">
      <formula>IF(RIGHT(TEXT(AI155,"0.#"),1)=".",TRUE,FALSE)</formula>
    </cfRule>
  </conditionalFormatting>
  <conditionalFormatting sqref="AI154">
    <cfRule type="expression" dxfId="831" priority="135">
      <formula>IF(RIGHT(TEXT(AI154,"0.#"),1)=".",FALSE,TRUE)</formula>
    </cfRule>
    <cfRule type="expression" dxfId="830" priority="136">
      <formula>IF(RIGHT(TEXT(AI154,"0.#"),1)=".",TRUE,FALSE)</formula>
    </cfRule>
  </conditionalFormatting>
  <conditionalFormatting sqref="AI153">
    <cfRule type="expression" dxfId="829" priority="133">
      <formula>IF(RIGHT(TEXT(AI153,"0.#"),1)=".",FALSE,TRUE)</formula>
    </cfRule>
    <cfRule type="expression" dxfId="828" priority="134">
      <formula>IF(RIGHT(TEXT(AI153,"0.#"),1)=".",TRUE,FALSE)</formula>
    </cfRule>
  </conditionalFormatting>
  <conditionalFormatting sqref="AM154">
    <cfRule type="expression" dxfId="827" priority="129">
      <formula>IF(RIGHT(TEXT(AM154,"0.#"),1)=".",FALSE,TRUE)</formula>
    </cfRule>
    <cfRule type="expression" dxfId="826" priority="130">
      <formula>IF(RIGHT(TEXT(AM154,"0.#"),1)=".",TRUE,FALSE)</formula>
    </cfRule>
  </conditionalFormatting>
  <conditionalFormatting sqref="AM155">
    <cfRule type="expression" dxfId="825" priority="127">
      <formula>IF(RIGHT(TEXT(AM155,"0.#"),1)=".",FALSE,TRUE)</formula>
    </cfRule>
    <cfRule type="expression" dxfId="824" priority="128">
      <formula>IF(RIGHT(TEXT(AM155,"0.#"),1)=".",TRUE,FALSE)</formula>
    </cfRule>
  </conditionalFormatting>
  <conditionalFormatting sqref="AQ153:AQ155">
    <cfRule type="expression" dxfId="823" priority="125">
      <formula>IF(RIGHT(TEXT(AQ153,"0.#"),1)=".",FALSE,TRUE)</formula>
    </cfRule>
    <cfRule type="expression" dxfId="822" priority="126">
      <formula>IF(RIGHT(TEXT(AQ153,"0.#"),1)=".",TRUE,FALSE)</formula>
    </cfRule>
  </conditionalFormatting>
  <conditionalFormatting sqref="AU153:AU155">
    <cfRule type="expression" dxfId="821" priority="123">
      <formula>IF(RIGHT(TEXT(AU153,"0.#"),1)=".",FALSE,TRUE)</formula>
    </cfRule>
    <cfRule type="expression" dxfId="820" priority="124">
      <formula>IF(RIGHT(TEXT(AU153,"0.#"),1)=".",TRUE,FALSE)</formula>
    </cfRule>
  </conditionalFormatting>
  <conditionalFormatting sqref="AE192">
    <cfRule type="expression" dxfId="819" priority="121">
      <formula>IF(RIGHT(TEXT(AE192,"0.#"),1)=".",FALSE,TRUE)</formula>
    </cfRule>
    <cfRule type="expression" dxfId="818" priority="122">
      <formula>IF(RIGHT(TEXT(AE192,"0.#"),1)=".",TRUE,FALSE)</formula>
    </cfRule>
  </conditionalFormatting>
  <conditionalFormatting sqref="AE193">
    <cfRule type="expression" dxfId="817" priority="119">
      <formula>IF(RIGHT(TEXT(AE193,"0.#"),1)=".",FALSE,TRUE)</formula>
    </cfRule>
    <cfRule type="expression" dxfId="816" priority="120">
      <formula>IF(RIGHT(TEXT(AE193,"0.#"),1)=".",TRUE,FALSE)</formula>
    </cfRule>
  </conditionalFormatting>
  <conditionalFormatting sqref="AM192">
    <cfRule type="expression" dxfId="815" priority="109">
      <formula>IF(RIGHT(TEXT(AM192,"0.#"),1)=".",FALSE,TRUE)</formula>
    </cfRule>
    <cfRule type="expression" dxfId="814" priority="110">
      <formula>IF(RIGHT(TEXT(AM192,"0.#"),1)=".",TRUE,FALSE)</formula>
    </cfRule>
  </conditionalFormatting>
  <conditionalFormatting sqref="AE194">
    <cfRule type="expression" dxfId="813" priority="117">
      <formula>IF(RIGHT(TEXT(AE194,"0.#"),1)=".",FALSE,TRUE)</formula>
    </cfRule>
    <cfRule type="expression" dxfId="812" priority="118">
      <formula>IF(RIGHT(TEXT(AE194,"0.#"),1)=".",TRUE,FALSE)</formula>
    </cfRule>
  </conditionalFormatting>
  <conditionalFormatting sqref="AI194">
    <cfRule type="expression" dxfId="811" priority="115">
      <formula>IF(RIGHT(TEXT(AI194,"0.#"),1)=".",FALSE,TRUE)</formula>
    </cfRule>
    <cfRule type="expression" dxfId="810" priority="116">
      <formula>IF(RIGHT(TEXT(AI194,"0.#"),1)=".",TRUE,FALSE)</formula>
    </cfRule>
  </conditionalFormatting>
  <conditionalFormatting sqref="AI193">
    <cfRule type="expression" dxfId="809" priority="113">
      <formula>IF(RIGHT(TEXT(AI193,"0.#"),1)=".",FALSE,TRUE)</formula>
    </cfRule>
    <cfRule type="expression" dxfId="808" priority="114">
      <formula>IF(RIGHT(TEXT(AI193,"0.#"),1)=".",TRUE,FALSE)</formula>
    </cfRule>
  </conditionalFormatting>
  <conditionalFormatting sqref="AI192">
    <cfRule type="expression" dxfId="807" priority="111">
      <formula>IF(RIGHT(TEXT(AI192,"0.#"),1)=".",FALSE,TRUE)</formula>
    </cfRule>
    <cfRule type="expression" dxfId="806" priority="112">
      <formula>IF(RIGHT(TEXT(AI192,"0.#"),1)=".",TRUE,FALSE)</formula>
    </cfRule>
  </conditionalFormatting>
  <conditionalFormatting sqref="AM193">
    <cfRule type="expression" dxfId="805" priority="107">
      <formula>IF(RIGHT(TEXT(AM193,"0.#"),1)=".",FALSE,TRUE)</formula>
    </cfRule>
    <cfRule type="expression" dxfId="804" priority="108">
      <formula>IF(RIGHT(TEXT(AM193,"0.#"),1)=".",TRUE,FALSE)</formula>
    </cfRule>
  </conditionalFormatting>
  <conditionalFormatting sqref="AM194">
    <cfRule type="expression" dxfId="803" priority="105">
      <formula>IF(RIGHT(TEXT(AM194,"0.#"),1)=".",FALSE,TRUE)</formula>
    </cfRule>
    <cfRule type="expression" dxfId="802" priority="106">
      <formula>IF(RIGHT(TEXT(AM194,"0.#"),1)=".",TRUE,FALSE)</formula>
    </cfRule>
  </conditionalFormatting>
  <conditionalFormatting sqref="AQ192:AQ194">
    <cfRule type="expression" dxfId="801" priority="103">
      <formula>IF(RIGHT(TEXT(AQ192,"0.#"),1)=".",FALSE,TRUE)</formula>
    </cfRule>
    <cfRule type="expression" dxfId="800" priority="104">
      <formula>IF(RIGHT(TEXT(AQ192,"0.#"),1)=".",TRUE,FALSE)</formula>
    </cfRule>
  </conditionalFormatting>
  <conditionalFormatting sqref="AU192:AU194">
    <cfRule type="expression" dxfId="799" priority="101">
      <formula>IF(RIGHT(TEXT(AU192,"0.#"),1)=".",FALSE,TRUE)</formula>
    </cfRule>
    <cfRule type="expression" dxfId="798" priority="102">
      <formula>IF(RIGHT(TEXT(AU192,"0.#"),1)=".",TRUE,FALSE)</formula>
    </cfRule>
  </conditionalFormatting>
  <conditionalFormatting sqref="AE187">
    <cfRule type="expression" dxfId="797" priority="99">
      <formula>IF(RIGHT(TEXT(AE187,"0.#"),1)=".",FALSE,TRUE)</formula>
    </cfRule>
    <cfRule type="expression" dxfId="796" priority="100">
      <formula>IF(RIGHT(TEXT(AE187,"0.#"),1)=".",TRUE,FALSE)</formula>
    </cfRule>
  </conditionalFormatting>
  <conditionalFormatting sqref="AE188">
    <cfRule type="expression" dxfId="795" priority="97">
      <formula>IF(RIGHT(TEXT(AE188,"0.#"),1)=".",FALSE,TRUE)</formula>
    </cfRule>
    <cfRule type="expression" dxfId="794" priority="98">
      <formula>IF(RIGHT(TEXT(AE188,"0.#"),1)=".",TRUE,FALSE)</formula>
    </cfRule>
  </conditionalFormatting>
  <conditionalFormatting sqref="AM187">
    <cfRule type="expression" dxfId="793" priority="87">
      <formula>IF(RIGHT(TEXT(AM187,"0.#"),1)=".",FALSE,TRUE)</formula>
    </cfRule>
    <cfRule type="expression" dxfId="792" priority="88">
      <formula>IF(RIGHT(TEXT(AM187,"0.#"),1)=".",TRUE,FALSE)</formula>
    </cfRule>
  </conditionalFormatting>
  <conditionalFormatting sqref="AE189">
    <cfRule type="expression" dxfId="791" priority="95">
      <formula>IF(RIGHT(TEXT(AE189,"0.#"),1)=".",FALSE,TRUE)</formula>
    </cfRule>
    <cfRule type="expression" dxfId="790" priority="96">
      <formula>IF(RIGHT(TEXT(AE189,"0.#"),1)=".",TRUE,FALSE)</formula>
    </cfRule>
  </conditionalFormatting>
  <conditionalFormatting sqref="AI189">
    <cfRule type="expression" dxfId="789" priority="93">
      <formula>IF(RIGHT(TEXT(AI189,"0.#"),1)=".",FALSE,TRUE)</formula>
    </cfRule>
    <cfRule type="expression" dxfId="788" priority="94">
      <formula>IF(RIGHT(TEXT(AI189,"0.#"),1)=".",TRUE,FALSE)</formula>
    </cfRule>
  </conditionalFormatting>
  <conditionalFormatting sqref="AI188">
    <cfRule type="expression" dxfId="787" priority="91">
      <formula>IF(RIGHT(TEXT(AI188,"0.#"),1)=".",FALSE,TRUE)</formula>
    </cfRule>
    <cfRule type="expression" dxfId="786" priority="92">
      <formula>IF(RIGHT(TEXT(AI188,"0.#"),1)=".",TRUE,FALSE)</formula>
    </cfRule>
  </conditionalFormatting>
  <conditionalFormatting sqref="AI187">
    <cfRule type="expression" dxfId="785" priority="89">
      <formula>IF(RIGHT(TEXT(AI187,"0.#"),1)=".",FALSE,TRUE)</formula>
    </cfRule>
    <cfRule type="expression" dxfId="784" priority="90">
      <formula>IF(RIGHT(TEXT(AI187,"0.#"),1)=".",TRUE,FALSE)</formula>
    </cfRule>
  </conditionalFormatting>
  <conditionalFormatting sqref="AM188">
    <cfRule type="expression" dxfId="783" priority="85">
      <formula>IF(RIGHT(TEXT(AM188,"0.#"),1)=".",FALSE,TRUE)</formula>
    </cfRule>
    <cfRule type="expression" dxfId="782" priority="86">
      <formula>IF(RIGHT(TEXT(AM188,"0.#"),1)=".",TRUE,FALSE)</formula>
    </cfRule>
  </conditionalFormatting>
  <conditionalFormatting sqref="AM189">
    <cfRule type="expression" dxfId="781" priority="83">
      <formula>IF(RIGHT(TEXT(AM189,"0.#"),1)=".",FALSE,TRUE)</formula>
    </cfRule>
    <cfRule type="expression" dxfId="780" priority="84">
      <formula>IF(RIGHT(TEXT(AM189,"0.#"),1)=".",TRUE,FALSE)</formula>
    </cfRule>
  </conditionalFormatting>
  <conditionalFormatting sqref="AQ187:AQ189">
    <cfRule type="expression" dxfId="779" priority="81">
      <formula>IF(RIGHT(TEXT(AQ187,"0.#"),1)=".",FALSE,TRUE)</formula>
    </cfRule>
    <cfRule type="expression" dxfId="778" priority="82">
      <formula>IF(RIGHT(TEXT(AQ187,"0.#"),1)=".",TRUE,FALSE)</formula>
    </cfRule>
  </conditionalFormatting>
  <conditionalFormatting sqref="AU187:AU189">
    <cfRule type="expression" dxfId="777" priority="79">
      <formula>IF(RIGHT(TEXT(AU187,"0.#"),1)=".",FALSE,TRUE)</formula>
    </cfRule>
    <cfRule type="expression" dxfId="776" priority="80">
      <formula>IF(RIGHT(TEXT(AU187,"0.#"),1)=".",TRUE,FALSE)</formula>
    </cfRule>
  </conditionalFormatting>
  <conditionalFormatting sqref="AE56">
    <cfRule type="expression" dxfId="775" priority="77">
      <formula>IF(RIGHT(TEXT(AE56,"0.#"),1)=".",FALSE,TRUE)</formula>
    </cfRule>
    <cfRule type="expression" dxfId="774" priority="78">
      <formula>IF(RIGHT(TEXT(AE56,"0.#"),1)=".",TRUE,FALSE)</formula>
    </cfRule>
  </conditionalFormatting>
  <conditionalFormatting sqref="AE57">
    <cfRule type="expression" dxfId="773" priority="75">
      <formula>IF(RIGHT(TEXT(AE57,"0.#"),1)=".",FALSE,TRUE)</formula>
    </cfRule>
    <cfRule type="expression" dxfId="772" priority="76">
      <formula>IF(RIGHT(TEXT(AE57,"0.#"),1)=".",TRUE,FALSE)</formula>
    </cfRule>
  </conditionalFormatting>
  <conditionalFormatting sqref="AM56">
    <cfRule type="expression" dxfId="771" priority="65">
      <formula>IF(RIGHT(TEXT(AM56,"0.#"),1)=".",FALSE,TRUE)</formula>
    </cfRule>
    <cfRule type="expression" dxfId="770" priority="66">
      <formula>IF(RIGHT(TEXT(AM56,"0.#"),1)=".",TRUE,FALSE)</formula>
    </cfRule>
  </conditionalFormatting>
  <conditionalFormatting sqref="AE58">
    <cfRule type="expression" dxfId="769" priority="73">
      <formula>IF(RIGHT(TEXT(AE58,"0.#"),1)=".",FALSE,TRUE)</formula>
    </cfRule>
    <cfRule type="expression" dxfId="768" priority="74">
      <formula>IF(RIGHT(TEXT(AE58,"0.#"),1)=".",TRUE,FALSE)</formula>
    </cfRule>
  </conditionalFormatting>
  <conditionalFormatting sqref="AI58">
    <cfRule type="expression" dxfId="767" priority="71">
      <formula>IF(RIGHT(TEXT(AI58,"0.#"),1)=".",FALSE,TRUE)</formula>
    </cfRule>
    <cfRule type="expression" dxfId="766" priority="72">
      <formula>IF(RIGHT(TEXT(AI58,"0.#"),1)=".",TRUE,FALSE)</formula>
    </cfRule>
  </conditionalFormatting>
  <conditionalFormatting sqref="AI57">
    <cfRule type="expression" dxfId="765" priority="69">
      <formula>IF(RIGHT(TEXT(AI57,"0.#"),1)=".",FALSE,TRUE)</formula>
    </cfRule>
    <cfRule type="expression" dxfId="764" priority="70">
      <formula>IF(RIGHT(TEXT(AI57,"0.#"),1)=".",TRUE,FALSE)</formula>
    </cfRule>
  </conditionalFormatting>
  <conditionalFormatting sqref="AI56">
    <cfRule type="expression" dxfId="763" priority="67">
      <formula>IF(RIGHT(TEXT(AI56,"0.#"),1)=".",FALSE,TRUE)</formula>
    </cfRule>
    <cfRule type="expression" dxfId="762" priority="68">
      <formula>IF(RIGHT(TEXT(AI56,"0.#"),1)=".",TRUE,FALSE)</formula>
    </cfRule>
  </conditionalFormatting>
  <conditionalFormatting sqref="AM57">
    <cfRule type="expression" dxfId="761" priority="63">
      <formula>IF(RIGHT(TEXT(AM57,"0.#"),1)=".",FALSE,TRUE)</formula>
    </cfRule>
    <cfRule type="expression" dxfId="760" priority="64">
      <formula>IF(RIGHT(TEXT(AM57,"0.#"),1)=".",TRUE,FALSE)</formula>
    </cfRule>
  </conditionalFormatting>
  <conditionalFormatting sqref="AM58">
    <cfRule type="expression" dxfId="759" priority="61">
      <formula>IF(RIGHT(TEXT(AM58,"0.#"),1)=".",FALSE,TRUE)</formula>
    </cfRule>
    <cfRule type="expression" dxfId="758" priority="62">
      <formula>IF(RIGHT(TEXT(AM58,"0.#"),1)=".",TRUE,FALSE)</formula>
    </cfRule>
  </conditionalFormatting>
  <conditionalFormatting sqref="AQ56:AQ58">
    <cfRule type="expression" dxfId="757" priority="59">
      <formula>IF(RIGHT(TEXT(AQ56,"0.#"),1)=".",FALSE,TRUE)</formula>
    </cfRule>
    <cfRule type="expression" dxfId="756" priority="60">
      <formula>IF(RIGHT(TEXT(AQ56,"0.#"),1)=".",TRUE,FALSE)</formula>
    </cfRule>
  </conditionalFormatting>
  <conditionalFormatting sqref="AU56:AU58">
    <cfRule type="expression" dxfId="755" priority="57">
      <formula>IF(RIGHT(TEXT(AU56,"0.#"),1)=".",FALSE,TRUE)</formula>
    </cfRule>
    <cfRule type="expression" dxfId="754" priority="58">
      <formula>IF(RIGHT(TEXT(AU56,"0.#"),1)=".",TRUE,FALSE)</formula>
    </cfRule>
  </conditionalFormatting>
  <conditionalFormatting sqref="AE51">
    <cfRule type="expression" dxfId="753" priority="55">
      <formula>IF(RIGHT(TEXT(AE51,"0.#"),1)=".",FALSE,TRUE)</formula>
    </cfRule>
    <cfRule type="expression" dxfId="752" priority="56">
      <formula>IF(RIGHT(TEXT(AE51,"0.#"),1)=".",TRUE,FALSE)</formula>
    </cfRule>
  </conditionalFormatting>
  <conditionalFormatting sqref="AE52">
    <cfRule type="expression" dxfId="751" priority="53">
      <formula>IF(RIGHT(TEXT(AE52,"0.#"),1)=".",FALSE,TRUE)</formula>
    </cfRule>
    <cfRule type="expression" dxfId="750" priority="54">
      <formula>IF(RIGHT(TEXT(AE52,"0.#"),1)=".",TRUE,FALSE)</formula>
    </cfRule>
  </conditionalFormatting>
  <conditionalFormatting sqref="AM51">
    <cfRule type="expression" dxfId="749" priority="43">
      <formula>IF(RIGHT(TEXT(AM51,"0.#"),1)=".",FALSE,TRUE)</formula>
    </cfRule>
    <cfRule type="expression" dxfId="748" priority="44">
      <formula>IF(RIGHT(TEXT(AM51,"0.#"),1)=".",TRUE,FALSE)</formula>
    </cfRule>
  </conditionalFormatting>
  <conditionalFormatting sqref="AE53">
    <cfRule type="expression" dxfId="747" priority="51">
      <formula>IF(RIGHT(TEXT(AE53,"0.#"),1)=".",FALSE,TRUE)</formula>
    </cfRule>
    <cfRule type="expression" dxfId="746" priority="52">
      <formula>IF(RIGHT(TEXT(AE53,"0.#"),1)=".",TRUE,FALSE)</formula>
    </cfRule>
  </conditionalFormatting>
  <conditionalFormatting sqref="AI53">
    <cfRule type="expression" dxfId="745" priority="49">
      <formula>IF(RIGHT(TEXT(AI53,"0.#"),1)=".",FALSE,TRUE)</formula>
    </cfRule>
    <cfRule type="expression" dxfId="744" priority="50">
      <formula>IF(RIGHT(TEXT(AI53,"0.#"),1)=".",TRUE,FALSE)</formula>
    </cfRule>
  </conditionalFormatting>
  <conditionalFormatting sqref="AI52">
    <cfRule type="expression" dxfId="743" priority="47">
      <formula>IF(RIGHT(TEXT(AI52,"0.#"),1)=".",FALSE,TRUE)</formula>
    </cfRule>
    <cfRule type="expression" dxfId="742" priority="48">
      <formula>IF(RIGHT(TEXT(AI52,"0.#"),1)=".",TRUE,FALSE)</formula>
    </cfRule>
  </conditionalFormatting>
  <conditionalFormatting sqref="AI51">
    <cfRule type="expression" dxfId="741" priority="45">
      <formula>IF(RIGHT(TEXT(AI51,"0.#"),1)=".",FALSE,TRUE)</formula>
    </cfRule>
    <cfRule type="expression" dxfId="740" priority="46">
      <formula>IF(RIGHT(TEXT(AI51,"0.#"),1)=".",TRUE,FALSE)</formula>
    </cfRule>
  </conditionalFormatting>
  <conditionalFormatting sqref="AM52">
    <cfRule type="expression" dxfId="739" priority="41">
      <formula>IF(RIGHT(TEXT(AM52,"0.#"),1)=".",FALSE,TRUE)</formula>
    </cfRule>
    <cfRule type="expression" dxfId="738" priority="42">
      <formula>IF(RIGHT(TEXT(AM52,"0.#"),1)=".",TRUE,FALSE)</formula>
    </cfRule>
  </conditionalFormatting>
  <conditionalFormatting sqref="AM53">
    <cfRule type="expression" dxfId="737" priority="39">
      <formula>IF(RIGHT(TEXT(AM53,"0.#"),1)=".",FALSE,TRUE)</formula>
    </cfRule>
    <cfRule type="expression" dxfId="736" priority="40">
      <formula>IF(RIGHT(TEXT(AM53,"0.#"),1)=".",TRUE,FALSE)</formula>
    </cfRule>
  </conditionalFormatting>
  <conditionalFormatting sqref="AQ51:AQ53">
    <cfRule type="expression" dxfId="735" priority="37">
      <formula>IF(RIGHT(TEXT(AQ51,"0.#"),1)=".",FALSE,TRUE)</formula>
    </cfRule>
    <cfRule type="expression" dxfId="734" priority="38">
      <formula>IF(RIGHT(TEXT(AQ51,"0.#"),1)=".",TRUE,FALSE)</formula>
    </cfRule>
  </conditionalFormatting>
  <conditionalFormatting sqref="AU51:AU53">
    <cfRule type="expression" dxfId="733" priority="35">
      <formula>IF(RIGHT(TEXT(AU51,"0.#"),1)=".",FALSE,TRUE)</formula>
    </cfRule>
    <cfRule type="expression" dxfId="732" priority="36">
      <formula>IF(RIGHT(TEXT(AU51,"0.#"),1)=".",TRUE,FALSE)</formula>
    </cfRule>
  </conditionalFormatting>
  <conditionalFormatting sqref="Y312">
    <cfRule type="expression" dxfId="731" priority="33">
      <formula>IF(RIGHT(TEXT(Y312,"0.#"),1)=".",FALSE,TRUE)</formula>
    </cfRule>
    <cfRule type="expression" dxfId="730" priority="34">
      <formula>IF(RIGHT(TEXT(Y312,"0.#"),1)=".",TRUE,FALSE)</formula>
    </cfRule>
  </conditionalFormatting>
  <conditionalFormatting sqref="Y315">
    <cfRule type="expression" dxfId="729" priority="29">
      <formula>IF(RIGHT(TEXT(Y315,"0.#"),1)=".",FALSE,TRUE)</formula>
    </cfRule>
    <cfRule type="expression" dxfId="728" priority="30">
      <formula>IF(RIGHT(TEXT(Y315,"0.#"),1)=".",TRUE,FALSE)</formula>
    </cfRule>
  </conditionalFormatting>
  <conditionalFormatting sqref="Y311">
    <cfRule type="expression" dxfId="727" priority="27">
      <formula>IF(RIGHT(TEXT(Y311,"0.#"),1)=".",FALSE,TRUE)</formula>
    </cfRule>
    <cfRule type="expression" dxfId="726" priority="28">
      <formula>IF(RIGHT(TEXT(Y311,"0.#"),1)=".",TRUE,FALSE)</formula>
    </cfRule>
  </conditionalFormatting>
  <conditionalFormatting sqref="Y313">
    <cfRule type="expression" dxfId="725" priority="25">
      <formula>IF(RIGHT(TEXT(Y313,"0.#"),1)=".",FALSE,TRUE)</formula>
    </cfRule>
    <cfRule type="expression" dxfId="724" priority="26">
      <formula>IF(RIGHT(TEXT(Y313,"0.#"),1)=".",TRUE,FALSE)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AL399:AO399">
    <cfRule type="expression" dxfId="719" priority="17">
      <formula>IF(AND(AL399&gt;=0, RIGHT(TEXT(AL399,"0.#"),1)&lt;&gt;"."),TRUE,FALSE)</formula>
    </cfRule>
    <cfRule type="expression" dxfId="718" priority="18">
      <formula>IF(AND(AL399&gt;=0, RIGHT(TEXT(AL399,"0.#"),1)="."),TRUE,FALSE)</formula>
    </cfRule>
    <cfRule type="expression" dxfId="717" priority="19">
      <formula>IF(AND(AL399&lt;0, RIGHT(TEXT(AL399,"0.#"),1)&lt;&gt;"."),TRUE,FALSE)</formula>
    </cfRule>
    <cfRule type="expression" dxfId="716" priority="20">
      <formula>IF(AND(AL399&lt;0, RIGHT(TEXT(AL399,"0.#"),1)="."),TRUE,FALSE)</formula>
    </cfRule>
  </conditionalFormatting>
  <conditionalFormatting sqref="AM75">
    <cfRule type="expression" dxfId="715" priority="11">
      <formula>IF(RIGHT(TEXT(AM75,"0.#"),1)=".",FALSE,TRUE)</formula>
    </cfRule>
    <cfRule type="expression" dxfId="714" priority="12">
      <formula>IF(RIGHT(TEXT(AM75,"0.#"),1)=".",TRUE,FALSE)</formula>
    </cfRule>
  </conditionalFormatting>
  <conditionalFormatting sqref="AM73">
    <cfRule type="expression" dxfId="713" priority="15">
      <formula>IF(RIGHT(TEXT(AM73,"0.#"),1)=".",FALSE,TRUE)</formula>
    </cfRule>
    <cfRule type="expression" dxfId="712" priority="16">
      <formula>IF(RIGHT(TEXT(AM73,"0.#"),1)=".",TRUE,FALSE)</formula>
    </cfRule>
  </conditionalFormatting>
  <conditionalFormatting sqref="AM74">
    <cfRule type="expression" dxfId="711" priority="13">
      <formula>IF(RIGHT(TEXT(AM74,"0.#"),1)=".",FALSE,TRUE)</formula>
    </cfRule>
    <cfRule type="expression" dxfId="710" priority="14">
      <formula>IF(RIGHT(TEXT(AM74,"0.#"),1)=".",TRUE,FALSE)</formula>
    </cfRule>
  </conditionalFormatting>
  <conditionalFormatting sqref="AM69">
    <cfRule type="expression" dxfId="709" priority="9">
      <formula>IF(RIGHT(TEXT(AM69,"0.#"),1)=".",FALSE,TRUE)</formula>
    </cfRule>
    <cfRule type="expression" dxfId="708" priority="10">
      <formula>IF(RIGHT(TEXT(AM69,"0.#"),1)=".",TRUE,FALSE)</formula>
    </cfRule>
  </conditionalFormatting>
  <conditionalFormatting sqref="AM70">
    <cfRule type="expression" dxfId="707" priority="7">
      <formula>IF(RIGHT(TEXT(AM70,"0.#"),1)=".",FALSE,TRUE)</formula>
    </cfRule>
    <cfRule type="expression" dxfId="706" priority="8">
      <formula>IF(RIGHT(TEXT(AM70,"0.#"),1)=".",TRUE,FALSE)</formula>
    </cfRule>
  </conditionalFormatting>
  <conditionalFormatting sqref="AM66">
    <cfRule type="expression" dxfId="705" priority="5">
      <formula>IF(RIGHT(TEXT(AM66,"0.#"),1)=".",FALSE,TRUE)</formula>
    </cfRule>
    <cfRule type="expression" dxfId="704" priority="6">
      <formula>IF(RIGHT(TEXT(AM66,"0.#"),1)=".",TRUE,FALSE)</formula>
    </cfRule>
  </conditionalFormatting>
  <conditionalFormatting sqref="AM67">
    <cfRule type="expression" dxfId="703" priority="3">
      <formula>IF(RIGHT(TEXT(AM67,"0.#"),1)=".",FALSE,TRUE)</formula>
    </cfRule>
    <cfRule type="expression" dxfId="702" priority="4">
      <formula>IF(RIGHT(TEXT(AM67,"0.#"),1)=".",TRUE,FALSE)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3" max="16383" man="1"/>
    <brk id="235" max="16383" man="1"/>
    <brk id="268" max="16383" man="1"/>
  </rowBreaks>
  <colBreaks count="1" manualBreakCount="1">
    <brk id="6" max="1048575" man="1"/>
  </col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713</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3" t="s">
        <v>316</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40"/>
      <c r="Z2" s="283"/>
      <c r="AA2" s="284"/>
      <c r="AB2" s="944" t="s">
        <v>11</v>
      </c>
      <c r="AC2" s="945"/>
      <c r="AD2" s="946"/>
      <c r="AE2" s="933" t="s">
        <v>371</v>
      </c>
      <c r="AF2" s="933"/>
      <c r="AG2" s="933"/>
      <c r="AH2" s="128"/>
      <c r="AI2" s="933" t="s">
        <v>467</v>
      </c>
      <c r="AJ2" s="933"/>
      <c r="AK2" s="933"/>
      <c r="AL2" s="128"/>
      <c r="AM2" s="933" t="s">
        <v>468</v>
      </c>
      <c r="AN2" s="933"/>
      <c r="AO2" s="933"/>
      <c r="AP2" s="128"/>
      <c r="AQ2" s="135" t="s">
        <v>223</v>
      </c>
      <c r="AR2" s="136"/>
      <c r="AS2" s="136"/>
      <c r="AT2" s="137"/>
      <c r="AU2" s="138" t="s">
        <v>129</v>
      </c>
      <c r="AV2" s="138"/>
      <c r="AW2" s="138"/>
      <c r="AX2" s="139"/>
      <c r="AY2" s="34">
        <f>COUNTA($G$4)</f>
        <v>0</v>
      </c>
    </row>
    <row r="3" spans="1:51" ht="18.75" customHeight="1">
      <c r="A3" s="693"/>
      <c r="B3" s="694"/>
      <c r="C3" s="694"/>
      <c r="D3" s="694"/>
      <c r="E3" s="694"/>
      <c r="F3" s="695"/>
      <c r="G3" s="171"/>
      <c r="H3" s="123"/>
      <c r="I3" s="123"/>
      <c r="J3" s="123"/>
      <c r="K3" s="123"/>
      <c r="L3" s="123"/>
      <c r="M3" s="123"/>
      <c r="N3" s="123"/>
      <c r="O3" s="124"/>
      <c r="P3" s="122"/>
      <c r="Q3" s="123"/>
      <c r="R3" s="123"/>
      <c r="S3" s="123"/>
      <c r="T3" s="123"/>
      <c r="U3" s="123"/>
      <c r="V3" s="123"/>
      <c r="W3" s="123"/>
      <c r="X3" s="124"/>
      <c r="Y3" s="941"/>
      <c r="Z3" s="942"/>
      <c r="AA3" s="943"/>
      <c r="AB3" s="947"/>
      <c r="AC3" s="719"/>
      <c r="AD3" s="720"/>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c r="A4" s="696"/>
      <c r="B4" s="694"/>
      <c r="C4" s="694"/>
      <c r="D4" s="694"/>
      <c r="E4" s="694"/>
      <c r="F4" s="695"/>
      <c r="G4" s="193"/>
      <c r="H4" s="951"/>
      <c r="I4" s="951"/>
      <c r="J4" s="951"/>
      <c r="K4" s="951"/>
      <c r="L4" s="951"/>
      <c r="M4" s="951"/>
      <c r="N4" s="951"/>
      <c r="O4" s="952"/>
      <c r="P4" s="146"/>
      <c r="Q4" s="661"/>
      <c r="R4" s="661"/>
      <c r="S4" s="661"/>
      <c r="T4" s="661"/>
      <c r="U4" s="661"/>
      <c r="V4" s="661"/>
      <c r="W4" s="661"/>
      <c r="X4" s="662"/>
      <c r="Y4" s="937" t="s">
        <v>12</v>
      </c>
      <c r="Z4" s="938"/>
      <c r="AA4" s="939"/>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7"/>
      <c r="B5" s="698"/>
      <c r="C5" s="698"/>
      <c r="D5" s="698"/>
      <c r="E5" s="698"/>
      <c r="F5" s="699"/>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7"/>
      <c r="B6" s="698"/>
      <c r="C6" s="698"/>
      <c r="D6" s="698"/>
      <c r="E6" s="698"/>
      <c r="F6" s="699"/>
      <c r="G6" s="956"/>
      <c r="H6" s="957"/>
      <c r="I6" s="957"/>
      <c r="J6" s="957"/>
      <c r="K6" s="957"/>
      <c r="L6" s="957"/>
      <c r="M6" s="957"/>
      <c r="N6" s="957"/>
      <c r="O6" s="958"/>
      <c r="P6" s="664"/>
      <c r="Q6" s="664"/>
      <c r="R6" s="664"/>
      <c r="S6" s="664"/>
      <c r="T6" s="664"/>
      <c r="U6" s="664"/>
      <c r="V6" s="664"/>
      <c r="W6" s="664"/>
      <c r="X6" s="665"/>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63" t="s">
        <v>343</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93" t="s">
        <v>316</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40"/>
      <c r="Z9" s="283"/>
      <c r="AA9" s="284"/>
      <c r="AB9" s="944" t="s">
        <v>11</v>
      </c>
      <c r="AC9" s="945"/>
      <c r="AD9" s="946"/>
      <c r="AE9" s="933" t="s">
        <v>371</v>
      </c>
      <c r="AF9" s="933"/>
      <c r="AG9" s="933"/>
      <c r="AH9" s="128"/>
      <c r="AI9" s="933" t="s">
        <v>467</v>
      </c>
      <c r="AJ9" s="933"/>
      <c r="AK9" s="933"/>
      <c r="AL9" s="128"/>
      <c r="AM9" s="933" t="s">
        <v>468</v>
      </c>
      <c r="AN9" s="933"/>
      <c r="AO9" s="933"/>
      <c r="AP9" s="128"/>
      <c r="AQ9" s="135" t="s">
        <v>223</v>
      </c>
      <c r="AR9" s="136"/>
      <c r="AS9" s="136"/>
      <c r="AT9" s="137"/>
      <c r="AU9" s="138" t="s">
        <v>129</v>
      </c>
      <c r="AV9" s="138"/>
      <c r="AW9" s="138"/>
      <c r="AX9" s="139"/>
      <c r="AY9" s="34">
        <f>COUNTA($G$11)</f>
        <v>0</v>
      </c>
    </row>
    <row r="10" spans="1:51" ht="18.75" customHeight="1">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c r="A11" s="696"/>
      <c r="B11" s="694"/>
      <c r="C11" s="694"/>
      <c r="D11" s="694"/>
      <c r="E11" s="694"/>
      <c r="F11" s="695"/>
      <c r="G11" s="193"/>
      <c r="H11" s="951"/>
      <c r="I11" s="951"/>
      <c r="J11" s="951"/>
      <c r="K11" s="951"/>
      <c r="L11" s="951"/>
      <c r="M11" s="951"/>
      <c r="N11" s="951"/>
      <c r="O11" s="952"/>
      <c r="P11" s="146"/>
      <c r="Q11" s="661"/>
      <c r="R11" s="661"/>
      <c r="S11" s="661"/>
      <c r="T11" s="661"/>
      <c r="U11" s="661"/>
      <c r="V11" s="661"/>
      <c r="W11" s="661"/>
      <c r="X11" s="662"/>
      <c r="Y11" s="937" t="s">
        <v>12</v>
      </c>
      <c r="Z11" s="938"/>
      <c r="AA11" s="939"/>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7"/>
      <c r="B12" s="698"/>
      <c r="C12" s="698"/>
      <c r="D12" s="698"/>
      <c r="E12" s="698"/>
      <c r="F12" s="699"/>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8"/>
      <c r="B13" s="949"/>
      <c r="C13" s="949"/>
      <c r="D13" s="949"/>
      <c r="E13" s="949"/>
      <c r="F13" s="950"/>
      <c r="G13" s="956"/>
      <c r="H13" s="957"/>
      <c r="I13" s="957"/>
      <c r="J13" s="957"/>
      <c r="K13" s="957"/>
      <c r="L13" s="957"/>
      <c r="M13" s="957"/>
      <c r="N13" s="957"/>
      <c r="O13" s="958"/>
      <c r="P13" s="664"/>
      <c r="Q13" s="664"/>
      <c r="R13" s="664"/>
      <c r="S13" s="664"/>
      <c r="T13" s="664"/>
      <c r="U13" s="664"/>
      <c r="V13" s="664"/>
      <c r="W13" s="664"/>
      <c r="X13" s="665"/>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63" t="s">
        <v>343</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93" t="s">
        <v>316</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40"/>
      <c r="Z16" s="283"/>
      <c r="AA16" s="284"/>
      <c r="AB16" s="944" t="s">
        <v>11</v>
      </c>
      <c r="AC16" s="945"/>
      <c r="AD16" s="946"/>
      <c r="AE16" s="933" t="s">
        <v>371</v>
      </c>
      <c r="AF16" s="933"/>
      <c r="AG16" s="933"/>
      <c r="AH16" s="128"/>
      <c r="AI16" s="933" t="s">
        <v>467</v>
      </c>
      <c r="AJ16" s="933"/>
      <c r="AK16" s="933"/>
      <c r="AL16" s="128"/>
      <c r="AM16" s="933" t="s">
        <v>468</v>
      </c>
      <c r="AN16" s="933"/>
      <c r="AO16" s="933"/>
      <c r="AP16" s="128"/>
      <c r="AQ16" s="135" t="s">
        <v>223</v>
      </c>
      <c r="AR16" s="136"/>
      <c r="AS16" s="136"/>
      <c r="AT16" s="137"/>
      <c r="AU16" s="138" t="s">
        <v>129</v>
      </c>
      <c r="AV16" s="138"/>
      <c r="AW16" s="138"/>
      <c r="AX16" s="139"/>
      <c r="AY16" s="34">
        <f>COUNTA($G$18)</f>
        <v>0</v>
      </c>
    </row>
    <row r="17" spans="1:51" ht="18.75" customHeight="1">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c r="A18" s="696"/>
      <c r="B18" s="694"/>
      <c r="C18" s="694"/>
      <c r="D18" s="694"/>
      <c r="E18" s="694"/>
      <c r="F18" s="695"/>
      <c r="G18" s="193"/>
      <c r="H18" s="951"/>
      <c r="I18" s="951"/>
      <c r="J18" s="951"/>
      <c r="K18" s="951"/>
      <c r="L18" s="951"/>
      <c r="M18" s="951"/>
      <c r="N18" s="951"/>
      <c r="O18" s="952"/>
      <c r="P18" s="146"/>
      <c r="Q18" s="661"/>
      <c r="R18" s="661"/>
      <c r="S18" s="661"/>
      <c r="T18" s="661"/>
      <c r="U18" s="661"/>
      <c r="V18" s="661"/>
      <c r="W18" s="661"/>
      <c r="X18" s="662"/>
      <c r="Y18" s="937" t="s">
        <v>12</v>
      </c>
      <c r="Z18" s="938"/>
      <c r="AA18" s="939"/>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7"/>
      <c r="B19" s="698"/>
      <c r="C19" s="698"/>
      <c r="D19" s="698"/>
      <c r="E19" s="698"/>
      <c r="F19" s="699"/>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8"/>
      <c r="B20" s="949"/>
      <c r="C20" s="949"/>
      <c r="D20" s="949"/>
      <c r="E20" s="949"/>
      <c r="F20" s="950"/>
      <c r="G20" s="956"/>
      <c r="H20" s="957"/>
      <c r="I20" s="957"/>
      <c r="J20" s="957"/>
      <c r="K20" s="957"/>
      <c r="L20" s="957"/>
      <c r="M20" s="957"/>
      <c r="N20" s="957"/>
      <c r="O20" s="958"/>
      <c r="P20" s="664"/>
      <c r="Q20" s="664"/>
      <c r="R20" s="664"/>
      <c r="S20" s="664"/>
      <c r="T20" s="664"/>
      <c r="U20" s="664"/>
      <c r="V20" s="664"/>
      <c r="W20" s="664"/>
      <c r="X20" s="665"/>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63" t="s">
        <v>343</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93" t="s">
        <v>316</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40"/>
      <c r="Z23" s="283"/>
      <c r="AA23" s="284"/>
      <c r="AB23" s="944" t="s">
        <v>11</v>
      </c>
      <c r="AC23" s="945"/>
      <c r="AD23" s="946"/>
      <c r="AE23" s="933" t="s">
        <v>371</v>
      </c>
      <c r="AF23" s="933"/>
      <c r="AG23" s="933"/>
      <c r="AH23" s="128"/>
      <c r="AI23" s="933" t="s">
        <v>467</v>
      </c>
      <c r="AJ23" s="933"/>
      <c r="AK23" s="933"/>
      <c r="AL23" s="128"/>
      <c r="AM23" s="933" t="s">
        <v>468</v>
      </c>
      <c r="AN23" s="933"/>
      <c r="AO23" s="933"/>
      <c r="AP23" s="128"/>
      <c r="AQ23" s="135" t="s">
        <v>223</v>
      </c>
      <c r="AR23" s="136"/>
      <c r="AS23" s="136"/>
      <c r="AT23" s="137"/>
      <c r="AU23" s="138" t="s">
        <v>129</v>
      </c>
      <c r="AV23" s="138"/>
      <c r="AW23" s="138"/>
      <c r="AX23" s="139"/>
      <c r="AY23" s="34">
        <f>COUNTA($G$25)</f>
        <v>0</v>
      </c>
    </row>
    <row r="24" spans="1:51" ht="18.75" customHeight="1">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c r="A25" s="696"/>
      <c r="B25" s="694"/>
      <c r="C25" s="694"/>
      <c r="D25" s="694"/>
      <c r="E25" s="694"/>
      <c r="F25" s="695"/>
      <c r="G25" s="193"/>
      <c r="H25" s="951"/>
      <c r="I25" s="951"/>
      <c r="J25" s="951"/>
      <c r="K25" s="951"/>
      <c r="L25" s="951"/>
      <c r="M25" s="951"/>
      <c r="N25" s="951"/>
      <c r="O25" s="952"/>
      <c r="P25" s="146"/>
      <c r="Q25" s="661"/>
      <c r="R25" s="661"/>
      <c r="S25" s="661"/>
      <c r="T25" s="661"/>
      <c r="U25" s="661"/>
      <c r="V25" s="661"/>
      <c r="W25" s="661"/>
      <c r="X25" s="662"/>
      <c r="Y25" s="937" t="s">
        <v>12</v>
      </c>
      <c r="Z25" s="938"/>
      <c r="AA25" s="939"/>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7"/>
      <c r="B26" s="698"/>
      <c r="C26" s="698"/>
      <c r="D26" s="698"/>
      <c r="E26" s="698"/>
      <c r="F26" s="699"/>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8"/>
      <c r="B27" s="949"/>
      <c r="C27" s="949"/>
      <c r="D27" s="949"/>
      <c r="E27" s="949"/>
      <c r="F27" s="950"/>
      <c r="G27" s="956"/>
      <c r="H27" s="957"/>
      <c r="I27" s="957"/>
      <c r="J27" s="957"/>
      <c r="K27" s="957"/>
      <c r="L27" s="957"/>
      <c r="M27" s="957"/>
      <c r="N27" s="957"/>
      <c r="O27" s="958"/>
      <c r="P27" s="664"/>
      <c r="Q27" s="664"/>
      <c r="R27" s="664"/>
      <c r="S27" s="664"/>
      <c r="T27" s="664"/>
      <c r="U27" s="664"/>
      <c r="V27" s="664"/>
      <c r="W27" s="664"/>
      <c r="X27" s="665"/>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63" t="s">
        <v>343</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93" t="s">
        <v>316</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40"/>
      <c r="Z30" s="283"/>
      <c r="AA30" s="284"/>
      <c r="AB30" s="944" t="s">
        <v>11</v>
      </c>
      <c r="AC30" s="945"/>
      <c r="AD30" s="946"/>
      <c r="AE30" s="933" t="s">
        <v>371</v>
      </c>
      <c r="AF30" s="933"/>
      <c r="AG30" s="933"/>
      <c r="AH30" s="128"/>
      <c r="AI30" s="933" t="s">
        <v>467</v>
      </c>
      <c r="AJ30" s="933"/>
      <c r="AK30" s="933"/>
      <c r="AL30" s="128"/>
      <c r="AM30" s="933" t="s">
        <v>468</v>
      </c>
      <c r="AN30" s="933"/>
      <c r="AO30" s="933"/>
      <c r="AP30" s="128"/>
      <c r="AQ30" s="135" t="s">
        <v>223</v>
      </c>
      <c r="AR30" s="136"/>
      <c r="AS30" s="136"/>
      <c r="AT30" s="137"/>
      <c r="AU30" s="138" t="s">
        <v>129</v>
      </c>
      <c r="AV30" s="138"/>
      <c r="AW30" s="138"/>
      <c r="AX30" s="139"/>
      <c r="AY30" s="34">
        <f>COUNTA($G$32)</f>
        <v>0</v>
      </c>
    </row>
    <row r="31" spans="1:51" ht="18.75" customHeight="1">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c r="A32" s="696"/>
      <c r="B32" s="694"/>
      <c r="C32" s="694"/>
      <c r="D32" s="694"/>
      <c r="E32" s="694"/>
      <c r="F32" s="695"/>
      <c r="G32" s="193"/>
      <c r="H32" s="951"/>
      <c r="I32" s="951"/>
      <c r="J32" s="951"/>
      <c r="K32" s="951"/>
      <c r="L32" s="951"/>
      <c r="M32" s="951"/>
      <c r="N32" s="951"/>
      <c r="O32" s="952"/>
      <c r="P32" s="146"/>
      <c r="Q32" s="661"/>
      <c r="R32" s="661"/>
      <c r="S32" s="661"/>
      <c r="T32" s="661"/>
      <c r="U32" s="661"/>
      <c r="V32" s="661"/>
      <c r="W32" s="661"/>
      <c r="X32" s="662"/>
      <c r="Y32" s="937" t="s">
        <v>12</v>
      </c>
      <c r="Z32" s="938"/>
      <c r="AA32" s="939"/>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7"/>
      <c r="B33" s="698"/>
      <c r="C33" s="698"/>
      <c r="D33" s="698"/>
      <c r="E33" s="698"/>
      <c r="F33" s="699"/>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8"/>
      <c r="B34" s="949"/>
      <c r="C34" s="949"/>
      <c r="D34" s="949"/>
      <c r="E34" s="949"/>
      <c r="F34" s="950"/>
      <c r="G34" s="956"/>
      <c r="H34" s="957"/>
      <c r="I34" s="957"/>
      <c r="J34" s="957"/>
      <c r="K34" s="957"/>
      <c r="L34" s="957"/>
      <c r="M34" s="957"/>
      <c r="N34" s="957"/>
      <c r="O34" s="958"/>
      <c r="P34" s="664"/>
      <c r="Q34" s="664"/>
      <c r="R34" s="664"/>
      <c r="S34" s="664"/>
      <c r="T34" s="664"/>
      <c r="U34" s="664"/>
      <c r="V34" s="664"/>
      <c r="W34" s="664"/>
      <c r="X34" s="665"/>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63" t="s">
        <v>343</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93" t="s">
        <v>316</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40"/>
      <c r="Z37" s="283"/>
      <c r="AA37" s="284"/>
      <c r="AB37" s="944" t="s">
        <v>11</v>
      </c>
      <c r="AC37" s="945"/>
      <c r="AD37" s="946"/>
      <c r="AE37" s="933" t="s">
        <v>371</v>
      </c>
      <c r="AF37" s="933"/>
      <c r="AG37" s="933"/>
      <c r="AH37" s="128"/>
      <c r="AI37" s="933" t="s">
        <v>467</v>
      </c>
      <c r="AJ37" s="933"/>
      <c r="AK37" s="933"/>
      <c r="AL37" s="128"/>
      <c r="AM37" s="933" t="s">
        <v>468</v>
      </c>
      <c r="AN37" s="933"/>
      <c r="AO37" s="933"/>
      <c r="AP37" s="128"/>
      <c r="AQ37" s="135" t="s">
        <v>223</v>
      </c>
      <c r="AR37" s="136"/>
      <c r="AS37" s="136"/>
      <c r="AT37" s="137"/>
      <c r="AU37" s="138" t="s">
        <v>129</v>
      </c>
      <c r="AV37" s="138"/>
      <c r="AW37" s="138"/>
      <c r="AX37" s="139"/>
      <c r="AY37" s="34">
        <f>COUNTA($G$39)</f>
        <v>0</v>
      </c>
    </row>
    <row r="38" spans="1:51" ht="18.75" customHeight="1">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c r="A39" s="696"/>
      <c r="B39" s="694"/>
      <c r="C39" s="694"/>
      <c r="D39" s="694"/>
      <c r="E39" s="694"/>
      <c r="F39" s="695"/>
      <c r="G39" s="193"/>
      <c r="H39" s="951"/>
      <c r="I39" s="951"/>
      <c r="J39" s="951"/>
      <c r="K39" s="951"/>
      <c r="L39" s="951"/>
      <c r="M39" s="951"/>
      <c r="N39" s="951"/>
      <c r="O39" s="952"/>
      <c r="P39" s="146"/>
      <c r="Q39" s="661"/>
      <c r="R39" s="661"/>
      <c r="S39" s="661"/>
      <c r="T39" s="661"/>
      <c r="U39" s="661"/>
      <c r="V39" s="661"/>
      <c r="W39" s="661"/>
      <c r="X39" s="662"/>
      <c r="Y39" s="937" t="s">
        <v>12</v>
      </c>
      <c r="Z39" s="938"/>
      <c r="AA39" s="939"/>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7"/>
      <c r="B40" s="698"/>
      <c r="C40" s="698"/>
      <c r="D40" s="698"/>
      <c r="E40" s="698"/>
      <c r="F40" s="699"/>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8"/>
      <c r="B41" s="949"/>
      <c r="C41" s="949"/>
      <c r="D41" s="949"/>
      <c r="E41" s="949"/>
      <c r="F41" s="950"/>
      <c r="G41" s="956"/>
      <c r="H41" s="957"/>
      <c r="I41" s="957"/>
      <c r="J41" s="957"/>
      <c r="K41" s="957"/>
      <c r="L41" s="957"/>
      <c r="M41" s="957"/>
      <c r="N41" s="957"/>
      <c r="O41" s="958"/>
      <c r="P41" s="664"/>
      <c r="Q41" s="664"/>
      <c r="R41" s="664"/>
      <c r="S41" s="664"/>
      <c r="T41" s="664"/>
      <c r="U41" s="664"/>
      <c r="V41" s="664"/>
      <c r="W41" s="664"/>
      <c r="X41" s="665"/>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63" t="s">
        <v>343</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93" t="s">
        <v>316</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40"/>
      <c r="Z44" s="283"/>
      <c r="AA44" s="284"/>
      <c r="AB44" s="944" t="s">
        <v>11</v>
      </c>
      <c r="AC44" s="945"/>
      <c r="AD44" s="946"/>
      <c r="AE44" s="933" t="s">
        <v>371</v>
      </c>
      <c r="AF44" s="933"/>
      <c r="AG44" s="933"/>
      <c r="AH44" s="128"/>
      <c r="AI44" s="933" t="s">
        <v>467</v>
      </c>
      <c r="AJ44" s="933"/>
      <c r="AK44" s="933"/>
      <c r="AL44" s="128"/>
      <c r="AM44" s="933" t="s">
        <v>468</v>
      </c>
      <c r="AN44" s="933"/>
      <c r="AO44" s="933"/>
      <c r="AP44" s="128"/>
      <c r="AQ44" s="135" t="s">
        <v>223</v>
      </c>
      <c r="AR44" s="136"/>
      <c r="AS44" s="136"/>
      <c r="AT44" s="137"/>
      <c r="AU44" s="138" t="s">
        <v>129</v>
      </c>
      <c r="AV44" s="138"/>
      <c r="AW44" s="138"/>
      <c r="AX44" s="139"/>
      <c r="AY44" s="34">
        <f>COUNTA($G$46)</f>
        <v>0</v>
      </c>
    </row>
    <row r="45" spans="1:51" ht="18.75" customHeight="1">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c r="A46" s="696"/>
      <c r="B46" s="694"/>
      <c r="C46" s="694"/>
      <c r="D46" s="694"/>
      <c r="E46" s="694"/>
      <c r="F46" s="695"/>
      <c r="G46" s="193"/>
      <c r="H46" s="951"/>
      <c r="I46" s="951"/>
      <c r="J46" s="951"/>
      <c r="K46" s="951"/>
      <c r="L46" s="951"/>
      <c r="M46" s="951"/>
      <c r="N46" s="951"/>
      <c r="O46" s="952"/>
      <c r="P46" s="146"/>
      <c r="Q46" s="661"/>
      <c r="R46" s="661"/>
      <c r="S46" s="661"/>
      <c r="T46" s="661"/>
      <c r="U46" s="661"/>
      <c r="V46" s="661"/>
      <c r="W46" s="661"/>
      <c r="X46" s="662"/>
      <c r="Y46" s="937" t="s">
        <v>12</v>
      </c>
      <c r="Z46" s="938"/>
      <c r="AA46" s="939"/>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7"/>
      <c r="B47" s="698"/>
      <c r="C47" s="698"/>
      <c r="D47" s="698"/>
      <c r="E47" s="698"/>
      <c r="F47" s="699"/>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8"/>
      <c r="B48" s="949"/>
      <c r="C48" s="949"/>
      <c r="D48" s="949"/>
      <c r="E48" s="949"/>
      <c r="F48" s="950"/>
      <c r="G48" s="956"/>
      <c r="H48" s="957"/>
      <c r="I48" s="957"/>
      <c r="J48" s="957"/>
      <c r="K48" s="957"/>
      <c r="L48" s="957"/>
      <c r="M48" s="957"/>
      <c r="N48" s="957"/>
      <c r="O48" s="958"/>
      <c r="P48" s="664"/>
      <c r="Q48" s="664"/>
      <c r="R48" s="664"/>
      <c r="S48" s="664"/>
      <c r="T48" s="664"/>
      <c r="U48" s="664"/>
      <c r="V48" s="664"/>
      <c r="W48" s="664"/>
      <c r="X48" s="665"/>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63" t="s">
        <v>343</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93" t="s">
        <v>316</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40"/>
      <c r="Z51" s="283"/>
      <c r="AA51" s="284"/>
      <c r="AB51" s="128" t="s">
        <v>11</v>
      </c>
      <c r="AC51" s="945"/>
      <c r="AD51" s="946"/>
      <c r="AE51" s="933" t="s">
        <v>371</v>
      </c>
      <c r="AF51" s="933"/>
      <c r="AG51" s="933"/>
      <c r="AH51" s="128"/>
      <c r="AI51" s="933" t="s">
        <v>467</v>
      </c>
      <c r="AJ51" s="933"/>
      <c r="AK51" s="933"/>
      <c r="AL51" s="128"/>
      <c r="AM51" s="933" t="s">
        <v>468</v>
      </c>
      <c r="AN51" s="933"/>
      <c r="AO51" s="933"/>
      <c r="AP51" s="128"/>
      <c r="AQ51" s="135" t="s">
        <v>223</v>
      </c>
      <c r="AR51" s="136"/>
      <c r="AS51" s="136"/>
      <c r="AT51" s="137"/>
      <c r="AU51" s="138" t="s">
        <v>129</v>
      </c>
      <c r="AV51" s="138"/>
      <c r="AW51" s="138"/>
      <c r="AX51" s="139"/>
      <c r="AY51" s="34">
        <f>COUNTA($G$53)</f>
        <v>0</v>
      </c>
    </row>
    <row r="52" spans="1:51" ht="18.75" customHeight="1">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c r="A53" s="696"/>
      <c r="B53" s="694"/>
      <c r="C53" s="694"/>
      <c r="D53" s="694"/>
      <c r="E53" s="694"/>
      <c r="F53" s="695"/>
      <c r="G53" s="193"/>
      <c r="H53" s="951"/>
      <c r="I53" s="951"/>
      <c r="J53" s="951"/>
      <c r="K53" s="951"/>
      <c r="L53" s="951"/>
      <c r="M53" s="951"/>
      <c r="N53" s="951"/>
      <c r="O53" s="952"/>
      <c r="P53" s="146"/>
      <c r="Q53" s="661"/>
      <c r="R53" s="661"/>
      <c r="S53" s="661"/>
      <c r="T53" s="661"/>
      <c r="U53" s="661"/>
      <c r="V53" s="661"/>
      <c r="W53" s="661"/>
      <c r="X53" s="662"/>
      <c r="Y53" s="937" t="s">
        <v>12</v>
      </c>
      <c r="Z53" s="938"/>
      <c r="AA53" s="939"/>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7"/>
      <c r="B54" s="698"/>
      <c r="C54" s="698"/>
      <c r="D54" s="698"/>
      <c r="E54" s="698"/>
      <c r="F54" s="699"/>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8"/>
      <c r="B55" s="949"/>
      <c r="C55" s="949"/>
      <c r="D55" s="949"/>
      <c r="E55" s="949"/>
      <c r="F55" s="950"/>
      <c r="G55" s="956"/>
      <c r="H55" s="957"/>
      <c r="I55" s="957"/>
      <c r="J55" s="957"/>
      <c r="K55" s="957"/>
      <c r="L55" s="957"/>
      <c r="M55" s="957"/>
      <c r="N55" s="957"/>
      <c r="O55" s="958"/>
      <c r="P55" s="664"/>
      <c r="Q55" s="664"/>
      <c r="R55" s="664"/>
      <c r="S55" s="664"/>
      <c r="T55" s="664"/>
      <c r="U55" s="664"/>
      <c r="V55" s="664"/>
      <c r="W55" s="664"/>
      <c r="X55" s="665"/>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63" t="s">
        <v>343</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93" t="s">
        <v>316</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40"/>
      <c r="Z58" s="283"/>
      <c r="AA58" s="284"/>
      <c r="AB58" s="944" t="s">
        <v>11</v>
      </c>
      <c r="AC58" s="945"/>
      <c r="AD58" s="946"/>
      <c r="AE58" s="933" t="s">
        <v>371</v>
      </c>
      <c r="AF58" s="933"/>
      <c r="AG58" s="933"/>
      <c r="AH58" s="128"/>
      <c r="AI58" s="933" t="s">
        <v>467</v>
      </c>
      <c r="AJ58" s="933"/>
      <c r="AK58" s="933"/>
      <c r="AL58" s="128"/>
      <c r="AM58" s="933" t="s">
        <v>468</v>
      </c>
      <c r="AN58" s="933"/>
      <c r="AO58" s="933"/>
      <c r="AP58" s="128"/>
      <c r="AQ58" s="135" t="s">
        <v>223</v>
      </c>
      <c r="AR58" s="136"/>
      <c r="AS58" s="136"/>
      <c r="AT58" s="137"/>
      <c r="AU58" s="138" t="s">
        <v>129</v>
      </c>
      <c r="AV58" s="138"/>
      <c r="AW58" s="138"/>
      <c r="AX58" s="139"/>
      <c r="AY58" s="34">
        <f>COUNTA($G$60)</f>
        <v>0</v>
      </c>
    </row>
    <row r="59" spans="1:51" ht="18.75" customHeight="1">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c r="A60" s="696"/>
      <c r="B60" s="694"/>
      <c r="C60" s="694"/>
      <c r="D60" s="694"/>
      <c r="E60" s="694"/>
      <c r="F60" s="695"/>
      <c r="G60" s="193"/>
      <c r="H60" s="951"/>
      <c r="I60" s="951"/>
      <c r="J60" s="951"/>
      <c r="K60" s="951"/>
      <c r="L60" s="951"/>
      <c r="M60" s="951"/>
      <c r="N60" s="951"/>
      <c r="O60" s="952"/>
      <c r="P60" s="146"/>
      <c r="Q60" s="661"/>
      <c r="R60" s="661"/>
      <c r="S60" s="661"/>
      <c r="T60" s="661"/>
      <c r="U60" s="661"/>
      <c r="V60" s="661"/>
      <c r="W60" s="661"/>
      <c r="X60" s="662"/>
      <c r="Y60" s="937" t="s">
        <v>12</v>
      </c>
      <c r="Z60" s="938"/>
      <c r="AA60" s="939"/>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7"/>
      <c r="B61" s="698"/>
      <c r="C61" s="698"/>
      <c r="D61" s="698"/>
      <c r="E61" s="698"/>
      <c r="F61" s="699"/>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8"/>
      <c r="B62" s="949"/>
      <c r="C62" s="949"/>
      <c r="D62" s="949"/>
      <c r="E62" s="949"/>
      <c r="F62" s="950"/>
      <c r="G62" s="956"/>
      <c r="H62" s="957"/>
      <c r="I62" s="957"/>
      <c r="J62" s="957"/>
      <c r="K62" s="957"/>
      <c r="L62" s="957"/>
      <c r="M62" s="957"/>
      <c r="N62" s="957"/>
      <c r="O62" s="958"/>
      <c r="P62" s="664"/>
      <c r="Q62" s="664"/>
      <c r="R62" s="664"/>
      <c r="S62" s="664"/>
      <c r="T62" s="664"/>
      <c r="U62" s="664"/>
      <c r="V62" s="664"/>
      <c r="W62" s="664"/>
      <c r="X62" s="665"/>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63" t="s">
        <v>343</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93" t="s">
        <v>316</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40"/>
      <c r="Z65" s="283"/>
      <c r="AA65" s="284"/>
      <c r="AB65" s="944" t="s">
        <v>11</v>
      </c>
      <c r="AC65" s="945"/>
      <c r="AD65" s="946"/>
      <c r="AE65" s="933" t="s">
        <v>371</v>
      </c>
      <c r="AF65" s="933"/>
      <c r="AG65" s="933"/>
      <c r="AH65" s="128"/>
      <c r="AI65" s="933" t="s">
        <v>467</v>
      </c>
      <c r="AJ65" s="933"/>
      <c r="AK65" s="933"/>
      <c r="AL65" s="128"/>
      <c r="AM65" s="933" t="s">
        <v>468</v>
      </c>
      <c r="AN65" s="933"/>
      <c r="AO65" s="933"/>
      <c r="AP65" s="128"/>
      <c r="AQ65" s="135" t="s">
        <v>223</v>
      </c>
      <c r="AR65" s="136"/>
      <c r="AS65" s="136"/>
      <c r="AT65" s="137"/>
      <c r="AU65" s="138" t="s">
        <v>129</v>
      </c>
      <c r="AV65" s="138"/>
      <c r="AW65" s="138"/>
      <c r="AX65" s="139"/>
      <c r="AY65" s="34">
        <f>COUNTA($G$67)</f>
        <v>0</v>
      </c>
    </row>
    <row r="66" spans="1:51" ht="18.75" customHeight="1">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c r="A67" s="696"/>
      <c r="B67" s="694"/>
      <c r="C67" s="694"/>
      <c r="D67" s="694"/>
      <c r="E67" s="694"/>
      <c r="F67" s="695"/>
      <c r="G67" s="193"/>
      <c r="H67" s="951"/>
      <c r="I67" s="951"/>
      <c r="J67" s="951"/>
      <c r="K67" s="951"/>
      <c r="L67" s="951"/>
      <c r="M67" s="951"/>
      <c r="N67" s="951"/>
      <c r="O67" s="952"/>
      <c r="P67" s="146"/>
      <c r="Q67" s="661"/>
      <c r="R67" s="661"/>
      <c r="S67" s="661"/>
      <c r="T67" s="661"/>
      <c r="U67" s="661"/>
      <c r="V67" s="661"/>
      <c r="W67" s="661"/>
      <c r="X67" s="662"/>
      <c r="Y67" s="937" t="s">
        <v>12</v>
      </c>
      <c r="Z67" s="938"/>
      <c r="AA67" s="939"/>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7"/>
      <c r="B68" s="698"/>
      <c r="C68" s="698"/>
      <c r="D68" s="698"/>
      <c r="E68" s="698"/>
      <c r="F68" s="699"/>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8"/>
      <c r="B69" s="949"/>
      <c r="C69" s="949"/>
      <c r="D69" s="949"/>
      <c r="E69" s="949"/>
      <c r="F69" s="950"/>
      <c r="G69" s="956"/>
      <c r="H69" s="957"/>
      <c r="I69" s="957"/>
      <c r="J69" s="957"/>
      <c r="K69" s="957"/>
      <c r="L69" s="957"/>
      <c r="M69" s="957"/>
      <c r="N69" s="957"/>
      <c r="O69" s="958"/>
      <c r="P69" s="664"/>
      <c r="Q69" s="664"/>
      <c r="R69" s="664"/>
      <c r="S69" s="664"/>
      <c r="T69" s="664"/>
      <c r="U69" s="664"/>
      <c r="V69" s="664"/>
      <c r="W69" s="664"/>
      <c r="X69" s="665"/>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63" t="s">
        <v>343</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2" t="s">
        <v>26</v>
      </c>
      <c r="B2" s="973"/>
      <c r="C2" s="973"/>
      <c r="D2" s="973"/>
      <c r="E2" s="973"/>
      <c r="F2" s="97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c r="A3" s="975"/>
      <c r="B3" s="976"/>
      <c r="C3" s="976"/>
      <c r="D3" s="976"/>
      <c r="E3" s="976"/>
      <c r="F3" s="97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75"/>
      <c r="B4" s="976"/>
      <c r="C4" s="976"/>
      <c r="D4" s="976"/>
      <c r="E4" s="976"/>
      <c r="F4" s="97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75"/>
      <c r="B5" s="976"/>
      <c r="C5" s="976"/>
      <c r="D5" s="976"/>
      <c r="E5" s="976"/>
      <c r="F5" s="97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75"/>
      <c r="B6" s="976"/>
      <c r="C6" s="976"/>
      <c r="D6" s="976"/>
      <c r="E6" s="976"/>
      <c r="F6" s="97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75"/>
      <c r="B7" s="976"/>
      <c r="C7" s="976"/>
      <c r="D7" s="976"/>
      <c r="E7" s="976"/>
      <c r="F7" s="97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75"/>
      <c r="B8" s="976"/>
      <c r="C8" s="976"/>
      <c r="D8" s="976"/>
      <c r="E8" s="976"/>
      <c r="F8" s="97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75"/>
      <c r="B9" s="976"/>
      <c r="C9" s="976"/>
      <c r="D9" s="976"/>
      <c r="E9" s="976"/>
      <c r="F9" s="97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75"/>
      <c r="B10" s="976"/>
      <c r="C10" s="976"/>
      <c r="D10" s="976"/>
      <c r="E10" s="976"/>
      <c r="F10" s="97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75"/>
      <c r="B11" s="976"/>
      <c r="C11" s="976"/>
      <c r="D11" s="976"/>
      <c r="E11" s="976"/>
      <c r="F11" s="97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75"/>
      <c r="B12" s="976"/>
      <c r="C12" s="976"/>
      <c r="D12" s="976"/>
      <c r="E12" s="976"/>
      <c r="F12" s="97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75"/>
      <c r="B13" s="976"/>
      <c r="C13" s="976"/>
      <c r="D13" s="976"/>
      <c r="E13" s="976"/>
      <c r="F13" s="97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75"/>
      <c r="B14" s="976"/>
      <c r="C14" s="976"/>
      <c r="D14" s="976"/>
      <c r="E14" s="976"/>
      <c r="F14" s="97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75"/>
      <c r="B15" s="976"/>
      <c r="C15" s="976"/>
      <c r="D15" s="976"/>
      <c r="E15" s="976"/>
      <c r="F15" s="97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75"/>
      <c r="B16" s="976"/>
      <c r="C16" s="976"/>
      <c r="D16" s="976"/>
      <c r="E16" s="976"/>
      <c r="F16" s="97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75"/>
      <c r="B17" s="976"/>
      <c r="C17" s="976"/>
      <c r="D17" s="976"/>
      <c r="E17" s="976"/>
      <c r="F17" s="97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75"/>
      <c r="B18" s="976"/>
      <c r="C18" s="976"/>
      <c r="D18" s="976"/>
      <c r="E18" s="976"/>
      <c r="F18" s="97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75"/>
      <c r="B19" s="976"/>
      <c r="C19" s="976"/>
      <c r="D19" s="976"/>
      <c r="E19" s="976"/>
      <c r="F19" s="97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75"/>
      <c r="B20" s="976"/>
      <c r="C20" s="976"/>
      <c r="D20" s="976"/>
      <c r="E20" s="976"/>
      <c r="F20" s="97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75"/>
      <c r="B21" s="976"/>
      <c r="C21" s="976"/>
      <c r="D21" s="976"/>
      <c r="E21" s="976"/>
      <c r="F21" s="97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75"/>
      <c r="B22" s="976"/>
      <c r="C22" s="976"/>
      <c r="D22" s="976"/>
      <c r="E22" s="976"/>
      <c r="F22" s="97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75"/>
      <c r="B23" s="976"/>
      <c r="C23" s="976"/>
      <c r="D23" s="976"/>
      <c r="E23" s="976"/>
      <c r="F23" s="97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75"/>
      <c r="B24" s="976"/>
      <c r="C24" s="976"/>
      <c r="D24" s="976"/>
      <c r="E24" s="976"/>
      <c r="F24" s="97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75"/>
      <c r="B25" s="976"/>
      <c r="C25" s="976"/>
      <c r="D25" s="976"/>
      <c r="E25" s="976"/>
      <c r="F25" s="97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75"/>
      <c r="B26" s="976"/>
      <c r="C26" s="976"/>
      <c r="D26" s="976"/>
      <c r="E26" s="976"/>
      <c r="F26" s="97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75"/>
      <c r="B27" s="976"/>
      <c r="C27" s="976"/>
      <c r="D27" s="976"/>
      <c r="E27" s="976"/>
      <c r="F27" s="97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75"/>
      <c r="B28" s="976"/>
      <c r="C28" s="976"/>
      <c r="D28" s="976"/>
      <c r="E28" s="976"/>
      <c r="F28" s="97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75"/>
      <c r="B29" s="976"/>
      <c r="C29" s="976"/>
      <c r="D29" s="976"/>
      <c r="E29" s="976"/>
      <c r="F29" s="97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75"/>
      <c r="B30" s="976"/>
      <c r="C30" s="976"/>
      <c r="D30" s="976"/>
      <c r="E30" s="976"/>
      <c r="F30" s="97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75"/>
      <c r="B31" s="976"/>
      <c r="C31" s="976"/>
      <c r="D31" s="976"/>
      <c r="E31" s="976"/>
      <c r="F31" s="97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75"/>
      <c r="B32" s="976"/>
      <c r="C32" s="976"/>
      <c r="D32" s="976"/>
      <c r="E32" s="976"/>
      <c r="F32" s="97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75"/>
      <c r="B33" s="976"/>
      <c r="C33" s="976"/>
      <c r="D33" s="976"/>
      <c r="E33" s="976"/>
      <c r="F33" s="97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75"/>
      <c r="B34" s="976"/>
      <c r="C34" s="976"/>
      <c r="D34" s="976"/>
      <c r="E34" s="976"/>
      <c r="F34" s="97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75"/>
      <c r="B35" s="976"/>
      <c r="C35" s="976"/>
      <c r="D35" s="976"/>
      <c r="E35" s="976"/>
      <c r="F35" s="97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75"/>
      <c r="B36" s="976"/>
      <c r="C36" s="976"/>
      <c r="D36" s="976"/>
      <c r="E36" s="976"/>
      <c r="F36" s="97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75"/>
      <c r="B37" s="976"/>
      <c r="C37" s="976"/>
      <c r="D37" s="976"/>
      <c r="E37" s="976"/>
      <c r="F37" s="97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75"/>
      <c r="B38" s="976"/>
      <c r="C38" s="976"/>
      <c r="D38" s="976"/>
      <c r="E38" s="976"/>
      <c r="F38" s="97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75"/>
      <c r="B39" s="976"/>
      <c r="C39" s="976"/>
      <c r="D39" s="976"/>
      <c r="E39" s="976"/>
      <c r="F39" s="97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75"/>
      <c r="B40" s="976"/>
      <c r="C40" s="976"/>
      <c r="D40" s="976"/>
      <c r="E40" s="976"/>
      <c r="F40" s="97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75"/>
      <c r="B41" s="976"/>
      <c r="C41" s="976"/>
      <c r="D41" s="976"/>
      <c r="E41" s="976"/>
      <c r="F41" s="97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75"/>
      <c r="B42" s="976"/>
      <c r="C42" s="976"/>
      <c r="D42" s="976"/>
      <c r="E42" s="976"/>
      <c r="F42" s="97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75"/>
      <c r="B43" s="976"/>
      <c r="C43" s="976"/>
      <c r="D43" s="976"/>
      <c r="E43" s="976"/>
      <c r="F43" s="97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75"/>
      <c r="B44" s="976"/>
      <c r="C44" s="976"/>
      <c r="D44" s="976"/>
      <c r="E44" s="976"/>
      <c r="F44" s="97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75"/>
      <c r="B45" s="976"/>
      <c r="C45" s="976"/>
      <c r="D45" s="976"/>
      <c r="E45" s="976"/>
      <c r="F45" s="97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75"/>
      <c r="B46" s="976"/>
      <c r="C46" s="976"/>
      <c r="D46" s="976"/>
      <c r="E46" s="976"/>
      <c r="F46" s="97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75"/>
      <c r="B47" s="976"/>
      <c r="C47" s="976"/>
      <c r="D47" s="976"/>
      <c r="E47" s="976"/>
      <c r="F47" s="97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75"/>
      <c r="B48" s="976"/>
      <c r="C48" s="976"/>
      <c r="D48" s="976"/>
      <c r="E48" s="976"/>
      <c r="F48" s="97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75"/>
      <c r="B49" s="976"/>
      <c r="C49" s="976"/>
      <c r="D49" s="976"/>
      <c r="E49" s="976"/>
      <c r="F49" s="97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75"/>
      <c r="B50" s="976"/>
      <c r="C50" s="976"/>
      <c r="D50" s="976"/>
      <c r="E50" s="976"/>
      <c r="F50" s="97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75"/>
      <c r="B51" s="976"/>
      <c r="C51" s="976"/>
      <c r="D51" s="976"/>
      <c r="E51" s="976"/>
      <c r="F51" s="97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75"/>
      <c r="B52" s="976"/>
      <c r="C52" s="976"/>
      <c r="D52" s="976"/>
      <c r="E52" s="976"/>
      <c r="F52" s="97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row r="55" spans="1:51" ht="30" customHeight="1">
      <c r="A55" s="972" t="s">
        <v>26</v>
      </c>
      <c r="B55" s="973"/>
      <c r="C55" s="973"/>
      <c r="D55" s="973"/>
      <c r="E55" s="973"/>
      <c r="F55" s="97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75"/>
      <c r="B56" s="976"/>
      <c r="C56" s="976"/>
      <c r="D56" s="976"/>
      <c r="E56" s="976"/>
      <c r="F56" s="97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75"/>
      <c r="B57" s="976"/>
      <c r="C57" s="976"/>
      <c r="D57" s="976"/>
      <c r="E57" s="976"/>
      <c r="F57" s="97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75"/>
      <c r="B58" s="976"/>
      <c r="C58" s="976"/>
      <c r="D58" s="976"/>
      <c r="E58" s="976"/>
      <c r="F58" s="97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75"/>
      <c r="B59" s="976"/>
      <c r="C59" s="976"/>
      <c r="D59" s="976"/>
      <c r="E59" s="976"/>
      <c r="F59" s="97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75"/>
      <c r="B60" s="976"/>
      <c r="C60" s="976"/>
      <c r="D60" s="976"/>
      <c r="E60" s="976"/>
      <c r="F60" s="97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75"/>
      <c r="B61" s="976"/>
      <c r="C61" s="976"/>
      <c r="D61" s="976"/>
      <c r="E61" s="976"/>
      <c r="F61" s="97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75"/>
      <c r="B62" s="976"/>
      <c r="C62" s="976"/>
      <c r="D62" s="976"/>
      <c r="E62" s="976"/>
      <c r="F62" s="97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75"/>
      <c r="B63" s="976"/>
      <c r="C63" s="976"/>
      <c r="D63" s="976"/>
      <c r="E63" s="976"/>
      <c r="F63" s="97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75"/>
      <c r="B64" s="976"/>
      <c r="C64" s="976"/>
      <c r="D64" s="976"/>
      <c r="E64" s="976"/>
      <c r="F64" s="97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75"/>
      <c r="B65" s="976"/>
      <c r="C65" s="976"/>
      <c r="D65" s="976"/>
      <c r="E65" s="976"/>
      <c r="F65" s="97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75"/>
      <c r="B66" s="976"/>
      <c r="C66" s="976"/>
      <c r="D66" s="976"/>
      <c r="E66" s="976"/>
      <c r="F66" s="97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75"/>
      <c r="B67" s="976"/>
      <c r="C67" s="976"/>
      <c r="D67" s="976"/>
      <c r="E67" s="976"/>
      <c r="F67" s="97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75"/>
      <c r="B68" s="976"/>
      <c r="C68" s="976"/>
      <c r="D68" s="976"/>
      <c r="E68" s="976"/>
      <c r="F68" s="97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75"/>
      <c r="B69" s="976"/>
      <c r="C69" s="976"/>
      <c r="D69" s="976"/>
      <c r="E69" s="976"/>
      <c r="F69" s="97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75"/>
      <c r="B70" s="976"/>
      <c r="C70" s="976"/>
      <c r="D70" s="976"/>
      <c r="E70" s="976"/>
      <c r="F70" s="97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75"/>
      <c r="B71" s="976"/>
      <c r="C71" s="976"/>
      <c r="D71" s="976"/>
      <c r="E71" s="976"/>
      <c r="F71" s="97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75"/>
      <c r="B72" s="976"/>
      <c r="C72" s="976"/>
      <c r="D72" s="976"/>
      <c r="E72" s="976"/>
      <c r="F72" s="97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75"/>
      <c r="B73" s="976"/>
      <c r="C73" s="976"/>
      <c r="D73" s="976"/>
      <c r="E73" s="976"/>
      <c r="F73" s="97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75"/>
      <c r="B74" s="976"/>
      <c r="C74" s="976"/>
      <c r="D74" s="976"/>
      <c r="E74" s="976"/>
      <c r="F74" s="97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75"/>
      <c r="B75" s="976"/>
      <c r="C75" s="976"/>
      <c r="D75" s="976"/>
      <c r="E75" s="976"/>
      <c r="F75" s="97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75"/>
      <c r="B76" s="976"/>
      <c r="C76" s="976"/>
      <c r="D76" s="976"/>
      <c r="E76" s="976"/>
      <c r="F76" s="97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75"/>
      <c r="B77" s="976"/>
      <c r="C77" s="976"/>
      <c r="D77" s="976"/>
      <c r="E77" s="976"/>
      <c r="F77" s="97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75"/>
      <c r="B78" s="976"/>
      <c r="C78" s="976"/>
      <c r="D78" s="976"/>
      <c r="E78" s="976"/>
      <c r="F78" s="97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75"/>
      <c r="B79" s="976"/>
      <c r="C79" s="976"/>
      <c r="D79" s="976"/>
      <c r="E79" s="976"/>
      <c r="F79" s="97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75"/>
      <c r="B80" s="976"/>
      <c r="C80" s="976"/>
      <c r="D80" s="976"/>
      <c r="E80" s="976"/>
      <c r="F80" s="97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75"/>
      <c r="B81" s="976"/>
      <c r="C81" s="976"/>
      <c r="D81" s="976"/>
      <c r="E81" s="976"/>
      <c r="F81" s="97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75"/>
      <c r="B82" s="976"/>
      <c r="C82" s="976"/>
      <c r="D82" s="976"/>
      <c r="E82" s="976"/>
      <c r="F82" s="97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75"/>
      <c r="B83" s="976"/>
      <c r="C83" s="976"/>
      <c r="D83" s="976"/>
      <c r="E83" s="976"/>
      <c r="F83" s="97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75"/>
      <c r="B84" s="976"/>
      <c r="C84" s="976"/>
      <c r="D84" s="976"/>
      <c r="E84" s="976"/>
      <c r="F84" s="97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75"/>
      <c r="B85" s="976"/>
      <c r="C85" s="976"/>
      <c r="D85" s="976"/>
      <c r="E85" s="976"/>
      <c r="F85" s="97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75"/>
      <c r="B86" s="976"/>
      <c r="C86" s="976"/>
      <c r="D86" s="976"/>
      <c r="E86" s="976"/>
      <c r="F86" s="97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75"/>
      <c r="B87" s="976"/>
      <c r="C87" s="976"/>
      <c r="D87" s="976"/>
      <c r="E87" s="976"/>
      <c r="F87" s="97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75"/>
      <c r="B88" s="976"/>
      <c r="C88" s="976"/>
      <c r="D88" s="976"/>
      <c r="E88" s="976"/>
      <c r="F88" s="97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75"/>
      <c r="B89" s="976"/>
      <c r="C89" s="976"/>
      <c r="D89" s="976"/>
      <c r="E89" s="976"/>
      <c r="F89" s="97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75"/>
      <c r="B90" s="976"/>
      <c r="C90" s="976"/>
      <c r="D90" s="976"/>
      <c r="E90" s="976"/>
      <c r="F90" s="97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75"/>
      <c r="B91" s="976"/>
      <c r="C91" s="976"/>
      <c r="D91" s="976"/>
      <c r="E91" s="976"/>
      <c r="F91" s="97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75"/>
      <c r="B92" s="976"/>
      <c r="C92" s="976"/>
      <c r="D92" s="976"/>
      <c r="E92" s="976"/>
      <c r="F92" s="97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75"/>
      <c r="B93" s="976"/>
      <c r="C93" s="976"/>
      <c r="D93" s="976"/>
      <c r="E93" s="976"/>
      <c r="F93" s="97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75"/>
      <c r="B94" s="976"/>
      <c r="C94" s="976"/>
      <c r="D94" s="976"/>
      <c r="E94" s="976"/>
      <c r="F94" s="97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75"/>
      <c r="B95" s="976"/>
      <c r="C95" s="976"/>
      <c r="D95" s="976"/>
      <c r="E95" s="976"/>
      <c r="F95" s="97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75"/>
      <c r="B96" s="976"/>
      <c r="C96" s="976"/>
      <c r="D96" s="976"/>
      <c r="E96" s="976"/>
      <c r="F96" s="97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75"/>
      <c r="B97" s="976"/>
      <c r="C97" s="976"/>
      <c r="D97" s="976"/>
      <c r="E97" s="976"/>
      <c r="F97" s="97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75"/>
      <c r="B98" s="976"/>
      <c r="C98" s="976"/>
      <c r="D98" s="976"/>
      <c r="E98" s="976"/>
      <c r="F98" s="97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75"/>
      <c r="B99" s="976"/>
      <c r="C99" s="976"/>
      <c r="D99" s="976"/>
      <c r="E99" s="976"/>
      <c r="F99" s="97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75"/>
      <c r="B100" s="976"/>
      <c r="C100" s="976"/>
      <c r="D100" s="976"/>
      <c r="E100" s="976"/>
      <c r="F100" s="97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75"/>
      <c r="B101" s="976"/>
      <c r="C101" s="976"/>
      <c r="D101" s="976"/>
      <c r="E101" s="976"/>
      <c r="F101" s="97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75"/>
      <c r="B102" s="976"/>
      <c r="C102" s="976"/>
      <c r="D102" s="976"/>
      <c r="E102" s="976"/>
      <c r="F102" s="97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75"/>
      <c r="B103" s="976"/>
      <c r="C103" s="976"/>
      <c r="D103" s="976"/>
      <c r="E103" s="976"/>
      <c r="F103" s="97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75"/>
      <c r="B104" s="976"/>
      <c r="C104" s="976"/>
      <c r="D104" s="976"/>
      <c r="E104" s="976"/>
      <c r="F104" s="97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75"/>
      <c r="B105" s="976"/>
      <c r="C105" s="976"/>
      <c r="D105" s="976"/>
      <c r="E105" s="976"/>
      <c r="F105" s="97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row r="108" spans="1:51" ht="30" customHeight="1">
      <c r="A108" s="972" t="s">
        <v>26</v>
      </c>
      <c r="B108" s="973"/>
      <c r="C108" s="973"/>
      <c r="D108" s="973"/>
      <c r="E108" s="973"/>
      <c r="F108" s="97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75"/>
      <c r="B109" s="976"/>
      <c r="C109" s="976"/>
      <c r="D109" s="976"/>
      <c r="E109" s="976"/>
      <c r="F109" s="97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75"/>
      <c r="B110" s="976"/>
      <c r="C110" s="976"/>
      <c r="D110" s="976"/>
      <c r="E110" s="976"/>
      <c r="F110" s="97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75"/>
      <c r="B111" s="976"/>
      <c r="C111" s="976"/>
      <c r="D111" s="976"/>
      <c r="E111" s="976"/>
      <c r="F111" s="97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75"/>
      <c r="B112" s="976"/>
      <c r="C112" s="976"/>
      <c r="D112" s="976"/>
      <c r="E112" s="976"/>
      <c r="F112" s="97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75"/>
      <c r="B113" s="976"/>
      <c r="C113" s="976"/>
      <c r="D113" s="976"/>
      <c r="E113" s="976"/>
      <c r="F113" s="97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75"/>
      <c r="B114" s="976"/>
      <c r="C114" s="976"/>
      <c r="D114" s="976"/>
      <c r="E114" s="976"/>
      <c r="F114" s="97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75"/>
      <c r="B115" s="976"/>
      <c r="C115" s="976"/>
      <c r="D115" s="976"/>
      <c r="E115" s="976"/>
      <c r="F115" s="97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75"/>
      <c r="B116" s="976"/>
      <c r="C116" s="976"/>
      <c r="D116" s="976"/>
      <c r="E116" s="976"/>
      <c r="F116" s="97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75"/>
      <c r="B117" s="976"/>
      <c r="C117" s="976"/>
      <c r="D117" s="976"/>
      <c r="E117" s="976"/>
      <c r="F117" s="97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75"/>
      <c r="B118" s="976"/>
      <c r="C118" s="976"/>
      <c r="D118" s="976"/>
      <c r="E118" s="976"/>
      <c r="F118" s="97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75"/>
      <c r="B119" s="976"/>
      <c r="C119" s="976"/>
      <c r="D119" s="976"/>
      <c r="E119" s="976"/>
      <c r="F119" s="97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75"/>
      <c r="B120" s="976"/>
      <c r="C120" s="976"/>
      <c r="D120" s="976"/>
      <c r="E120" s="976"/>
      <c r="F120" s="97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75"/>
      <c r="B121" s="976"/>
      <c r="C121" s="976"/>
      <c r="D121" s="976"/>
      <c r="E121" s="976"/>
      <c r="F121" s="97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75"/>
      <c r="B122" s="976"/>
      <c r="C122" s="976"/>
      <c r="D122" s="976"/>
      <c r="E122" s="976"/>
      <c r="F122" s="97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75"/>
      <c r="B123" s="976"/>
      <c r="C123" s="976"/>
      <c r="D123" s="976"/>
      <c r="E123" s="976"/>
      <c r="F123" s="97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75"/>
      <c r="B124" s="976"/>
      <c r="C124" s="976"/>
      <c r="D124" s="976"/>
      <c r="E124" s="976"/>
      <c r="F124" s="97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75"/>
      <c r="B125" s="976"/>
      <c r="C125" s="976"/>
      <c r="D125" s="976"/>
      <c r="E125" s="976"/>
      <c r="F125" s="97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75"/>
      <c r="B126" s="976"/>
      <c r="C126" s="976"/>
      <c r="D126" s="976"/>
      <c r="E126" s="976"/>
      <c r="F126" s="97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75"/>
      <c r="B127" s="976"/>
      <c r="C127" s="976"/>
      <c r="D127" s="976"/>
      <c r="E127" s="976"/>
      <c r="F127" s="97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75"/>
      <c r="B128" s="976"/>
      <c r="C128" s="976"/>
      <c r="D128" s="976"/>
      <c r="E128" s="976"/>
      <c r="F128" s="97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75"/>
      <c r="B129" s="976"/>
      <c r="C129" s="976"/>
      <c r="D129" s="976"/>
      <c r="E129" s="976"/>
      <c r="F129" s="97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75"/>
      <c r="B130" s="976"/>
      <c r="C130" s="976"/>
      <c r="D130" s="976"/>
      <c r="E130" s="976"/>
      <c r="F130" s="97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75"/>
      <c r="B131" s="976"/>
      <c r="C131" s="976"/>
      <c r="D131" s="976"/>
      <c r="E131" s="976"/>
      <c r="F131" s="97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75"/>
      <c r="B132" s="976"/>
      <c r="C132" s="976"/>
      <c r="D132" s="976"/>
      <c r="E132" s="976"/>
      <c r="F132" s="97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75"/>
      <c r="B133" s="976"/>
      <c r="C133" s="976"/>
      <c r="D133" s="976"/>
      <c r="E133" s="976"/>
      <c r="F133" s="97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75"/>
      <c r="B134" s="976"/>
      <c r="C134" s="976"/>
      <c r="D134" s="976"/>
      <c r="E134" s="976"/>
      <c r="F134" s="97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75"/>
      <c r="B135" s="976"/>
      <c r="C135" s="976"/>
      <c r="D135" s="976"/>
      <c r="E135" s="976"/>
      <c r="F135" s="97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75"/>
      <c r="B136" s="976"/>
      <c r="C136" s="976"/>
      <c r="D136" s="976"/>
      <c r="E136" s="976"/>
      <c r="F136" s="97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75"/>
      <c r="B137" s="976"/>
      <c r="C137" s="976"/>
      <c r="D137" s="976"/>
      <c r="E137" s="976"/>
      <c r="F137" s="97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75"/>
      <c r="B138" s="976"/>
      <c r="C138" s="976"/>
      <c r="D138" s="976"/>
      <c r="E138" s="976"/>
      <c r="F138" s="97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75"/>
      <c r="B139" s="976"/>
      <c r="C139" s="976"/>
      <c r="D139" s="976"/>
      <c r="E139" s="976"/>
      <c r="F139" s="97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75"/>
      <c r="B140" s="976"/>
      <c r="C140" s="976"/>
      <c r="D140" s="976"/>
      <c r="E140" s="976"/>
      <c r="F140" s="97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75"/>
      <c r="B141" s="976"/>
      <c r="C141" s="976"/>
      <c r="D141" s="976"/>
      <c r="E141" s="976"/>
      <c r="F141" s="97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75"/>
      <c r="B142" s="976"/>
      <c r="C142" s="976"/>
      <c r="D142" s="976"/>
      <c r="E142" s="976"/>
      <c r="F142" s="97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75"/>
      <c r="B143" s="976"/>
      <c r="C143" s="976"/>
      <c r="D143" s="976"/>
      <c r="E143" s="976"/>
      <c r="F143" s="97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75"/>
      <c r="B144" s="976"/>
      <c r="C144" s="976"/>
      <c r="D144" s="976"/>
      <c r="E144" s="976"/>
      <c r="F144" s="97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75"/>
      <c r="B145" s="976"/>
      <c r="C145" s="976"/>
      <c r="D145" s="976"/>
      <c r="E145" s="976"/>
      <c r="F145" s="97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75"/>
      <c r="B146" s="976"/>
      <c r="C146" s="976"/>
      <c r="D146" s="976"/>
      <c r="E146" s="976"/>
      <c r="F146" s="97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75"/>
      <c r="B147" s="976"/>
      <c r="C147" s="976"/>
      <c r="D147" s="976"/>
      <c r="E147" s="976"/>
      <c r="F147" s="97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75"/>
      <c r="B148" s="976"/>
      <c r="C148" s="976"/>
      <c r="D148" s="976"/>
      <c r="E148" s="976"/>
      <c r="F148" s="97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75"/>
      <c r="B149" s="976"/>
      <c r="C149" s="976"/>
      <c r="D149" s="976"/>
      <c r="E149" s="976"/>
      <c r="F149" s="97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75"/>
      <c r="B150" s="976"/>
      <c r="C150" s="976"/>
      <c r="D150" s="976"/>
      <c r="E150" s="976"/>
      <c r="F150" s="97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75"/>
      <c r="B151" s="976"/>
      <c r="C151" s="976"/>
      <c r="D151" s="976"/>
      <c r="E151" s="976"/>
      <c r="F151" s="97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75"/>
      <c r="B152" s="976"/>
      <c r="C152" s="976"/>
      <c r="D152" s="976"/>
      <c r="E152" s="976"/>
      <c r="F152" s="97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75"/>
      <c r="B153" s="976"/>
      <c r="C153" s="976"/>
      <c r="D153" s="976"/>
      <c r="E153" s="976"/>
      <c r="F153" s="97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75"/>
      <c r="B154" s="976"/>
      <c r="C154" s="976"/>
      <c r="D154" s="976"/>
      <c r="E154" s="976"/>
      <c r="F154" s="97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75"/>
      <c r="B155" s="976"/>
      <c r="C155" s="976"/>
      <c r="D155" s="976"/>
      <c r="E155" s="976"/>
      <c r="F155" s="97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75"/>
      <c r="B156" s="976"/>
      <c r="C156" s="976"/>
      <c r="D156" s="976"/>
      <c r="E156" s="976"/>
      <c r="F156" s="97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75"/>
      <c r="B157" s="976"/>
      <c r="C157" s="976"/>
      <c r="D157" s="976"/>
      <c r="E157" s="976"/>
      <c r="F157" s="97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75"/>
      <c r="B158" s="976"/>
      <c r="C158" s="976"/>
      <c r="D158" s="976"/>
      <c r="E158" s="976"/>
      <c r="F158" s="97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row r="161" spans="1:51" ht="30" customHeight="1">
      <c r="A161" s="972" t="s">
        <v>26</v>
      </c>
      <c r="B161" s="973"/>
      <c r="C161" s="973"/>
      <c r="D161" s="973"/>
      <c r="E161" s="973"/>
      <c r="F161" s="97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75"/>
      <c r="B162" s="976"/>
      <c r="C162" s="976"/>
      <c r="D162" s="976"/>
      <c r="E162" s="976"/>
      <c r="F162" s="97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75"/>
      <c r="B163" s="976"/>
      <c r="C163" s="976"/>
      <c r="D163" s="976"/>
      <c r="E163" s="976"/>
      <c r="F163" s="97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75"/>
      <c r="B164" s="976"/>
      <c r="C164" s="976"/>
      <c r="D164" s="976"/>
      <c r="E164" s="976"/>
      <c r="F164" s="97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75"/>
      <c r="B165" s="976"/>
      <c r="C165" s="976"/>
      <c r="D165" s="976"/>
      <c r="E165" s="976"/>
      <c r="F165" s="97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75"/>
      <c r="B166" s="976"/>
      <c r="C166" s="976"/>
      <c r="D166" s="976"/>
      <c r="E166" s="976"/>
      <c r="F166" s="97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75"/>
      <c r="B167" s="976"/>
      <c r="C167" s="976"/>
      <c r="D167" s="976"/>
      <c r="E167" s="976"/>
      <c r="F167" s="97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75"/>
      <c r="B168" s="976"/>
      <c r="C168" s="976"/>
      <c r="D168" s="976"/>
      <c r="E168" s="976"/>
      <c r="F168" s="97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75"/>
      <c r="B169" s="976"/>
      <c r="C169" s="976"/>
      <c r="D169" s="976"/>
      <c r="E169" s="976"/>
      <c r="F169" s="97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75"/>
      <c r="B170" s="976"/>
      <c r="C170" s="976"/>
      <c r="D170" s="976"/>
      <c r="E170" s="976"/>
      <c r="F170" s="97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75"/>
      <c r="B171" s="976"/>
      <c r="C171" s="976"/>
      <c r="D171" s="976"/>
      <c r="E171" s="976"/>
      <c r="F171" s="97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75"/>
      <c r="B172" s="976"/>
      <c r="C172" s="976"/>
      <c r="D172" s="976"/>
      <c r="E172" s="976"/>
      <c r="F172" s="97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75"/>
      <c r="B173" s="976"/>
      <c r="C173" s="976"/>
      <c r="D173" s="976"/>
      <c r="E173" s="976"/>
      <c r="F173" s="97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75"/>
      <c r="B174" s="976"/>
      <c r="C174" s="976"/>
      <c r="D174" s="976"/>
      <c r="E174" s="976"/>
      <c r="F174" s="97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75"/>
      <c r="B175" s="976"/>
      <c r="C175" s="976"/>
      <c r="D175" s="976"/>
      <c r="E175" s="976"/>
      <c r="F175" s="97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75"/>
      <c r="B176" s="976"/>
      <c r="C176" s="976"/>
      <c r="D176" s="976"/>
      <c r="E176" s="976"/>
      <c r="F176" s="97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75"/>
      <c r="B177" s="976"/>
      <c r="C177" s="976"/>
      <c r="D177" s="976"/>
      <c r="E177" s="976"/>
      <c r="F177" s="97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75"/>
      <c r="B178" s="976"/>
      <c r="C178" s="976"/>
      <c r="D178" s="976"/>
      <c r="E178" s="976"/>
      <c r="F178" s="97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75"/>
      <c r="B179" s="976"/>
      <c r="C179" s="976"/>
      <c r="D179" s="976"/>
      <c r="E179" s="976"/>
      <c r="F179" s="97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75"/>
      <c r="B180" s="976"/>
      <c r="C180" s="976"/>
      <c r="D180" s="976"/>
      <c r="E180" s="976"/>
      <c r="F180" s="97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75"/>
      <c r="B181" s="976"/>
      <c r="C181" s="976"/>
      <c r="D181" s="976"/>
      <c r="E181" s="976"/>
      <c r="F181" s="97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75"/>
      <c r="B182" s="976"/>
      <c r="C182" s="976"/>
      <c r="D182" s="976"/>
      <c r="E182" s="976"/>
      <c r="F182" s="97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75"/>
      <c r="B183" s="976"/>
      <c r="C183" s="976"/>
      <c r="D183" s="976"/>
      <c r="E183" s="976"/>
      <c r="F183" s="97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75"/>
      <c r="B184" s="976"/>
      <c r="C184" s="976"/>
      <c r="D184" s="976"/>
      <c r="E184" s="976"/>
      <c r="F184" s="97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75"/>
      <c r="B185" s="976"/>
      <c r="C185" s="976"/>
      <c r="D185" s="976"/>
      <c r="E185" s="976"/>
      <c r="F185" s="97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75"/>
      <c r="B186" s="976"/>
      <c r="C186" s="976"/>
      <c r="D186" s="976"/>
      <c r="E186" s="976"/>
      <c r="F186" s="97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75"/>
      <c r="B187" s="976"/>
      <c r="C187" s="976"/>
      <c r="D187" s="976"/>
      <c r="E187" s="976"/>
      <c r="F187" s="97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75"/>
      <c r="B188" s="976"/>
      <c r="C188" s="976"/>
      <c r="D188" s="976"/>
      <c r="E188" s="976"/>
      <c r="F188" s="97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75"/>
      <c r="B189" s="976"/>
      <c r="C189" s="976"/>
      <c r="D189" s="976"/>
      <c r="E189" s="976"/>
      <c r="F189" s="97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75"/>
      <c r="B190" s="976"/>
      <c r="C190" s="976"/>
      <c r="D190" s="976"/>
      <c r="E190" s="976"/>
      <c r="F190" s="97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75"/>
      <c r="B191" s="976"/>
      <c r="C191" s="976"/>
      <c r="D191" s="976"/>
      <c r="E191" s="976"/>
      <c r="F191" s="97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75"/>
      <c r="B192" s="976"/>
      <c r="C192" s="976"/>
      <c r="D192" s="976"/>
      <c r="E192" s="976"/>
      <c r="F192" s="97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75"/>
      <c r="B193" s="976"/>
      <c r="C193" s="976"/>
      <c r="D193" s="976"/>
      <c r="E193" s="976"/>
      <c r="F193" s="97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75"/>
      <c r="B194" s="976"/>
      <c r="C194" s="976"/>
      <c r="D194" s="976"/>
      <c r="E194" s="976"/>
      <c r="F194" s="97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75"/>
      <c r="B195" s="976"/>
      <c r="C195" s="976"/>
      <c r="D195" s="976"/>
      <c r="E195" s="976"/>
      <c r="F195" s="97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75"/>
      <c r="B196" s="976"/>
      <c r="C196" s="976"/>
      <c r="D196" s="976"/>
      <c r="E196" s="976"/>
      <c r="F196" s="97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75"/>
      <c r="B197" s="976"/>
      <c r="C197" s="976"/>
      <c r="D197" s="976"/>
      <c r="E197" s="976"/>
      <c r="F197" s="97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75"/>
      <c r="B198" s="976"/>
      <c r="C198" s="976"/>
      <c r="D198" s="976"/>
      <c r="E198" s="976"/>
      <c r="F198" s="97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75"/>
      <c r="B199" s="976"/>
      <c r="C199" s="976"/>
      <c r="D199" s="976"/>
      <c r="E199" s="976"/>
      <c r="F199" s="97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75"/>
      <c r="B200" s="976"/>
      <c r="C200" s="976"/>
      <c r="D200" s="976"/>
      <c r="E200" s="976"/>
      <c r="F200" s="97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75"/>
      <c r="B201" s="976"/>
      <c r="C201" s="976"/>
      <c r="D201" s="976"/>
      <c r="E201" s="976"/>
      <c r="F201" s="97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75"/>
      <c r="B202" s="976"/>
      <c r="C202" s="976"/>
      <c r="D202" s="976"/>
      <c r="E202" s="976"/>
      <c r="F202" s="97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75"/>
      <c r="B203" s="976"/>
      <c r="C203" s="976"/>
      <c r="D203" s="976"/>
      <c r="E203" s="976"/>
      <c r="F203" s="97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75"/>
      <c r="B204" s="976"/>
      <c r="C204" s="976"/>
      <c r="D204" s="976"/>
      <c r="E204" s="976"/>
      <c r="F204" s="97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75"/>
      <c r="B205" s="976"/>
      <c r="C205" s="976"/>
      <c r="D205" s="976"/>
      <c r="E205" s="976"/>
      <c r="F205" s="97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75"/>
      <c r="B206" s="976"/>
      <c r="C206" s="976"/>
      <c r="D206" s="976"/>
      <c r="E206" s="976"/>
      <c r="F206" s="97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75"/>
      <c r="B207" s="976"/>
      <c r="C207" s="976"/>
      <c r="D207" s="976"/>
      <c r="E207" s="976"/>
      <c r="F207" s="97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75"/>
      <c r="B208" s="976"/>
      <c r="C208" s="976"/>
      <c r="D208" s="976"/>
      <c r="E208" s="976"/>
      <c r="F208" s="97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75"/>
      <c r="B209" s="976"/>
      <c r="C209" s="976"/>
      <c r="D209" s="976"/>
      <c r="E209" s="976"/>
      <c r="F209" s="97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75"/>
      <c r="B210" s="976"/>
      <c r="C210" s="976"/>
      <c r="D210" s="976"/>
      <c r="E210" s="976"/>
      <c r="F210" s="97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75"/>
      <c r="B211" s="976"/>
      <c r="C211" s="976"/>
      <c r="D211" s="976"/>
      <c r="E211" s="976"/>
      <c r="F211" s="97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row r="214" spans="1:51" ht="30" customHeight="1">
      <c r="A214" s="992" t="s">
        <v>26</v>
      </c>
      <c r="B214" s="993"/>
      <c r="C214" s="993"/>
      <c r="D214" s="993"/>
      <c r="E214" s="993"/>
      <c r="F214" s="99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75"/>
      <c r="B215" s="976"/>
      <c r="C215" s="976"/>
      <c r="D215" s="976"/>
      <c r="E215" s="976"/>
      <c r="F215" s="97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75"/>
      <c r="B216" s="976"/>
      <c r="C216" s="976"/>
      <c r="D216" s="976"/>
      <c r="E216" s="976"/>
      <c r="F216" s="97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75"/>
      <c r="B217" s="976"/>
      <c r="C217" s="976"/>
      <c r="D217" s="976"/>
      <c r="E217" s="976"/>
      <c r="F217" s="97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75"/>
      <c r="B218" s="976"/>
      <c r="C218" s="976"/>
      <c r="D218" s="976"/>
      <c r="E218" s="976"/>
      <c r="F218" s="97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75"/>
      <c r="B219" s="976"/>
      <c r="C219" s="976"/>
      <c r="D219" s="976"/>
      <c r="E219" s="976"/>
      <c r="F219" s="97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75"/>
      <c r="B220" s="976"/>
      <c r="C220" s="976"/>
      <c r="D220" s="976"/>
      <c r="E220" s="976"/>
      <c r="F220" s="97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75"/>
      <c r="B221" s="976"/>
      <c r="C221" s="976"/>
      <c r="D221" s="976"/>
      <c r="E221" s="976"/>
      <c r="F221" s="97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75"/>
      <c r="B222" s="976"/>
      <c r="C222" s="976"/>
      <c r="D222" s="976"/>
      <c r="E222" s="976"/>
      <c r="F222" s="97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75"/>
      <c r="B223" s="976"/>
      <c r="C223" s="976"/>
      <c r="D223" s="976"/>
      <c r="E223" s="976"/>
      <c r="F223" s="97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75"/>
      <c r="B224" s="976"/>
      <c r="C224" s="976"/>
      <c r="D224" s="976"/>
      <c r="E224" s="976"/>
      <c r="F224" s="97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75"/>
      <c r="B225" s="976"/>
      <c r="C225" s="976"/>
      <c r="D225" s="976"/>
      <c r="E225" s="976"/>
      <c r="F225" s="97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75"/>
      <c r="B226" s="976"/>
      <c r="C226" s="976"/>
      <c r="D226" s="976"/>
      <c r="E226" s="976"/>
      <c r="F226" s="97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75"/>
      <c r="B227" s="976"/>
      <c r="C227" s="976"/>
      <c r="D227" s="976"/>
      <c r="E227" s="976"/>
      <c r="F227" s="97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75"/>
      <c r="B228" s="976"/>
      <c r="C228" s="976"/>
      <c r="D228" s="976"/>
      <c r="E228" s="976"/>
      <c r="F228" s="97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75"/>
      <c r="B229" s="976"/>
      <c r="C229" s="976"/>
      <c r="D229" s="976"/>
      <c r="E229" s="976"/>
      <c r="F229" s="97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75"/>
      <c r="B230" s="976"/>
      <c r="C230" s="976"/>
      <c r="D230" s="976"/>
      <c r="E230" s="976"/>
      <c r="F230" s="97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75"/>
      <c r="B231" s="976"/>
      <c r="C231" s="976"/>
      <c r="D231" s="976"/>
      <c r="E231" s="976"/>
      <c r="F231" s="97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75"/>
      <c r="B232" s="976"/>
      <c r="C232" s="976"/>
      <c r="D232" s="976"/>
      <c r="E232" s="976"/>
      <c r="F232" s="97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75"/>
      <c r="B233" s="976"/>
      <c r="C233" s="976"/>
      <c r="D233" s="976"/>
      <c r="E233" s="976"/>
      <c r="F233" s="97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75"/>
      <c r="B234" s="976"/>
      <c r="C234" s="976"/>
      <c r="D234" s="976"/>
      <c r="E234" s="976"/>
      <c r="F234" s="97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75"/>
      <c r="B235" s="976"/>
      <c r="C235" s="976"/>
      <c r="D235" s="976"/>
      <c r="E235" s="976"/>
      <c r="F235" s="97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75"/>
      <c r="B236" s="976"/>
      <c r="C236" s="976"/>
      <c r="D236" s="976"/>
      <c r="E236" s="976"/>
      <c r="F236" s="97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75"/>
      <c r="B237" s="976"/>
      <c r="C237" s="976"/>
      <c r="D237" s="976"/>
      <c r="E237" s="976"/>
      <c r="F237" s="97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75"/>
      <c r="B238" s="976"/>
      <c r="C238" s="976"/>
      <c r="D238" s="976"/>
      <c r="E238" s="976"/>
      <c r="F238" s="97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75"/>
      <c r="B239" s="976"/>
      <c r="C239" s="976"/>
      <c r="D239" s="976"/>
      <c r="E239" s="976"/>
      <c r="F239" s="97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75"/>
      <c r="B240" s="976"/>
      <c r="C240" s="976"/>
      <c r="D240" s="976"/>
      <c r="E240" s="976"/>
      <c r="F240" s="97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75"/>
      <c r="B241" s="976"/>
      <c r="C241" s="976"/>
      <c r="D241" s="976"/>
      <c r="E241" s="976"/>
      <c r="F241" s="97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75"/>
      <c r="B242" s="976"/>
      <c r="C242" s="976"/>
      <c r="D242" s="976"/>
      <c r="E242" s="976"/>
      <c r="F242" s="97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75"/>
      <c r="B243" s="976"/>
      <c r="C243" s="976"/>
      <c r="D243" s="976"/>
      <c r="E243" s="976"/>
      <c r="F243" s="97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75"/>
      <c r="B244" s="976"/>
      <c r="C244" s="976"/>
      <c r="D244" s="976"/>
      <c r="E244" s="976"/>
      <c r="F244" s="97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75"/>
      <c r="B245" s="976"/>
      <c r="C245" s="976"/>
      <c r="D245" s="976"/>
      <c r="E245" s="976"/>
      <c r="F245" s="97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75"/>
      <c r="B246" s="976"/>
      <c r="C246" s="976"/>
      <c r="D246" s="976"/>
      <c r="E246" s="976"/>
      <c r="F246" s="97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75"/>
      <c r="B247" s="976"/>
      <c r="C247" s="976"/>
      <c r="D247" s="976"/>
      <c r="E247" s="976"/>
      <c r="F247" s="97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75"/>
      <c r="B248" s="976"/>
      <c r="C248" s="976"/>
      <c r="D248" s="976"/>
      <c r="E248" s="976"/>
      <c r="F248" s="97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75"/>
      <c r="B249" s="976"/>
      <c r="C249" s="976"/>
      <c r="D249" s="976"/>
      <c r="E249" s="976"/>
      <c r="F249" s="97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75"/>
      <c r="B250" s="976"/>
      <c r="C250" s="976"/>
      <c r="D250" s="976"/>
      <c r="E250" s="976"/>
      <c r="F250" s="97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75"/>
      <c r="B251" s="976"/>
      <c r="C251" s="976"/>
      <c r="D251" s="976"/>
      <c r="E251" s="976"/>
      <c r="F251" s="97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75"/>
      <c r="B252" s="976"/>
      <c r="C252" s="976"/>
      <c r="D252" s="976"/>
      <c r="E252" s="976"/>
      <c r="F252" s="97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75"/>
      <c r="B253" s="976"/>
      <c r="C253" s="976"/>
      <c r="D253" s="976"/>
      <c r="E253" s="976"/>
      <c r="F253" s="97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75"/>
      <c r="B254" s="976"/>
      <c r="C254" s="976"/>
      <c r="D254" s="976"/>
      <c r="E254" s="976"/>
      <c r="F254" s="97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75"/>
      <c r="B255" s="976"/>
      <c r="C255" s="976"/>
      <c r="D255" s="976"/>
      <c r="E255" s="976"/>
      <c r="F255" s="97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75"/>
      <c r="B256" s="976"/>
      <c r="C256" s="976"/>
      <c r="D256" s="976"/>
      <c r="E256" s="976"/>
      <c r="F256" s="97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75"/>
      <c r="B257" s="976"/>
      <c r="C257" s="976"/>
      <c r="D257" s="976"/>
      <c r="E257" s="976"/>
      <c r="F257" s="97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75"/>
      <c r="B258" s="976"/>
      <c r="C258" s="976"/>
      <c r="D258" s="976"/>
      <c r="E258" s="976"/>
      <c r="F258" s="97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75"/>
      <c r="B259" s="976"/>
      <c r="C259" s="976"/>
      <c r="D259" s="976"/>
      <c r="E259" s="976"/>
      <c r="F259" s="97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75"/>
      <c r="B260" s="976"/>
      <c r="C260" s="976"/>
      <c r="D260" s="976"/>
      <c r="E260" s="976"/>
      <c r="F260" s="97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75"/>
      <c r="B261" s="976"/>
      <c r="C261" s="976"/>
      <c r="D261" s="976"/>
      <c r="E261" s="976"/>
      <c r="F261" s="97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75"/>
      <c r="B262" s="976"/>
      <c r="C262" s="976"/>
      <c r="D262" s="976"/>
      <c r="E262" s="976"/>
      <c r="F262" s="97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75"/>
      <c r="B263" s="976"/>
      <c r="C263" s="976"/>
      <c r="D263" s="976"/>
      <c r="E263" s="976"/>
      <c r="F263" s="97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75"/>
      <c r="B264" s="976"/>
      <c r="C264" s="976"/>
      <c r="D264" s="976"/>
      <c r="E264" s="976"/>
      <c r="F264" s="97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319</v>
      </c>
      <c r="Z3" s="273"/>
      <c r="AA3" s="273"/>
      <c r="AB3" s="273"/>
      <c r="AC3" s="997" t="s">
        <v>310</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319</v>
      </c>
      <c r="Z36" s="273"/>
      <c r="AA36" s="273"/>
      <c r="AB36" s="273"/>
      <c r="AC36" s="997" t="s">
        <v>310</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319</v>
      </c>
      <c r="Z69" s="273"/>
      <c r="AA69" s="273"/>
      <c r="AB69" s="273"/>
      <c r="AC69" s="997" t="s">
        <v>310</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319</v>
      </c>
      <c r="Z102" s="273"/>
      <c r="AA102" s="273"/>
      <c r="AB102" s="273"/>
      <c r="AC102" s="997" t="s">
        <v>310</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319</v>
      </c>
      <c r="Z135" s="273"/>
      <c r="AA135" s="273"/>
      <c r="AB135" s="273"/>
      <c r="AC135" s="997" t="s">
        <v>310</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319</v>
      </c>
      <c r="Z168" s="273"/>
      <c r="AA168" s="273"/>
      <c r="AB168" s="273"/>
      <c r="AC168" s="997" t="s">
        <v>310</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319</v>
      </c>
      <c r="Z201" s="273"/>
      <c r="AA201" s="273"/>
      <c r="AB201" s="273"/>
      <c r="AC201" s="997" t="s">
        <v>310</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319</v>
      </c>
      <c r="Z234" s="273"/>
      <c r="AA234" s="273"/>
      <c r="AB234" s="273"/>
      <c r="AC234" s="997" t="s">
        <v>310</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319</v>
      </c>
      <c r="Z267" s="273"/>
      <c r="AA267" s="273"/>
      <c r="AB267" s="273"/>
      <c r="AC267" s="997" t="s">
        <v>310</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319</v>
      </c>
      <c r="Z300" s="273"/>
      <c r="AA300" s="273"/>
      <c r="AB300" s="273"/>
      <c r="AC300" s="997" t="s">
        <v>310</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319</v>
      </c>
      <c r="Z333" s="273"/>
      <c r="AA333" s="273"/>
      <c r="AB333" s="273"/>
      <c r="AC333" s="997" t="s">
        <v>310</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319</v>
      </c>
      <c r="Z366" s="273"/>
      <c r="AA366" s="273"/>
      <c r="AB366" s="273"/>
      <c r="AC366" s="997" t="s">
        <v>310</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319</v>
      </c>
      <c r="Z399" s="273"/>
      <c r="AA399" s="273"/>
      <c r="AB399" s="273"/>
      <c r="AC399" s="997" t="s">
        <v>310</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319</v>
      </c>
      <c r="Z432" s="273"/>
      <c r="AA432" s="273"/>
      <c r="AB432" s="273"/>
      <c r="AC432" s="997" t="s">
        <v>310</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319</v>
      </c>
      <c r="Z465" s="273"/>
      <c r="AA465" s="273"/>
      <c r="AB465" s="273"/>
      <c r="AC465" s="997" t="s">
        <v>310</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319</v>
      </c>
      <c r="Z498" s="273"/>
      <c r="AA498" s="273"/>
      <c r="AB498" s="273"/>
      <c r="AC498" s="997" t="s">
        <v>310</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319</v>
      </c>
      <c r="Z531" s="273"/>
      <c r="AA531" s="273"/>
      <c r="AB531" s="273"/>
      <c r="AC531" s="997" t="s">
        <v>310</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319</v>
      </c>
      <c r="Z564" s="273"/>
      <c r="AA564" s="273"/>
      <c r="AB564" s="273"/>
      <c r="AC564" s="997" t="s">
        <v>310</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319</v>
      </c>
      <c r="Z597" s="273"/>
      <c r="AA597" s="273"/>
      <c r="AB597" s="273"/>
      <c r="AC597" s="997" t="s">
        <v>310</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319</v>
      </c>
      <c r="Z630" s="273"/>
      <c r="AA630" s="273"/>
      <c r="AB630" s="273"/>
      <c r="AC630" s="997" t="s">
        <v>310</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319</v>
      </c>
      <c r="Z663" s="273"/>
      <c r="AA663" s="273"/>
      <c r="AB663" s="273"/>
      <c r="AC663" s="997" t="s">
        <v>310</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319</v>
      </c>
      <c r="Z696" s="273"/>
      <c r="AA696" s="273"/>
      <c r="AB696" s="273"/>
      <c r="AC696" s="997" t="s">
        <v>310</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319</v>
      </c>
      <c r="Z729" s="273"/>
      <c r="AA729" s="273"/>
      <c r="AB729" s="273"/>
      <c r="AC729" s="997" t="s">
        <v>310</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319</v>
      </c>
      <c r="Z762" s="273"/>
      <c r="AA762" s="273"/>
      <c r="AB762" s="273"/>
      <c r="AC762" s="997" t="s">
        <v>310</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319</v>
      </c>
      <c r="Z795" s="273"/>
      <c r="AA795" s="273"/>
      <c r="AB795" s="273"/>
      <c r="AC795" s="997" t="s">
        <v>310</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319</v>
      </c>
      <c r="Z828" s="273"/>
      <c r="AA828" s="273"/>
      <c r="AB828" s="273"/>
      <c r="AC828" s="997" t="s">
        <v>310</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319</v>
      </c>
      <c r="Z861" s="273"/>
      <c r="AA861" s="273"/>
      <c r="AB861" s="273"/>
      <c r="AC861" s="997" t="s">
        <v>310</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319</v>
      </c>
      <c r="Z894" s="273"/>
      <c r="AA894" s="273"/>
      <c r="AB894" s="273"/>
      <c r="AC894" s="997" t="s">
        <v>310</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319</v>
      </c>
      <c r="Z927" s="273"/>
      <c r="AA927" s="273"/>
      <c r="AB927" s="273"/>
      <c r="AC927" s="997" t="s">
        <v>310</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319</v>
      </c>
      <c r="Z960" s="273"/>
      <c r="AA960" s="273"/>
      <c r="AB960" s="273"/>
      <c r="AC960" s="997" t="s">
        <v>310</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319</v>
      </c>
      <c r="Z993" s="273"/>
      <c r="AA993" s="273"/>
      <c r="AB993" s="273"/>
      <c r="AC993" s="997" t="s">
        <v>310</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319</v>
      </c>
      <c r="Z1026" s="273"/>
      <c r="AA1026" s="273"/>
      <c r="AB1026" s="273"/>
      <c r="AC1026" s="997" t="s">
        <v>310</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319</v>
      </c>
      <c r="Z1059" s="273"/>
      <c r="AA1059" s="273"/>
      <c r="AB1059" s="273"/>
      <c r="AC1059" s="997" t="s">
        <v>310</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319</v>
      </c>
      <c r="Z1092" s="273"/>
      <c r="AA1092" s="273"/>
      <c r="AB1092" s="273"/>
      <c r="AC1092" s="997" t="s">
        <v>310</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319</v>
      </c>
      <c r="Z1125" s="273"/>
      <c r="AA1125" s="273"/>
      <c r="AB1125" s="273"/>
      <c r="AC1125" s="997" t="s">
        <v>310</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319</v>
      </c>
      <c r="Z1158" s="273"/>
      <c r="AA1158" s="273"/>
      <c r="AB1158" s="273"/>
      <c r="AC1158" s="997" t="s">
        <v>310</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319</v>
      </c>
      <c r="Z1191" s="273"/>
      <c r="AA1191" s="273"/>
      <c r="AB1191" s="273"/>
      <c r="AC1191" s="997" t="s">
        <v>310</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319</v>
      </c>
      <c r="Z1224" s="273"/>
      <c r="AA1224" s="273"/>
      <c r="AB1224" s="273"/>
      <c r="AC1224" s="997" t="s">
        <v>310</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319</v>
      </c>
      <c r="Z1257" s="273"/>
      <c r="AA1257" s="273"/>
      <c r="AB1257" s="273"/>
      <c r="AC1257" s="997" t="s">
        <v>310</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319</v>
      </c>
      <c r="Z1290" s="273"/>
      <c r="AA1290" s="273"/>
      <c r="AB1290" s="273"/>
      <c r="AC1290" s="997" t="s">
        <v>310</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2022-06-02T03:01:32Z</cp:lastPrinted>
  <dcterms:created xsi:type="dcterms:W3CDTF">2012-03-13T00:50:25Z</dcterms:created>
  <dcterms:modified xsi:type="dcterms:W3CDTF">2022-08-24T06:03:53Z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