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2902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8" i="11"/>
  <c r="AY340"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72" i="11" l="1"/>
  <c r="AY134"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<sst xmlns="http://schemas.openxmlformats.org/spreadsheetml/2006/main" count="2092" uniqueCount="777">
  <si>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</si>
  <si>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</si>
  <si>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</si>
  <si>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</si>
  <si>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</si>
  <si>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</si>
  <si>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</si>
  <si>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</si>
  <si>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</si>
  <si>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</si>
  <si>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</si>
  <si>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</si>
  <si>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</si>
  <si>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</si>
  <si>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</si>
  <si>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</si>
  <si>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</si>
  <si>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</si>
  <si>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</si>
  <si>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</si>
  <si>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</si>
  <si>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</si>
  <si>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</si>
  <si>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</si>
  <si>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</si>
  <si>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</si>
  <si>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</si>
  <si>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</si>
  <si>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</si>
  <si>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</si>
  <si>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</si>
  <si>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</si>
  <si>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</si>
  <si>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</si>
  <si>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</si>
  <si>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</si>
  <si>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</si>
  <si>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</si>
  <si>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</si>
  <si>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</si>
  <si>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</si>
  <si>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</si>
  <si>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</si>
  <si>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</si>
  <si>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</si>
  <si>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</si>
  <si>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</si>
  <si>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</si>
  <si>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</si>
  <si>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</si>
  <si>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</si>
  <si>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</si>
  <si>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</si>
  <si>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</si>
  <si>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</si>
  <si>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</si>
  <si>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</si>
  <si>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</si>
  <si>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</si>
  <si>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</si>
  <si>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</si>
  <si>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</si>
  <si>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</si>
  <si>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</si>
  <si>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</si>
  <si>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</si>
  <si>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</si>
  <si>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</si>
  <si>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</si>
  <si>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</si>
  <si>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</si>
  <si>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</si>
  <si>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</si>
  <si>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</si>
  <si>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</si>
  <si>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</si>
  <si>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</si>
  <si>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</si>
  <si>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</si>
  <si>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</si>
  <si>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</si>
  <si>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</si>
  <si>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</si>
  <si>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</si>
  <si>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</si>
  <si>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</si>
  <si>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</si>
  <si>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</si>
  <si>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</si>
  <si>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</si>
  <si>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</si>
  <si>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</si>
  <si>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</si>
  <si>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</si>
  <si>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</si>
  <si>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</si>
  <si>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</si>
  <si>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</si>
  <si>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</si>
  <si>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</si>
  <si>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</si>
  <si>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</si>
  <si>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</si>
  <si>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</si>
  <si>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</si>
  <si>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</si>
  <si>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</si>
  <si>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</si>
  <si>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</si>
  <si>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</si>
  <si>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</si>
  <si>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</si>
  <si>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</si>
  <si>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</si>
  <si>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</si>
  <si>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</si>
  <si>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</si>
  <si>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</si>
  <si>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</si>
  <si>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</si>
  <si>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</si>
  <si>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</si>
  <si>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</si>
  <si>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</si>
  <si>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</si>
  <si>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</si>
  <si>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</si>
  <si>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</si>
  <si>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</si>
  <si>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</si>
  <si>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</si>
  <si>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</si>
  <si>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</si>
  <si>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</si>
  <si>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</si>
  <si>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</si>
  <si>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</si>
  <si>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</si>
  <si>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</si>
  <si>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</si>
  <si>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</si>
  <si>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</si>
  <si>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</si>
  <si>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</si>
  <si>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</si>
  <si>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</si>
  <si>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</si>
  <si>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</si>
  <si>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</si>
  <si>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</si>
  <si>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</si>
  <si>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</si>
  <si>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</si>
  <si>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</si>
  <si>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</si>
  <si>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</si>
  <si>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</si>
  <si>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</si>
  <si>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</si>
  <si>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</si>
  <si>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</si>
  <si>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</si>
  <si>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</si>
  <si>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</si>
  <si>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</si>
  <si>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</si>
  <si>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</si>
  <si>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</si>
  <si>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</si>
  <si>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</si>
  <si>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</si>
  <si>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</si>
  <si>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</si>
  <si>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</si>
  <si>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</si>
  <si>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</si>
  <si>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</si>
  <si>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</si>
  <si>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</si>
  <si>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</si>
  <si>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</si>
  <si>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</si>
  <si>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</si>
  <si>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</si>
  <si>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</si>
  <si>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</si>
  <si>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</si>
  <si>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</si>
  <si>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</si>
  <si>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</si>
  <si>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</si>
  <si>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</si>
  <si>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</si>
  <si>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</si>
  <si>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</si>
  <si>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</si>
  <si>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</si>
  <si>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</si>
  <si>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</si>
  <si>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</si>
  <si>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</si>
  <si>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</si>
  <si>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</si>
  <si>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</si>
  <si>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</si>
  <si>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</si>
  <si>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</si>
  <si>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</si>
  <si>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</si>
  <si>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</si>
  <si>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</si>
  <si>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</si>
  <si>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</si>
  <si>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</si>
  <si>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</si>
  <si>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</si>
  <si>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</si>
  <si>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</si>
  <si>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</si>
  <si>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</si>
  <si>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</si>
  <si>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</si>
  <si>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</si>
  <si>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</si>
  <si>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</si>
  <si>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</si>
  <si>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</si>
  <si>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</si>
  <si>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</si>
  <si>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</si>
  <si>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</si>
  <si>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</si>
  <si>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</si>
  <si>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</si>
  <si>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</si>
  <si>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</si>
  <si>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</si>
  <si>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</si>
  <si>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</si>
  <si>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</si>
  <si>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</si>
  <si>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</si>
  <si>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</si>
  <si>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</si>
  <si>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</si>
  <si>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</si>
  <si>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</si>
  <si>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</si>
  <si>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</si>
  <si>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</si>
  <si>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</si>
  <si>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</si>
  <si>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</si>
  <si>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</si>
  <si>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</si>
  <si>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</si>
  <si>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</si>
  <si>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</si>
  <si>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</si>
  <si>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</si>
  <si>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</si>
  <si>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</si>
  <si>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</si>
  <si>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</si>
  <si>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</si>
  <si>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</si>
  <si>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</si>
  <si>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</si>
  <si>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</si>
  <si>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</si>
  <si>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</si>
  <si>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</si>
  <si>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</si>
  <si>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</si>
  <si>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</si>
  <si>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</si>
  <si>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</si>
  <si>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</si>
  <si>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</si>
  <si>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</si>
  <si>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</si>
  <si>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</si>
  <si>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</si>
  <si>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</si>
  <si>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</si>
  <si>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</si>
  <si>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</si>
  <si>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</si>
  <si>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</si>
  <si>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</si>
  <si>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</si>
  <si>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</si>
  <si>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</si>
  <si>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</si>
  <si>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</si>
  <si>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</si>
  <si>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</si>
  <si>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</si>
  <si>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</si>
  <si>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</si>
  <si>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</si>
  <si>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</si>
  <si>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</si>
  <si>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</si>
  <si>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</si>
  <si>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</si>
  <si>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</si>
  <si>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</si>
  <si>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</si>
  <si>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</si>
  <si>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</si>
  <si>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</si>
  <si>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</si>
  <si>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</si>
  <si>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</si>
  <si>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</si>
  <si>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</si>
  <si>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</si>
  <si>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</si>
  <si>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</si>
  <si>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</si>
  <si>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</si>
  <si>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</si>
  <si>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</si>
  <si>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</si>
  <si>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</si>
  <si>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</si>
  <si>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</si>
  <si>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</si>
  <si>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</si>
  <si>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</si>
  <si>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</si>
  <si>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</si>
  <si>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</si>
  <si>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</si>
  <si>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</si>
  <si>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</si>
  <si>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</si>
  <si>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</si>
  <si>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</si>
  <si>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</si>
  <si>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</si>
  <si>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</si>
  <si>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</si>
  <si>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</si>
  <si>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</si>
  <si>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</si>
  <si>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</si>
  <si>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</si>
  <si>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</si>
  <si>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</si>
  <si>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</si>
  <si>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</si>
  <si>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</si>
  <si>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</si>
  <si>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</si>
  <si>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</si>
  <si>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</si>
  <si>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</si>
  <si>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</si>
  <si>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</si>
  <si>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</si>
  <si>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</si>
  <si>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</si>
  <si>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</si>
  <si>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</si>
  <si>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</si>
  <si>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</si>
  <si>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</si>
  <si>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</si>
  <si>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</si>
  <si>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</si>
  <si>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</si>
  <si>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</si>
  <si>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</si>
  <si>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</si>
  <si>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</si>
  <si>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</si>
  <si>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</si>
  <si>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</si>
  <si>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</si>
  <si>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</si>
  <si>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</si>
  <si>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</si>
  <si>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</si>
  <si>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</si>
  <si>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</si>
  <si>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</si>
  <si>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</si>
  <si>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</si>
  <si>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</si>
  <si>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</si>
  <si>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</si>
  <si>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</si>
  <si>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</si>
  <si>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</si>
  <si>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</si>
  <si>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</si>
  <si>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</si>
  <si>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</si>
  <si>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</si>
  <si>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</si>
  <si>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</si>
  <si>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</si>
  <si>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</si>
  <si>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</si>
  <si>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</si>
  <si>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</si>
  <si>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</si>
  <si>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</si>
  <si>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</si>
  <si>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</si>
  <si>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</si>
  <si>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</si>
  <si>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</si>
  <si>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</si>
  <si>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</si>
  <si>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</si>
  <si>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</si>
  <si>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</si>
  <si>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</si>
  <si>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</si>
  <si>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</si>
  <si>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</si>
  <si>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</si>
  <si>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</si>
  <si>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</si>
  <si>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</si>
  <si>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</si>
  <si>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</si>
  <si>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</si>
  <si>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</si>
  <si>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</si>
  <si>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</si>
  <si>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</si>
  <si>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</si>
  <si>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</si>
  <si>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</si>
  <si>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</si>
  <si>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</si>
  <si>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</si>
  <si>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</si>
  <si>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</si>
  <si>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</si>
  <si>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</si>
  <si>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</si>
  <si>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</si>
  <si>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</si>
  <si>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</si>
  <si>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</si>
  <si>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</si>
  <si>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</si>
  <si>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</si>
  <si>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</si>
  <si>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</si>
  <si>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</si>
  <si>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</si>
  <si>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</si>
  <si>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</si>
  <si>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</si>
  <si>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</si>
  <si>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</si>
  <si>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</si>
  <si>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</si>
  <si>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</si>
  <si>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</si>
  <si>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</si>
  <si>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</si>
  <si>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</si>
  <si>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</si>
  <si>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</si>
  <si>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</si>
  <si>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</si>
  <si>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</si>
  <si>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</si>
  <si>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</si>
  <si>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</si>
  <si>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</si>
  <si>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</si>
  <si>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</si>
  <si>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</si>
  <si>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</si>
  <si>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</si>
  <si>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</si>
  <si>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</si>
  <si>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</si>
  <si>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</si>
  <si>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</si>
  <si>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</si>
  <si>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</si>
  <si>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</si>
  <si>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</si>
  <si>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</si>
  <si>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</si>
  <si>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</si>
  <si>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</si>
  <si>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</si>
  <si>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</si>
  <si>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</si>
  <si>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</si>
  <si>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</si>
  <si>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</si>
  <si>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</si>
  <si>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</si>
  <si>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</si>
  <si>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</si>
  <si>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</si>
  <si>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</si>
  <si>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</si>
  <si>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</si>
  <si>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</si>
  <si>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</si>
  <si>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</si>
  <si>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</si>
  <si>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</si>
  <si>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</si>
  <si>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</si>
  <si>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</si>
  <si>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</si>
  <si>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</si>
  <si>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</si>
  <si>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</si>
  <si>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</si>
  <si>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</si>
  <si>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</si>
  <si>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</si>
  <si>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</si>
  <si>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</si>
  <si>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</si>
  <si>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</si>
  <si>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</si>
  <si>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</si>
  <si>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</si>
  <si>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</si>
  <si>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</si>
  <si>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</si>
  <si>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</si>
  <si>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</si>
  <si>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</si>
  <si>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</si>
  <si>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</si>
  <si>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</si>
  <si>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</si>
  <si>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</si>
  <si>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</si>
  <si>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</si>
  <si>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</si>
  <si>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</si>
  <si>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</si>
  <si>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</si>
  <si>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</si>
  <si>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</si>
  <si>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</si>
  <si>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</si>
  <si>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</si>
  <si>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</si>
  <si>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</si>
  <si>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</si>
  <si>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</si>
  <si>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</si>
  <si>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</si>
  <si>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</si>
  <si>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</si>
  <si>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</si>
  <si>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</si>
  <si>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</si>
  <si>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</si>
  <si>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</si>
  <si>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</si>
  <si>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</si>
  <si>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</si>
  <si>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</si>
  <si>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</si>
  <si>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</si>
  <si>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</si>
  <si>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</si>
  <si>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</si>
  <si>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</si>
  <si>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</si>
  <si>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</si>
  <si>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</si>
  <si>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</si>
  <si>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</si>
  <si>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</si>
  <si>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</si>
  <si>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</si>
  <si>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</si>
  <si>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</si>
  <si>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</si>
  <si>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</si>
  <si>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</si>
  <si>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</si>
  <si>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</si>
  <si>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</si>
  <si>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</si>
  <si>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</si>
  <si>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</si>
  <si>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</si>
  <si>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</si>
  <si>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</si>
  <si>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</si>
  <si>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</si>
  <si>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</si>
  <si>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</si>
  <si>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</si>
  <si>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</si>
  <si>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</si>
  <si>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</si>
  <si>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</si>
  <si>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</si>
  <si>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</si>
  <si>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</si>
  <si>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</si>
  <si>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</si>
  <si>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</si>
  <si>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</si>
  <si>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</si>
  <si>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</si>
  <si>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</si>
  <si>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</si>
  <si>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</si>
  <si>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</si>
  <si>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</si>
  <si>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</si>
  <si>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</si>
  <si>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</si>
  <si>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</si>
  <si>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</si>
  <si>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</si>
  <si>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</si>
  <si>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</si>
  <si>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</si>
  <si>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</si>
  <si>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</si>
  <si>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</si>
  <si>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</si>
  <si>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</si>
  <si>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</si>
  <si>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</si>
  <si>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</si>
  <si>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</si>
  <si>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</si>
  <si>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</si>
  <si>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</si>
  <si>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</si>
  <si>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</si>
  <si>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</si>
  <si>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</si>
  <si>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</si>
  <si>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</si>
  <si>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</si>
  <si>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</si>
  <si>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</si>
  <si>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</si>
  <si>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</si>
  <si>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</si>
  <si>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</si>
  <si>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</si>
  <si>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</si>
  <si>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</si>
  <si>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</si>
  <si>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</si>
  <si>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</si>
  <si>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</si>
  <si>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</si>
  <si>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</si>
  <si>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</si>
  <si>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</si>
  <si>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</si>
  <si>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</si>
  <si>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</si>
  <si>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</si>
  <si>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</si>
  <si>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</si>
  <si>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</si>
  <si>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</si>
  <si>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</si>
  <si>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</si>
  <si>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</si>
  <si>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</si>
  <si>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</si>
  <si>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</si>
  <si>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</si>
  <si>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</si>
  <si>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</si>
  <si>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</si>
  <si>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</si>
  <si>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</si>
  <si>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</si>
  <si>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</si>
  <si>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</si>
  <si>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</si>
  <si>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</si>
  <si>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</si>
  <si>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</si>
  <si>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</si>
  <si>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薬剤師の資質向上に向けた研修に係る調査検討事業</t>
    <phoneticPr fontId="5"/>
  </si>
  <si>
    <t>終了予定なし</t>
    <rPh sb="0" eb="2">
      <t>シュウリョウ</t>
    </rPh>
    <rPh sb="2" eb="4">
      <t>ヨテイ</t>
    </rPh>
    <phoneticPr fontId="5"/>
  </si>
  <si>
    <t>-</t>
  </si>
  <si>
    <t>-</t>
    <phoneticPr fontId="5"/>
  </si>
  <si>
    <t>厚生労働省</t>
  </si>
  <si>
    <t>厚労</t>
  </si>
  <si>
    <t>A.（公社）日本薬剤師会</t>
    <phoneticPr fontId="5"/>
  </si>
  <si>
    <t>B.（一社）日本病院薬剤師会</t>
    <phoneticPr fontId="5"/>
  </si>
  <si>
    <t>委託費</t>
    <rPh sb="0" eb="3">
      <t>イタクヒ</t>
    </rPh>
    <phoneticPr fontId="5"/>
  </si>
  <si>
    <t>雑役務費</t>
    <rPh sb="0" eb="1">
      <t>ザツ</t>
    </rPh>
    <rPh sb="1" eb="4">
      <t>エキムヒ</t>
    </rPh>
    <phoneticPr fontId="5"/>
  </si>
  <si>
    <t>人件費</t>
    <rPh sb="0" eb="3">
      <t>ジンケンヒ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</si>
  <si>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</si>
  <si>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</si>
  <si>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通信運搬費</t>
    <rPh sb="0" eb="5">
      <t>ツウシンウンパンヒ</t>
    </rPh>
    <phoneticPr fontId="5"/>
  </si>
  <si>
    <t>会議費</t>
    <rPh sb="0" eb="3">
      <t>カイギヒ</t>
    </rPh>
    <phoneticPr fontId="5"/>
  </si>
  <si>
    <t>旅費</t>
    <rPh sb="0" eb="2">
      <t>リョヒ</t>
    </rPh>
    <phoneticPr fontId="5"/>
  </si>
  <si>
    <t>諸謝金</t>
    <rPh sb="0" eb="1">
      <t>ショ</t>
    </rPh>
    <rPh sb="1" eb="3">
      <t>シャキン</t>
    </rPh>
    <phoneticPr fontId="5"/>
  </si>
  <si>
    <t>会議の謝金等</t>
    <rPh sb="0" eb="2">
      <t>カイギ</t>
    </rPh>
    <rPh sb="3" eb="5">
      <t>シャキン</t>
    </rPh>
    <rPh sb="5" eb="6">
      <t>トウ</t>
    </rPh>
    <phoneticPr fontId="5"/>
  </si>
  <si>
    <t>会議の旅費等</t>
    <rPh sb="0" eb="2">
      <t>カイギ</t>
    </rPh>
    <rPh sb="3" eb="5">
      <t>リョヒ</t>
    </rPh>
    <rPh sb="5" eb="6">
      <t>トウ</t>
    </rPh>
    <phoneticPr fontId="5"/>
  </si>
  <si>
    <t>会議資料の印刷等</t>
    <rPh sb="0" eb="2">
      <t>カイギ</t>
    </rPh>
    <rPh sb="2" eb="4">
      <t>シリョウ</t>
    </rPh>
    <rPh sb="5" eb="7">
      <t>インサツ</t>
    </rPh>
    <rPh sb="7" eb="8">
      <t>トウ</t>
    </rPh>
    <phoneticPr fontId="5"/>
  </si>
  <si>
    <t>報告書の発送費用</t>
    <rPh sb="0" eb="3">
      <t>ホウコクショ</t>
    </rPh>
    <rPh sb="4" eb="6">
      <t>ハッソウ</t>
    </rPh>
    <rPh sb="6" eb="8">
      <t>ヒヨウ</t>
    </rPh>
    <phoneticPr fontId="5"/>
  </si>
  <si>
    <t>会場の借料等</t>
    <rPh sb="0" eb="2">
      <t>カイジョウ</t>
    </rPh>
    <rPh sb="3" eb="5">
      <t>シャクリョウ</t>
    </rPh>
    <rPh sb="5" eb="6">
      <t>トウ</t>
    </rPh>
    <phoneticPr fontId="5"/>
  </si>
  <si>
    <t>会議に要する経費</t>
    <rPh sb="0" eb="2">
      <t>カイギ</t>
    </rPh>
    <rPh sb="3" eb="4">
      <t>ヨウ</t>
    </rPh>
    <rPh sb="6" eb="8">
      <t>ケイヒ</t>
    </rPh>
    <phoneticPr fontId="5"/>
  </si>
  <si>
    <t>事業実施に係る人件費</t>
    <rPh sb="0" eb="2">
      <t>ジギョウ</t>
    </rPh>
    <rPh sb="2" eb="4">
      <t>ジッシ</t>
    </rPh>
    <rPh sb="5" eb="6">
      <t>カカ</t>
    </rPh>
    <rPh sb="7" eb="10">
      <t>ジンケンヒ</t>
    </rPh>
    <phoneticPr fontId="5"/>
  </si>
  <si>
    <t>研修動画作成費用等</t>
    <rPh sb="0" eb="2">
      <t>ケンシュウ</t>
    </rPh>
    <rPh sb="2" eb="4">
      <t>ドウガ</t>
    </rPh>
    <rPh sb="4" eb="6">
      <t>サクセイ</t>
    </rPh>
    <rPh sb="6" eb="8">
      <t>ヒヨウ</t>
    </rPh>
    <rPh sb="8" eb="9">
      <t>トウ</t>
    </rPh>
    <phoneticPr fontId="5"/>
  </si>
  <si>
    <t>研修プラットフォーム構築</t>
    <rPh sb="0" eb="2">
      <t>ケンシュウ</t>
    </rPh>
    <rPh sb="10" eb="12">
      <t>コウチク</t>
    </rPh>
    <phoneticPr fontId="5"/>
  </si>
  <si>
    <t>借料及び損料</t>
    <rPh sb="0" eb="3">
      <t>シャクリョウオヨ</t>
    </rPh>
    <rPh sb="4" eb="6">
      <t>ソンリョウ</t>
    </rPh>
    <phoneticPr fontId="5"/>
  </si>
  <si>
    <t>消耗品費</t>
    <rPh sb="0" eb="4">
      <t>ショウモウヒンヒ</t>
    </rPh>
    <phoneticPr fontId="5"/>
  </si>
  <si>
    <t>モデル事業実施</t>
    <rPh sb="3" eb="5">
      <t>ジギョウ</t>
    </rPh>
    <rPh sb="5" eb="7">
      <t>ジッシ</t>
    </rPh>
    <phoneticPr fontId="5"/>
  </si>
  <si>
    <t>コピー用紙等</t>
    <rPh sb="3" eb="5">
      <t>ヨウシ</t>
    </rPh>
    <rPh sb="5" eb="6">
      <t>トウ</t>
    </rPh>
    <phoneticPr fontId="5"/>
  </si>
  <si>
    <t>事業実施の雑役務費</t>
    <rPh sb="0" eb="2">
      <t>ジギョウ</t>
    </rPh>
    <rPh sb="2" eb="4">
      <t>ジッシ</t>
    </rPh>
    <rPh sb="5" eb="6">
      <t>ザツ</t>
    </rPh>
    <rPh sb="6" eb="9">
      <t>エキムヒ</t>
    </rPh>
    <phoneticPr fontId="5"/>
  </si>
  <si>
    <t>配送費用</t>
    <rPh sb="0" eb="2">
      <t>ハイソウ</t>
    </rPh>
    <rPh sb="2" eb="4">
      <t>ヒヨウ</t>
    </rPh>
    <phoneticPr fontId="5"/>
  </si>
  <si>
    <t>補助金等交付</t>
  </si>
  <si>
    <t>卒後臨床研修の効果的な実施のための調査検討事業</t>
    <phoneticPr fontId="5"/>
  </si>
  <si>
    <t>ＩＣＴを活用した薬剤師業務の適切な実施のための調査検討事業</t>
    <phoneticPr fontId="5"/>
  </si>
  <si>
    <t>○</t>
  </si>
  <si>
    <t>医薬品、医療機器等の品質、有効性及び安全性の確保等に関する法律（昭和35年法律第145号）第1条の2</t>
  </si>
  <si>
    <t>-</t>
    <phoneticPr fontId="5"/>
  </si>
  <si>
    <t>今後、薬剤師業務のICT化がより一層進むことが予測されることを踏まえ、薬剤師業務に求められる必要な知識及び技能を確認するための研修に係る調査検討を行うとともに、薬剤師免許取得後の医療機関等における実地研修の充実が求められていることを踏まえ、卒後教育の在り方、卒前と卒後教育の効果的な連携の在り方等について調査・検討を行う。こうした薬剤師の資質向上に係る取組を行うことにより、医薬品の安全かつ適切な使用につなげることを目的とする。</t>
    <rPh sb="165" eb="168">
      <t>ヤクザイシ</t>
    </rPh>
    <rPh sb="169" eb="171">
      <t>シシツ</t>
    </rPh>
    <rPh sb="171" eb="173">
      <t>コウジョウ</t>
    </rPh>
    <rPh sb="174" eb="175">
      <t>カカ</t>
    </rPh>
    <rPh sb="176" eb="178">
      <t>トリクミ</t>
    </rPh>
    <rPh sb="179" eb="180">
      <t>オコナ</t>
    </rPh>
    <rPh sb="187" eb="190">
      <t>イヤクヒン</t>
    </rPh>
    <rPh sb="191" eb="193">
      <t>アンゼン</t>
    </rPh>
    <rPh sb="195" eb="197">
      <t>テキセツ</t>
    </rPh>
    <rPh sb="198" eb="200">
      <t>シヨウ</t>
    </rPh>
    <rPh sb="208" eb="210">
      <t>モクテキ</t>
    </rPh>
    <phoneticPr fontId="5"/>
  </si>
  <si>
    <t>新型コロナウイルス感染拡大防止等を背景としたICTを活用した技術の進展や画期的な新薬の開発などの医療の変化に対応した業務を薬剤師が適切に実施するための研修に向けた取組として、以下の調査・検討を実施する。
①ICTを活用した業務について、医療の安全を確保しつつ、適切に実施するために必要な薬剤師の知識、技能及びその研修の在り方の検討、研修資料の作成【補助率：10／10】
②近年のチーム医療の進展や薬物療法の高度化・複雑化等に対応するため、免許取得後の薬剤師に対し、医療機関等で卒後研修を行うモデル事業の実施及び全国で用いられる共通のカリキュラムの作成【補助率：10／10】</t>
    <rPh sb="17" eb="19">
      <t>ハイケイ</t>
    </rPh>
    <rPh sb="163" eb="165">
      <t>ケントウ</t>
    </rPh>
    <rPh sb="166" eb="168">
      <t>ケンシュウ</t>
    </rPh>
    <rPh sb="168" eb="170">
      <t>シリョウ</t>
    </rPh>
    <rPh sb="171" eb="173">
      <t>サクセイ</t>
    </rPh>
    <phoneticPr fontId="5"/>
  </si>
  <si>
    <t>薬剤師業務に求められる必要な知識及び技能を確認するための研修に係る調査検討を行う</t>
  </si>
  <si>
    <t>医療機関等で卒後研修を行うモデル事業の実施件数</t>
  </si>
  <si>
    <t>件</t>
  </si>
  <si>
    <t>検討会・ヒアリングの実施件数</t>
    <phoneticPr fontId="5"/>
  </si>
  <si>
    <t>回</t>
  </si>
  <si>
    <t>薬剤師の資質向上</t>
    <phoneticPr fontId="5"/>
  </si>
  <si>
    <t>　Ｘ　/　Ｙ</t>
    <phoneticPr fontId="5"/>
  </si>
  <si>
    <t>百万円</t>
    <rPh sb="0" eb="2">
      <t>ヒャクマン</t>
    </rPh>
    <phoneticPr fontId="5"/>
  </si>
  <si>
    <t>Ｘ：補助金執行額（百万円）
／Ｙ：検討会・ヒアリングの実施件数（回）</t>
    <rPh sb="9" eb="11">
      <t>ヒャクマン</t>
    </rPh>
    <phoneticPr fontId="5"/>
  </si>
  <si>
    <t>48／17</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</si>
  <si>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</si>
  <si>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</si>
  <si>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</si>
  <si>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t>
  </si>
  <si>
    <t>無</t>
  </si>
  <si>
    <t>新型コロナウイルス感染症の拡大防止に対応し、専門性の高い薬剤師を養成するための施策であり、国民や社会のニーズを的確に反映しているものである。</t>
    <rPh sb="0" eb="2">
      <t>シンガタ</t>
    </rPh>
    <rPh sb="9" eb="11">
      <t>カンセン</t>
    </rPh>
    <rPh sb="11" eb="12">
      <t>ショウ</t>
    </rPh>
    <rPh sb="13" eb="15">
      <t>カクダイ</t>
    </rPh>
    <rPh sb="15" eb="17">
      <t>ボウシ</t>
    </rPh>
    <rPh sb="18" eb="20">
      <t>タイオウ</t>
    </rPh>
    <rPh sb="22" eb="25">
      <t>センモンセイ</t>
    </rPh>
    <rPh sb="26" eb="27">
      <t>タカ</t>
    </rPh>
    <rPh sb="28" eb="31">
      <t>ヤクザイシ</t>
    </rPh>
    <rPh sb="32" eb="34">
      <t>ヨウセイ</t>
    </rPh>
    <rPh sb="39" eb="41">
      <t>セサク</t>
    </rPh>
    <phoneticPr fontId="5"/>
  </si>
  <si>
    <t>ICTを活用した業務の適切な実施や卒後教育の充実等、専門性の高い薬剤師の確保に係る施策は、国において実施する必要がある。</t>
    <rPh sb="26" eb="29">
      <t>センモンセイ</t>
    </rPh>
    <rPh sb="30" eb="31">
      <t>タカ</t>
    </rPh>
    <rPh sb="32" eb="35">
      <t>ヤクザイシ</t>
    </rPh>
    <rPh sb="36" eb="38">
      <t>カクホ</t>
    </rPh>
    <rPh sb="39" eb="40">
      <t>カカ</t>
    </rPh>
    <rPh sb="41" eb="43">
      <t>セサク</t>
    </rPh>
    <phoneticPr fontId="5"/>
  </si>
  <si>
    <t>薬剤師の資質向上により、医薬品の安全かつ適切な使用につながることから、優先度の高い事業である。</t>
    <rPh sb="12" eb="15">
      <t>イヤクヒン</t>
    </rPh>
    <rPh sb="16" eb="18">
      <t>アンゼン</t>
    </rPh>
    <rPh sb="20" eb="22">
      <t>テキセツ</t>
    </rPh>
    <rPh sb="23" eb="25">
      <t>シヨウ</t>
    </rPh>
    <phoneticPr fontId="5"/>
  </si>
  <si>
    <t>公募により選定している。</t>
    <rPh sb="0" eb="2">
      <t>コウボ</t>
    </rPh>
    <rPh sb="5" eb="7">
      <t>センテイ</t>
    </rPh>
    <phoneticPr fontId="5"/>
  </si>
  <si>
    <t>単位当たりのコストは妥当である。</t>
    <rPh sb="10" eb="12">
      <t>ダトウ</t>
    </rPh>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</si>
  <si>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</si>
  <si>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新型コロナ感染症の影響等による検討会のオンライン化等により、所要の経費が削減されたため。</t>
    <rPh sb="0" eb="2">
      <t>シンガタ</t>
    </rPh>
    <rPh sb="5" eb="8">
      <t>カンセンショウ</t>
    </rPh>
    <rPh sb="9" eb="11">
      <t>エイキョウ</t>
    </rPh>
    <rPh sb="11" eb="12">
      <t>トウ</t>
    </rPh>
    <rPh sb="15" eb="18">
      <t>ケントウカイ</t>
    </rPh>
    <rPh sb="24" eb="25">
      <t>カ</t>
    </rPh>
    <rPh sb="25" eb="26">
      <t>トウ</t>
    </rPh>
    <rPh sb="30" eb="32">
      <t>ショヨウ</t>
    </rPh>
    <rPh sb="33" eb="35">
      <t>ケイヒ</t>
    </rPh>
    <rPh sb="36" eb="38">
      <t>サクゲン</t>
    </rPh>
    <phoneticPr fontId="5"/>
  </si>
  <si>
    <t>－</t>
    <phoneticPr fontId="5"/>
  </si>
  <si>
    <t>活動費はおおむね見込みに見合ったものとなっている。</t>
    <phoneticPr fontId="5"/>
  </si>
  <si>
    <t>目標を達成しており、成果目標に見合ったものとなっている。</t>
    <phoneticPr fontId="5"/>
  </si>
  <si>
    <t>成果物は活用されている。</t>
    <phoneticPr fontId="5"/>
  </si>
  <si>
    <t>卒後教育の在り方、卒前と卒後教育の効果的な連携の在り方等について調査・検討を行い、こうした薬剤師の資質向上に係る取組を行うことにより、医薬品の安全かつ適切な使用につなげることができた。</t>
    <phoneticPr fontId="5"/>
  </si>
  <si>
    <t>引き続き適切な予算確保・経費執行を行う。</t>
    <rPh sb="0" eb="1">
      <t>ヒ</t>
    </rPh>
    <rPh sb="2" eb="3">
      <t>ツヅ</t>
    </rPh>
    <rPh sb="4" eb="6">
      <t>テキセツ</t>
    </rPh>
    <rPh sb="7" eb="9">
      <t>ヨサン</t>
    </rPh>
    <rPh sb="9" eb="11">
      <t>カクホ</t>
    </rPh>
    <rPh sb="12" eb="14">
      <t>ケイヒ</t>
    </rPh>
    <rPh sb="14" eb="16">
      <t>シッコウ</t>
    </rPh>
    <rPh sb="17" eb="18">
      <t>オコナ</t>
    </rPh>
    <phoneticPr fontId="5"/>
  </si>
  <si>
    <t>点検対象外</t>
    <rPh sb="0" eb="2">
      <t>テンケン</t>
    </rPh>
    <rPh sb="2" eb="5">
      <t>タイショウガイ</t>
    </rPh>
    <phoneticPr fontId="5"/>
  </si>
  <si>
    <t>新型コロナウイルス感染拡大防止等を背景としたICTを活用した技術の進展や画期的な新薬の開発などの医療の変化に対応した業務を薬剤師が適切に実施するための研修に向けた取組として、以下の調査・検討を実施する。
①ICTを活用した業務について、医療の安全を確保しつつ、適切に実施するために必要な薬剤師の知識、技能及びその研修の在り方の検討、研修資料の作成
②近年のチーム医療の進展や薬物療法の高度化・複雑化等に対応するため、免許取得後の薬剤師に対し、医療機関等で卒後研修を行うモデル事業の実施及び全国で用いられる共通のカリキュラムの作成</t>
    <phoneticPr fontId="5"/>
  </si>
  <si>
    <t>医薬品の安全かつ適切な使用ｌを推進するために必要な事業であり、引き続き、必要な予算額を確保し、適正な執行に努めること。</t>
    <rPh sb="15" eb="17">
      <t>スイシン</t>
    </rPh>
    <rPh sb="22" eb="24">
      <t>ヒツヨウ</t>
    </rPh>
    <rPh sb="25" eb="27">
      <t>ジギョウ</t>
    </rPh>
    <rPh sb="31" eb="32">
      <t>ヒ</t>
    </rPh>
    <phoneticPr fontId="5"/>
  </si>
  <si>
    <t>-</t>
    <phoneticPr fontId="5"/>
  </si>
  <si>
    <t>委員等旅費</t>
    <rPh sb="0" eb="2">
      <t>イイン</t>
    </rPh>
    <rPh sb="2" eb="3">
      <t>トウ</t>
    </rPh>
    <rPh sb="3" eb="5">
      <t>リョヒ</t>
    </rPh>
    <phoneticPr fontId="5"/>
  </si>
  <si>
    <t>諸謝金</t>
    <rPh sb="0" eb="1">
      <t>ショ</t>
    </rPh>
    <rPh sb="1" eb="3">
      <t>シャキン</t>
    </rPh>
    <phoneticPr fontId="5"/>
  </si>
  <si>
    <t>医薬品審査等業務庁費</t>
    <rPh sb="0" eb="3">
      <t>イヤクヒン</t>
    </rPh>
    <rPh sb="3" eb="5">
      <t>シンサ</t>
    </rPh>
    <rPh sb="5" eb="6">
      <t>トウ</t>
    </rPh>
    <rPh sb="6" eb="8">
      <t>ギョウム</t>
    </rPh>
    <rPh sb="8" eb="10">
      <t>チョウヒ</t>
    </rPh>
    <phoneticPr fontId="5"/>
  </si>
  <si>
    <t>医療施設運営費等補助金</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</si>
  <si>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</si>
  <si>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</si>
  <si>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公益社団法人日本薬剤師会</t>
    <phoneticPr fontId="5"/>
  </si>
  <si>
    <t>一般社団法人日本病院薬剤師会</t>
    <phoneticPr fontId="5"/>
  </si>
  <si>
    <t>「重要政策推進枠」78百万円</t>
    <rPh sb="1" eb="3">
      <t>ジュウヨウ</t>
    </rPh>
    <rPh sb="3" eb="5">
      <t>セイサク</t>
    </rPh>
    <rPh sb="5" eb="7">
      <t>スイシン</t>
    </rPh>
    <rPh sb="7" eb="8">
      <t>ワク</t>
    </rPh>
    <rPh sb="11" eb="12">
      <t>ヒャク</t>
    </rPh>
    <rPh sb="12" eb="14">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</si>
</sst>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270</xdr:row>
      <xdr:rowOff>11206</xdr:rowOff>
    </xdr:from>
    <xdr:to>
      <xdr:col>18</xdr:col>
      <xdr:colOff>28129</xdr:colOff>
      <xdr:row>271</xdr:row>
      <xdr:rowOff>328944</xdr:rowOff>
    </xdr:to>
    <xdr:sp macro="" textlink="">
      <xdr:nvSpPr>
        <xdr:cNvPr id="2" name="テキスト ボックス 1"/>
        <xdr:cNvSpPr txBox="1"/>
      </xdr:nvSpPr>
      <xdr:spPr>
        <a:xfrm>
          <a:off x="1411941" y="38626677"/>
          <a:ext cx="2246894" cy="6651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48</a:t>
          </a:r>
          <a:r>
            <a:rPr kumimoji="1" lang="ja-JP" altLang="en-US" sz="1200">
              <a:solidFill>
                <a:sysClr val="windowText" lastClr="000000"/>
              </a:solidFill>
            </a:rPr>
            <a:t>百万円</a:t>
          </a:r>
        </a:p>
      </xdr:txBody>
    </xdr:sp>
    <xdr:clientData/>
  </xdr:twoCellAnchor>
  <xdr:twoCellAnchor>
    <xdr:from>
      <xdr:col>18</xdr:col>
      <xdr:colOff>187698</xdr:colOff>
      <xdr:row>270</xdr:row>
      <xdr:rowOff>0</xdr:rowOff>
    </xdr:from>
    <xdr:to>
      <xdr:col>33</xdr:col>
      <xdr:colOff>41171</xdr:colOff>
      <xdr:row>272</xdr:row>
      <xdr:rowOff>5753</xdr:rowOff>
    </xdr:to>
    <xdr:sp macro="" textlink="">
      <xdr:nvSpPr>
        <xdr:cNvPr id="3" name="大かっこ 2"/>
        <xdr:cNvSpPr/>
      </xdr:nvSpPr>
      <xdr:spPr>
        <a:xfrm>
          <a:off x="3818404" y="38615471"/>
          <a:ext cx="2879061" cy="7005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薬剤師の資質向上に向けた研修に係る調査検討事業</a:t>
          </a:r>
          <a:endParaRPr kumimoji="1" lang="en-US" altLang="ja-JP" sz="1100"/>
        </a:p>
      </xdr:txBody>
    </xdr:sp>
    <xdr:clientData/>
  </xdr:twoCellAnchor>
  <xdr:twoCellAnchor>
    <xdr:from>
      <xdr:col>8</xdr:col>
      <xdr:colOff>700</xdr:colOff>
      <xdr:row>272</xdr:row>
      <xdr:rowOff>8405</xdr:rowOff>
    </xdr:from>
    <xdr:to>
      <xdr:col>8</xdr:col>
      <xdr:colOff>700</xdr:colOff>
      <xdr:row>278</xdr:row>
      <xdr:rowOff>316846</xdr:rowOff>
    </xdr:to>
    <xdr:cxnSp macro="">
      <xdr:nvCxnSpPr>
        <xdr:cNvPr id="4" name="直線コネクタ 3"/>
        <xdr:cNvCxnSpPr/>
      </xdr:nvCxnSpPr>
      <xdr:spPr>
        <a:xfrm>
          <a:off x="1614347" y="39318640"/>
          <a:ext cx="0" cy="23927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95251</xdr:colOff>
      <xdr:row>273</xdr:row>
      <xdr:rowOff>29416</xdr:rowOff>
    </xdr:from>
    <xdr:to>
      <xdr:col>33</xdr:col>
      <xdr:colOff>181805</xdr:colOff>
      <xdr:row>275</xdr:row>
      <xdr:rowOff>31311</xdr:rowOff>
    </xdr:to>
    <xdr:sp macro="" textlink="">
      <xdr:nvSpPr>
        <xdr:cNvPr id="5" name="テキスト ボックス 4"/>
        <xdr:cNvSpPr txBox="1"/>
      </xdr:nvSpPr>
      <xdr:spPr>
        <a:xfrm>
          <a:off x="2919133" y="39687034"/>
          <a:ext cx="3918966" cy="69665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Ａ．補助先（（公社）日本薬剤師会）</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700</xdr:colOff>
      <xdr:row>274</xdr:row>
      <xdr:rowOff>28015</xdr:rowOff>
    </xdr:from>
    <xdr:to>
      <xdr:col>13</xdr:col>
      <xdr:colOff>172431</xdr:colOff>
      <xdr:row>274</xdr:row>
      <xdr:rowOff>41256</xdr:rowOff>
    </xdr:to>
    <xdr:cxnSp macro="">
      <xdr:nvCxnSpPr>
        <xdr:cNvPr id="6" name="直線コネクタ 5"/>
        <xdr:cNvCxnSpPr/>
      </xdr:nvCxnSpPr>
      <xdr:spPr>
        <a:xfrm flipV="1">
          <a:off x="1614347" y="40033015"/>
          <a:ext cx="1180260" cy="132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140074</xdr:colOff>
      <xdr:row>275</xdr:row>
      <xdr:rowOff>82645</xdr:rowOff>
    </xdr:from>
    <xdr:to>
      <xdr:col>37</xdr:col>
      <xdr:colOff>33455</xdr:colOff>
      <xdr:row>276</xdr:row>
      <xdr:rowOff>98136</xdr:rowOff>
    </xdr:to>
    <xdr:sp macro="" textlink="">
      <xdr:nvSpPr>
        <xdr:cNvPr id="7" name="大かっこ 6"/>
        <xdr:cNvSpPr/>
      </xdr:nvSpPr>
      <xdr:spPr>
        <a:xfrm>
          <a:off x="2963956" y="40435027"/>
          <a:ext cx="4532617" cy="3628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ＩＣＴを活用した薬剤師業務の適切な実施のための調査検討事業</a:t>
          </a:r>
          <a:endParaRPr kumimoji="1" lang="en-US" altLang="ja-JP" sz="1100"/>
        </a:p>
      </xdr:txBody>
    </xdr:sp>
    <xdr:clientData/>
  </xdr:twoCellAnchor>
  <xdr:twoCellAnchor>
    <xdr:from>
      <xdr:col>7</xdr:col>
      <xdr:colOff>191200</xdr:colOff>
      <xdr:row>278</xdr:row>
      <xdr:rowOff>323570</xdr:rowOff>
    </xdr:from>
    <xdr:to>
      <xdr:col>13</xdr:col>
      <xdr:colOff>147572</xdr:colOff>
      <xdr:row>278</xdr:row>
      <xdr:rowOff>329731</xdr:rowOff>
    </xdr:to>
    <xdr:cxnSp macro="">
      <xdr:nvCxnSpPr>
        <xdr:cNvPr id="8" name="直線コネクタ 7"/>
        <xdr:cNvCxnSpPr/>
      </xdr:nvCxnSpPr>
      <xdr:spPr>
        <a:xfrm flipV="1">
          <a:off x="1603141" y="41718099"/>
          <a:ext cx="1166607"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277</xdr:row>
      <xdr:rowOff>201706</xdr:rowOff>
    </xdr:from>
    <xdr:to>
      <xdr:col>33</xdr:col>
      <xdr:colOff>196149</xdr:colOff>
      <xdr:row>279</xdr:row>
      <xdr:rowOff>202546</xdr:rowOff>
    </xdr:to>
    <xdr:sp macro="" textlink="">
      <xdr:nvSpPr>
        <xdr:cNvPr id="9" name="テキスト ボックス 8"/>
        <xdr:cNvSpPr txBox="1"/>
      </xdr:nvSpPr>
      <xdr:spPr>
        <a:xfrm>
          <a:off x="2919132" y="41248853"/>
          <a:ext cx="3933311" cy="69560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Ｂ．補助先（（一社）日本病院薬剤師会）</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a:t>
          </a:r>
          <a:r>
            <a:rPr kumimoji="1" lang="ja-JP" altLang="en-US" sz="1100">
              <a:solidFill>
                <a:sysClr val="windowText" lastClr="000000"/>
              </a:solidFill>
            </a:rPr>
            <a:t>百万円</a:t>
          </a:r>
        </a:p>
      </xdr:txBody>
    </xdr:sp>
    <xdr:clientData/>
  </xdr:twoCellAnchor>
  <xdr:twoCellAnchor>
    <xdr:from>
      <xdr:col>14</xdr:col>
      <xdr:colOff>106456</xdr:colOff>
      <xdr:row>279</xdr:row>
      <xdr:rowOff>333374</xdr:rowOff>
    </xdr:from>
    <xdr:to>
      <xdr:col>37</xdr:col>
      <xdr:colOff>19187</xdr:colOff>
      <xdr:row>280</xdr:row>
      <xdr:rowOff>324661</xdr:rowOff>
    </xdr:to>
    <xdr:sp macro="" textlink="">
      <xdr:nvSpPr>
        <xdr:cNvPr id="10" name="大かっこ 9"/>
        <xdr:cNvSpPr/>
      </xdr:nvSpPr>
      <xdr:spPr>
        <a:xfrm>
          <a:off x="2930338" y="42075286"/>
          <a:ext cx="4551967" cy="33866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卒後臨床研修の効果的な実施のための調査検討事業</a:t>
          </a:r>
          <a:endParaRPr kumimoji="1" lang="en-US" altLang="ja-JP" sz="1100"/>
        </a:p>
      </xdr:txBody>
    </xdr:sp>
    <xdr:clientData/>
  </xdr:twoCellAnchor>
  <xdr:oneCellAnchor>
    <xdr:from>
      <xdr:col>21</xdr:col>
      <xdr:colOff>78441</xdr:colOff>
      <xdr:row>5</xdr:row>
      <xdr:rowOff>381000</xdr:rowOff>
    </xdr:from>
    <xdr:ext cx="184731" cy="264560"/>
    <xdr:sp macro="" textlink="">
      <xdr:nvSpPr>
        <xdr:cNvPr id="11" name="テキスト ボックス 10"/>
        <xdr:cNvSpPr txBox="1"/>
      </xdr:nvSpPr>
      <xdr:spPr>
        <a:xfrm>
          <a:off x="4278966"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89648</xdr:colOff>
      <xdr:row>272</xdr:row>
      <xdr:rowOff>56029</xdr:rowOff>
    </xdr:from>
    <xdr:to>
      <xdr:col>23</xdr:col>
      <xdr:colOff>156884</xdr:colOff>
      <xdr:row>272</xdr:row>
      <xdr:rowOff>302558</xdr:rowOff>
    </xdr:to>
    <xdr:sp macro="" textlink="">
      <xdr:nvSpPr>
        <xdr:cNvPr id="12" name="テキスト ボックス 11"/>
        <xdr:cNvSpPr txBox="1"/>
      </xdr:nvSpPr>
      <xdr:spPr>
        <a:xfrm>
          <a:off x="2106707" y="36632029"/>
          <a:ext cx="2689412"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85166</xdr:colOff>
      <xdr:row>276</xdr:row>
      <xdr:rowOff>309283</xdr:rowOff>
    </xdr:from>
    <xdr:to>
      <xdr:col>23</xdr:col>
      <xdr:colOff>152402</xdr:colOff>
      <xdr:row>277</xdr:row>
      <xdr:rowOff>208429</xdr:rowOff>
    </xdr:to>
    <xdr:sp macro="" textlink="">
      <xdr:nvSpPr>
        <xdr:cNvPr id="13" name="テキスト ボックス 12"/>
        <xdr:cNvSpPr txBox="1"/>
      </xdr:nvSpPr>
      <xdr:spPr>
        <a:xfrm>
          <a:off x="2102225" y="38274812"/>
          <a:ext cx="2689412"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14" sqref="BF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693</v>
      </c>
      <c r="AK2" s="849"/>
      <c r="AL2" s="849"/>
      <c r="AM2" s="849"/>
      <c r="AN2" s="90" t="s">
        <v>367</v>
      </c>
      <c r="AO2" s="849">
        <v>21</v>
      </c>
      <c r="AP2" s="849"/>
      <c r="AQ2" s="849"/>
      <c r="AR2" s="91" t="s">
        <v>367</v>
      </c>
      <c r="AS2" s="850">
        <v>313</v>
      </c>
      <c r="AT2" s="850"/>
      <c r="AU2" s="850"/>
      <c r="AV2" s="90" t="str">
        <f>IF(AW2="","","-")</f>
        <v/>
      </c>
      <c r="AW2" s="851"/>
      <c r="AX2" s="851"/>
    </row>
    <row r="3" spans="1:50" ht="21" customHeight="1" thickBot="1" x14ac:dyDescent="0.2">
      <c r="A3" s="852" t="s">
        <v>681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696</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691</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467</v>
      </c>
      <c r="H5" s="840"/>
      <c r="I5" s="840"/>
      <c r="J5" s="840"/>
      <c r="K5" s="840"/>
      <c r="L5" s="840"/>
      <c r="M5" s="841" t="s">
        <v>62</v>
      </c>
      <c r="N5" s="842"/>
      <c r="O5" s="842"/>
      <c r="P5" s="842"/>
      <c r="Q5" s="842"/>
      <c r="R5" s="843"/>
      <c r="S5" s="844" t="s">
        <v>697</v>
      </c>
      <c r="T5" s="840"/>
      <c r="U5" s="840"/>
      <c r="V5" s="840"/>
      <c r="W5" s="840"/>
      <c r="X5" s="845"/>
      <c r="Y5" s="846" t="s">
        <v>3</v>
      </c>
      <c r="Z5" s="847"/>
      <c r="AA5" s="847"/>
      <c r="AB5" s="847"/>
      <c r="AC5" s="847"/>
      <c r="AD5" s="848"/>
      <c r="AE5" s="869" t="s">
        <v>694</v>
      </c>
      <c r="AF5" s="869"/>
      <c r="AG5" s="869"/>
      <c r="AH5" s="869"/>
      <c r="AI5" s="869"/>
      <c r="AJ5" s="869"/>
      <c r="AK5" s="869"/>
      <c r="AL5" s="869"/>
      <c r="AM5" s="869"/>
      <c r="AN5" s="869"/>
      <c r="AO5" s="869"/>
      <c r="AP5" s="870"/>
      <c r="AQ5" s="871" t="s">
        <v>695</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732</v>
      </c>
      <c r="H7" s="880"/>
      <c r="I7" s="880"/>
      <c r="J7" s="880"/>
      <c r="K7" s="880"/>
      <c r="L7" s="880"/>
      <c r="M7" s="880"/>
      <c r="N7" s="880"/>
      <c r="O7" s="880"/>
      <c r="P7" s="880"/>
      <c r="Q7" s="880"/>
      <c r="R7" s="880"/>
      <c r="S7" s="880"/>
      <c r="T7" s="880"/>
      <c r="U7" s="880"/>
      <c r="V7" s="880"/>
      <c r="W7" s="880"/>
      <c r="X7" s="881"/>
      <c r="Y7" s="882" t="s">
        <v>352</v>
      </c>
      <c r="Z7" s="701"/>
      <c r="AA7" s="701"/>
      <c r="AB7" s="701"/>
      <c r="AC7" s="701"/>
      <c r="AD7" s="883"/>
      <c r="AE7" s="811" t="s">
        <v>733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734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735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t="s">
        <v>698</v>
      </c>
      <c r="Q13" s="714"/>
      <c r="R13" s="714"/>
      <c r="S13" s="714"/>
      <c r="T13" s="714"/>
      <c r="U13" s="714"/>
      <c r="V13" s="715"/>
      <c r="W13" s="713" t="s">
        <v>698</v>
      </c>
      <c r="X13" s="714"/>
      <c r="Y13" s="714"/>
      <c r="Z13" s="714"/>
      <c r="AA13" s="714"/>
      <c r="AB13" s="714"/>
      <c r="AC13" s="715"/>
      <c r="AD13" s="713">
        <v>32</v>
      </c>
      <c r="AE13" s="714"/>
      <c r="AF13" s="714"/>
      <c r="AG13" s="714"/>
      <c r="AH13" s="714"/>
      <c r="AI13" s="714"/>
      <c r="AJ13" s="715"/>
      <c r="AK13" s="713">
        <v>18</v>
      </c>
      <c r="AL13" s="714"/>
      <c r="AM13" s="714"/>
      <c r="AN13" s="714"/>
      <c r="AO13" s="714"/>
      <c r="AP13" s="714"/>
      <c r="AQ13" s="715"/>
      <c r="AR13" s="749">
        <v>96</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3" t="s">
        <v>698</v>
      </c>
      <c r="Q14" s="714"/>
      <c r="R14" s="714"/>
      <c r="S14" s="714"/>
      <c r="T14" s="714"/>
      <c r="U14" s="714"/>
      <c r="V14" s="715"/>
      <c r="W14" s="713">
        <v>32</v>
      </c>
      <c r="X14" s="714"/>
      <c r="Y14" s="714"/>
      <c r="Z14" s="714"/>
      <c r="AA14" s="714"/>
      <c r="AB14" s="714"/>
      <c r="AC14" s="715"/>
      <c r="AD14" s="713" t="s">
        <v>698</v>
      </c>
      <c r="AE14" s="714"/>
      <c r="AF14" s="714"/>
      <c r="AG14" s="714"/>
      <c r="AH14" s="714"/>
      <c r="AI14" s="714"/>
      <c r="AJ14" s="715"/>
      <c r="AK14" s="713" t="s">
        <v>699</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698</v>
      </c>
      <c r="Q15" s="714"/>
      <c r="R15" s="714"/>
      <c r="S15" s="714"/>
      <c r="T15" s="714"/>
      <c r="U15" s="714"/>
      <c r="V15" s="715"/>
      <c r="W15" s="713" t="s">
        <v>698</v>
      </c>
      <c r="X15" s="714"/>
      <c r="Y15" s="714"/>
      <c r="Z15" s="714"/>
      <c r="AA15" s="714"/>
      <c r="AB15" s="714"/>
      <c r="AC15" s="715"/>
      <c r="AD15" s="713">
        <v>32</v>
      </c>
      <c r="AE15" s="714"/>
      <c r="AF15" s="714"/>
      <c r="AG15" s="714"/>
      <c r="AH15" s="714"/>
      <c r="AI15" s="714"/>
      <c r="AJ15" s="715"/>
      <c r="AK15" s="713" t="s">
        <v>699</v>
      </c>
      <c r="AL15" s="714"/>
      <c r="AM15" s="714"/>
      <c r="AN15" s="714"/>
      <c r="AO15" s="714"/>
      <c r="AP15" s="714"/>
      <c r="AQ15" s="715"/>
      <c r="AR15" s="713" t="s">
        <v>767</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698</v>
      </c>
      <c r="Q16" s="714"/>
      <c r="R16" s="714"/>
      <c r="S16" s="714"/>
      <c r="T16" s="714"/>
      <c r="U16" s="714"/>
      <c r="V16" s="715"/>
      <c r="W16" s="713">
        <v>-32</v>
      </c>
      <c r="X16" s="714"/>
      <c r="Y16" s="714"/>
      <c r="Z16" s="714"/>
      <c r="AA16" s="714"/>
      <c r="AB16" s="714"/>
      <c r="AC16" s="715"/>
      <c r="AD16" s="713" t="s">
        <v>698</v>
      </c>
      <c r="AE16" s="714"/>
      <c r="AF16" s="714"/>
      <c r="AG16" s="714"/>
      <c r="AH16" s="714"/>
      <c r="AI16" s="714"/>
      <c r="AJ16" s="715"/>
      <c r="AK16" s="713" t="s">
        <v>699</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699</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0</v>
      </c>
      <c r="Q18" s="793"/>
      <c r="R18" s="793"/>
      <c r="S18" s="793"/>
      <c r="T18" s="793"/>
      <c r="U18" s="793"/>
      <c r="V18" s="794"/>
      <c r="W18" s="792">
        <f>SUM(W13:AC17)</f>
        <v>0</v>
      </c>
      <c r="X18" s="793"/>
      <c r="Y18" s="793"/>
      <c r="Z18" s="793"/>
      <c r="AA18" s="793"/>
      <c r="AB18" s="793"/>
      <c r="AC18" s="794"/>
      <c r="AD18" s="792">
        <f>SUM(AD13:AJ17)</f>
        <v>64</v>
      </c>
      <c r="AE18" s="793"/>
      <c r="AF18" s="793"/>
      <c r="AG18" s="793"/>
      <c r="AH18" s="793"/>
      <c r="AI18" s="793"/>
      <c r="AJ18" s="794"/>
      <c r="AK18" s="792">
        <f>SUM(AK13:AQ17)</f>
        <v>18</v>
      </c>
      <c r="AL18" s="793"/>
      <c r="AM18" s="793"/>
      <c r="AN18" s="793"/>
      <c r="AO18" s="793"/>
      <c r="AP18" s="793"/>
      <c r="AQ18" s="794"/>
      <c r="AR18" s="792">
        <f>SUM(AR13:AX17)</f>
        <v>96</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3">
        <v>0</v>
      </c>
      <c r="Q19" s="714"/>
      <c r="R19" s="714"/>
      <c r="S19" s="714"/>
      <c r="T19" s="714"/>
      <c r="U19" s="714"/>
      <c r="V19" s="715"/>
      <c r="W19" s="713">
        <v>0</v>
      </c>
      <c r="X19" s="714"/>
      <c r="Y19" s="714"/>
      <c r="Z19" s="714"/>
      <c r="AA19" s="714"/>
      <c r="AB19" s="714"/>
      <c r="AC19" s="715"/>
      <c r="AD19" s="713">
        <v>48</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t="str">
        <f>IF(P18=0, "-", SUM(P19)/P18)</f>
        <v>-</v>
      </c>
      <c r="Q20" s="760"/>
      <c r="R20" s="760"/>
      <c r="S20" s="760"/>
      <c r="T20" s="760"/>
      <c r="U20" s="760"/>
      <c r="V20" s="760"/>
      <c r="W20" s="760" t="str">
        <f>IF(W18=0, "-", SUM(W19)/W18)</f>
        <v>-</v>
      </c>
      <c r="X20" s="760"/>
      <c r="Y20" s="760"/>
      <c r="Z20" s="760"/>
      <c r="AA20" s="760"/>
      <c r="AB20" s="760"/>
      <c r="AC20" s="760"/>
      <c r="AD20" s="760">
        <f>IF(AD18=0, "-", SUM(AD19)/AD18)</f>
        <v>0.75</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t="str">
        <f>IF(P19=0, "-", SUM(P19)/SUM(P13,P14))</f>
        <v>-</v>
      </c>
      <c r="Q21" s="760"/>
      <c r="R21" s="760"/>
      <c r="S21" s="760"/>
      <c r="T21" s="760"/>
      <c r="U21" s="760"/>
      <c r="V21" s="760"/>
      <c r="W21" s="760" t="str">
        <f>IF(W19=0, "-", SUM(W19)/SUM(W13,W14))</f>
        <v>-</v>
      </c>
      <c r="X21" s="760"/>
      <c r="Y21" s="760"/>
      <c r="Z21" s="760"/>
      <c r="AA21" s="760"/>
      <c r="AB21" s="760"/>
      <c r="AC21" s="760"/>
      <c r="AD21" s="760">
        <f>IF(AD19=0, "-", SUM(AD19)/SUM(AD13,AD14))</f>
        <v>1.5</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676</v>
      </c>
      <c r="B22" s="720"/>
      <c r="C22" s="720"/>
      <c r="D22" s="720"/>
      <c r="E22" s="720"/>
      <c r="F22" s="721"/>
      <c r="G22" s="725" t="s">
        <v>309</v>
      </c>
      <c r="H22" s="564"/>
      <c r="I22" s="564"/>
      <c r="J22" s="564"/>
      <c r="K22" s="564"/>
      <c r="L22" s="564"/>
      <c r="M22" s="564"/>
      <c r="N22" s="564"/>
      <c r="O22" s="565"/>
      <c r="P22" s="726" t="s">
        <v>674</v>
      </c>
      <c r="Q22" s="564"/>
      <c r="R22" s="564"/>
      <c r="S22" s="564"/>
      <c r="T22" s="564"/>
      <c r="U22" s="564"/>
      <c r="V22" s="565"/>
      <c r="W22" s="726" t="s">
        <v>675</v>
      </c>
      <c r="X22" s="564"/>
      <c r="Y22" s="564"/>
      <c r="Z22" s="564"/>
      <c r="AA22" s="564"/>
      <c r="AB22" s="564"/>
      <c r="AC22" s="565"/>
      <c r="AD22" s="726"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2"/>
      <c r="B23" s="723"/>
      <c r="C23" s="723"/>
      <c r="D23" s="723"/>
      <c r="E23" s="723"/>
      <c r="F23" s="724"/>
      <c r="G23" s="746" t="s">
        <v>772</v>
      </c>
      <c r="H23" s="747"/>
      <c r="I23" s="747"/>
      <c r="J23" s="747"/>
      <c r="K23" s="747"/>
      <c r="L23" s="747"/>
      <c r="M23" s="747"/>
      <c r="N23" s="747"/>
      <c r="O23" s="748"/>
      <c r="P23" s="749" t="s">
        <v>773</v>
      </c>
      <c r="Q23" s="750"/>
      <c r="R23" s="750"/>
      <c r="S23" s="750"/>
      <c r="T23" s="750"/>
      <c r="U23" s="750"/>
      <c r="V23" s="751"/>
      <c r="W23" s="749">
        <v>73</v>
      </c>
      <c r="X23" s="750"/>
      <c r="Y23" s="750"/>
      <c r="Z23" s="750"/>
      <c r="AA23" s="750"/>
      <c r="AB23" s="750"/>
      <c r="AC23" s="751"/>
      <c r="AD23" s="752" t="s">
        <v>776</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2"/>
      <c r="B24" s="723"/>
      <c r="C24" s="723"/>
      <c r="D24" s="723"/>
      <c r="E24" s="723"/>
      <c r="F24" s="724"/>
      <c r="G24" s="716" t="s">
        <v>771</v>
      </c>
      <c r="H24" s="717"/>
      <c r="I24" s="717"/>
      <c r="J24" s="717"/>
      <c r="K24" s="717"/>
      <c r="L24" s="717"/>
      <c r="M24" s="717"/>
      <c r="N24" s="717"/>
      <c r="O24" s="718"/>
      <c r="P24" s="713">
        <v>18</v>
      </c>
      <c r="Q24" s="714"/>
      <c r="R24" s="714"/>
      <c r="S24" s="714"/>
      <c r="T24" s="714"/>
      <c r="U24" s="714"/>
      <c r="V24" s="715"/>
      <c r="W24" s="713">
        <v>18</v>
      </c>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2"/>
      <c r="B25" s="723"/>
      <c r="C25" s="723"/>
      <c r="D25" s="723"/>
      <c r="E25" s="723"/>
      <c r="F25" s="724"/>
      <c r="G25" s="716" t="s">
        <v>770</v>
      </c>
      <c r="H25" s="717"/>
      <c r="I25" s="717"/>
      <c r="J25" s="717"/>
      <c r="K25" s="717"/>
      <c r="L25" s="717"/>
      <c r="M25" s="717"/>
      <c r="N25" s="717"/>
      <c r="O25" s="718"/>
      <c r="P25" s="713" t="s">
        <v>773</v>
      </c>
      <c r="Q25" s="714"/>
      <c r="R25" s="714"/>
      <c r="S25" s="714"/>
      <c r="T25" s="714"/>
      <c r="U25" s="714"/>
      <c r="V25" s="715"/>
      <c r="W25" s="713">
        <v>2</v>
      </c>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customHeight="1" x14ac:dyDescent="0.15">
      <c r="A26" s="722"/>
      <c r="B26" s="723"/>
      <c r="C26" s="723"/>
      <c r="D26" s="723"/>
      <c r="E26" s="723"/>
      <c r="F26" s="724"/>
      <c r="G26" s="716" t="s">
        <v>769</v>
      </c>
      <c r="H26" s="717"/>
      <c r="I26" s="717"/>
      <c r="J26" s="717"/>
      <c r="K26" s="717"/>
      <c r="L26" s="717"/>
      <c r="M26" s="717"/>
      <c r="N26" s="717"/>
      <c r="O26" s="718"/>
      <c r="P26" s="713" t="s">
        <v>773</v>
      </c>
      <c r="Q26" s="714"/>
      <c r="R26" s="714"/>
      <c r="S26" s="714"/>
      <c r="T26" s="714"/>
      <c r="U26" s="714"/>
      <c r="V26" s="715"/>
      <c r="W26" s="713">
        <v>1</v>
      </c>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customHeight="1" x14ac:dyDescent="0.15">
      <c r="A27" s="722"/>
      <c r="B27" s="723"/>
      <c r="C27" s="723"/>
      <c r="D27" s="723"/>
      <c r="E27" s="723"/>
      <c r="F27" s="724"/>
      <c r="G27" s="716" t="s">
        <v>768</v>
      </c>
      <c r="H27" s="717"/>
      <c r="I27" s="717"/>
      <c r="J27" s="717"/>
      <c r="K27" s="717"/>
      <c r="L27" s="717"/>
      <c r="M27" s="717"/>
      <c r="N27" s="717"/>
      <c r="O27" s="718"/>
      <c r="P27" s="713" t="s">
        <v>773</v>
      </c>
      <c r="Q27" s="714"/>
      <c r="R27" s="714"/>
      <c r="S27" s="714"/>
      <c r="T27" s="714"/>
      <c r="U27" s="714"/>
      <c r="V27" s="715"/>
      <c r="W27" s="713">
        <v>0</v>
      </c>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x14ac:dyDescent="0.15">
      <c r="A29" s="722"/>
      <c r="B29" s="723"/>
      <c r="C29" s="723"/>
      <c r="D29" s="723"/>
      <c r="E29" s="723"/>
      <c r="F29" s="724"/>
      <c r="G29" s="313" t="s">
        <v>18</v>
      </c>
      <c r="H29" s="734"/>
      <c r="I29" s="734"/>
      <c r="J29" s="734"/>
      <c r="K29" s="734"/>
      <c r="L29" s="734"/>
      <c r="M29" s="734"/>
      <c r="N29" s="734"/>
      <c r="O29" s="735"/>
      <c r="P29" s="736">
        <f>AK13</f>
        <v>18</v>
      </c>
      <c r="Q29" s="737"/>
      <c r="R29" s="737"/>
      <c r="S29" s="737"/>
      <c r="T29" s="737"/>
      <c r="U29" s="737"/>
      <c r="V29" s="738"/>
      <c r="W29" s="739">
        <f>AR13</f>
        <v>96</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hidden="1" customHeight="1" x14ac:dyDescent="0.15">
      <c r="A30" s="742" t="s">
        <v>663</v>
      </c>
      <c r="B30" s="743"/>
      <c r="C30" s="743"/>
      <c r="D30" s="743"/>
      <c r="E30" s="743"/>
      <c r="F30" s="744"/>
      <c r="G30" s="730"/>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hidden="1" customHeight="1" x14ac:dyDescent="0.15">
      <c r="A31" s="662"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0" t="s">
        <v>11</v>
      </c>
      <c r="AC31" s="640"/>
      <c r="AD31" s="640"/>
      <c r="AE31" s="131" t="s">
        <v>500</v>
      </c>
      <c r="AF31" s="711"/>
      <c r="AG31" s="711"/>
      <c r="AH31" s="712"/>
      <c r="AI31" s="131" t="s">
        <v>652</v>
      </c>
      <c r="AJ31" s="711"/>
      <c r="AK31" s="711"/>
      <c r="AL31" s="712"/>
      <c r="AM31" s="131" t="s">
        <v>468</v>
      </c>
      <c r="AN31" s="711"/>
      <c r="AO31" s="711"/>
      <c r="AP31" s="712"/>
      <c r="AQ31" s="637" t="s">
        <v>499</v>
      </c>
      <c r="AR31" s="638"/>
      <c r="AS31" s="638"/>
      <c r="AT31" s="639"/>
      <c r="AU31" s="637" t="s">
        <v>677</v>
      </c>
      <c r="AV31" s="638"/>
      <c r="AW31" s="638"/>
      <c r="AX31" s="647"/>
    </row>
    <row r="32" spans="1:50" ht="23.25" hidden="1" customHeight="1" x14ac:dyDescent="0.15">
      <c r="A32" s="662"/>
      <c r="B32" s="168"/>
      <c r="C32" s="168"/>
      <c r="D32" s="168"/>
      <c r="E32" s="168"/>
      <c r="F32" s="169"/>
      <c r="G32" s="648"/>
      <c r="H32" s="649"/>
      <c r="I32" s="649"/>
      <c r="J32" s="649"/>
      <c r="K32" s="649"/>
      <c r="L32" s="649"/>
      <c r="M32" s="649"/>
      <c r="N32" s="649"/>
      <c r="O32" s="649"/>
      <c r="P32" s="652"/>
      <c r="Q32" s="653"/>
      <c r="R32" s="653"/>
      <c r="S32" s="653"/>
      <c r="T32" s="653"/>
      <c r="U32" s="653"/>
      <c r="V32" s="653"/>
      <c r="W32" s="653"/>
      <c r="X32" s="654"/>
      <c r="Y32" s="658" t="s">
        <v>52</v>
      </c>
      <c r="Z32" s="659"/>
      <c r="AA32" s="660"/>
      <c r="AB32" s="661"/>
      <c r="AC32" s="661"/>
      <c r="AD32" s="661"/>
      <c r="AE32" s="630"/>
      <c r="AF32" s="630"/>
      <c r="AG32" s="630"/>
      <c r="AH32" s="630"/>
      <c r="AI32" s="630"/>
      <c r="AJ32" s="630"/>
      <c r="AK32" s="630"/>
      <c r="AL32" s="630"/>
      <c r="AM32" s="630"/>
      <c r="AN32" s="630"/>
      <c r="AO32" s="630"/>
      <c r="AP32" s="630"/>
      <c r="AQ32" s="630"/>
      <c r="AR32" s="630"/>
      <c r="AS32" s="630"/>
      <c r="AT32" s="630"/>
      <c r="AU32" s="631"/>
      <c r="AV32" s="632"/>
      <c r="AW32" s="632"/>
      <c r="AX32" s="633"/>
    </row>
    <row r="33" spans="1:51" ht="23.25" hidden="1"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c r="AC33" s="661"/>
      <c r="AD33" s="661"/>
      <c r="AE33" s="630"/>
      <c r="AF33" s="630"/>
      <c r="AG33" s="630"/>
      <c r="AH33" s="630"/>
      <c r="AI33" s="630"/>
      <c r="AJ33" s="630"/>
      <c r="AK33" s="630"/>
      <c r="AL33" s="630"/>
      <c r="AM33" s="630"/>
      <c r="AN33" s="630"/>
      <c r="AO33" s="630"/>
      <c r="AP33" s="630"/>
      <c r="AQ33" s="630"/>
      <c r="AR33" s="630"/>
      <c r="AS33" s="630"/>
      <c r="AT33" s="630"/>
      <c r="AU33" s="631"/>
      <c r="AV33" s="632"/>
      <c r="AW33" s="632"/>
      <c r="AX33" s="633"/>
    </row>
    <row r="34" spans="1:51" ht="23.25" hidden="1"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500</v>
      </c>
      <c r="AF34" s="191"/>
      <c r="AG34" s="191"/>
      <c r="AH34" s="192"/>
      <c r="AI34" s="190" t="s">
        <v>652</v>
      </c>
      <c r="AJ34" s="191"/>
      <c r="AK34" s="191"/>
      <c r="AL34" s="192"/>
      <c r="AM34" s="190" t="s">
        <v>468</v>
      </c>
      <c r="AN34" s="191"/>
      <c r="AO34" s="191"/>
      <c r="AP34" s="192"/>
      <c r="AQ34" s="641" t="s">
        <v>678</v>
      </c>
      <c r="AR34" s="642"/>
      <c r="AS34" s="642"/>
      <c r="AT34" s="642"/>
      <c r="AU34" s="642"/>
      <c r="AV34" s="642"/>
      <c r="AW34" s="642"/>
      <c r="AX34" s="643"/>
    </row>
    <row r="35" spans="1:51" ht="23.25" hidden="1" customHeight="1" x14ac:dyDescent="0.15">
      <c r="A35" s="697"/>
      <c r="B35" s="698"/>
      <c r="C35" s="698"/>
      <c r="D35" s="698"/>
      <c r="E35" s="698"/>
      <c r="F35" s="699"/>
      <c r="G35" s="666" t="s">
        <v>667</v>
      </c>
      <c r="H35" s="667"/>
      <c r="I35" s="667"/>
      <c r="J35" s="667"/>
      <c r="K35" s="667"/>
      <c r="L35" s="667"/>
      <c r="M35" s="667"/>
      <c r="N35" s="667"/>
      <c r="O35" s="667"/>
      <c r="P35" s="667"/>
      <c r="Q35" s="667"/>
      <c r="R35" s="667"/>
      <c r="S35" s="667"/>
      <c r="T35" s="667"/>
      <c r="U35" s="667"/>
      <c r="V35" s="667"/>
      <c r="W35" s="667"/>
      <c r="X35" s="667"/>
      <c r="Y35" s="670" t="s">
        <v>665</v>
      </c>
      <c r="Z35" s="671"/>
      <c r="AA35" s="672"/>
      <c r="AB35" s="673"/>
      <c r="AC35" s="674"/>
      <c r="AD35" s="675"/>
      <c r="AE35" s="676"/>
      <c r="AF35" s="676"/>
      <c r="AG35" s="676"/>
      <c r="AH35" s="676"/>
      <c r="AI35" s="676"/>
      <c r="AJ35" s="676"/>
      <c r="AK35" s="676"/>
      <c r="AL35" s="676"/>
      <c r="AM35" s="676"/>
      <c r="AN35" s="676"/>
      <c r="AO35" s="676"/>
      <c r="AP35" s="676"/>
      <c r="AQ35" s="108"/>
      <c r="AR35" s="102"/>
      <c r="AS35" s="102"/>
      <c r="AT35" s="102"/>
      <c r="AU35" s="102"/>
      <c r="AV35" s="102"/>
      <c r="AW35" s="102"/>
      <c r="AX35" s="103"/>
    </row>
    <row r="36" spans="1:51" ht="46.5" hidden="1"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668</v>
      </c>
      <c r="Z36" s="663"/>
      <c r="AA36" s="664"/>
      <c r="AB36" s="626" t="s">
        <v>669</v>
      </c>
      <c r="AC36" s="627"/>
      <c r="AD36" s="628"/>
      <c r="AE36" s="629"/>
      <c r="AF36" s="629"/>
      <c r="AG36" s="629"/>
      <c r="AH36" s="629"/>
      <c r="AI36" s="629"/>
      <c r="AJ36" s="629"/>
      <c r="AK36" s="629"/>
      <c r="AL36" s="629"/>
      <c r="AM36" s="629"/>
      <c r="AN36" s="629"/>
      <c r="AO36" s="629"/>
      <c r="AP36" s="629"/>
      <c r="AQ36" s="629"/>
      <c r="AR36" s="629"/>
      <c r="AS36" s="629"/>
      <c r="AT36" s="629"/>
      <c r="AU36" s="629"/>
      <c r="AV36" s="629"/>
      <c r="AW36" s="629"/>
      <c r="AX36" s="665"/>
    </row>
    <row r="37" spans="1:51" ht="18.75" hidden="1"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500</v>
      </c>
      <c r="AF37" s="624"/>
      <c r="AG37" s="624"/>
      <c r="AH37" s="625"/>
      <c r="AI37" s="692" t="s">
        <v>652</v>
      </c>
      <c r="AJ37" s="692"/>
      <c r="AK37" s="692"/>
      <c r="AL37" s="623"/>
      <c r="AM37" s="692" t="s">
        <v>468</v>
      </c>
      <c r="AN37" s="692"/>
      <c r="AO37" s="692"/>
      <c r="AP37" s="623"/>
      <c r="AQ37" s="231" t="s">
        <v>223</v>
      </c>
      <c r="AR37" s="232"/>
      <c r="AS37" s="232"/>
      <c r="AT37" s="233"/>
      <c r="AU37" s="212" t="s">
        <v>129</v>
      </c>
      <c r="AV37" s="212"/>
      <c r="AW37" s="212"/>
      <c r="AX37" s="215"/>
    </row>
    <row r="38" spans="1:51" ht="18.75" hidden="1"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c r="AR38" s="522"/>
      <c r="AS38" s="142" t="s">
        <v>224</v>
      </c>
      <c r="AT38" s="143"/>
      <c r="AU38" s="141"/>
      <c r="AV38" s="141"/>
      <c r="AW38" s="123" t="s">
        <v>170</v>
      </c>
      <c r="AX38" s="144"/>
    </row>
    <row r="39" spans="1:51" ht="23.25" hidden="1" customHeight="1" x14ac:dyDescent="0.15">
      <c r="A39" s="688"/>
      <c r="B39" s="686"/>
      <c r="C39" s="686"/>
      <c r="D39" s="686"/>
      <c r="E39" s="686"/>
      <c r="F39" s="687"/>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2"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0" t="s">
        <v>11</v>
      </c>
      <c r="AC65" s="640"/>
      <c r="AD65" s="640"/>
      <c r="AE65" s="131" t="s">
        <v>500</v>
      </c>
      <c r="AF65" s="711"/>
      <c r="AG65" s="711"/>
      <c r="AH65" s="712"/>
      <c r="AI65" s="131" t="s">
        <v>652</v>
      </c>
      <c r="AJ65" s="711"/>
      <c r="AK65" s="711"/>
      <c r="AL65" s="712"/>
      <c r="AM65" s="131" t="s">
        <v>468</v>
      </c>
      <c r="AN65" s="711"/>
      <c r="AO65" s="711"/>
      <c r="AP65" s="712"/>
      <c r="AQ65" s="637" t="s">
        <v>499</v>
      </c>
      <c r="AR65" s="638"/>
      <c r="AS65" s="638"/>
      <c r="AT65" s="639"/>
      <c r="AU65" s="637" t="s">
        <v>677</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500</v>
      </c>
      <c r="AF68" s="134"/>
      <c r="AG68" s="134"/>
      <c r="AH68" s="134"/>
      <c r="AI68" s="134" t="s">
        <v>652</v>
      </c>
      <c r="AJ68" s="134"/>
      <c r="AK68" s="134"/>
      <c r="AL68" s="134"/>
      <c r="AM68" s="134" t="s">
        <v>468</v>
      </c>
      <c r="AN68" s="134"/>
      <c r="AO68" s="134"/>
      <c r="AP68" s="134"/>
      <c r="AQ68" s="641" t="s">
        <v>678</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667</v>
      </c>
      <c r="H69" s="667"/>
      <c r="I69" s="667"/>
      <c r="J69" s="667"/>
      <c r="K69" s="667"/>
      <c r="L69" s="667"/>
      <c r="M69" s="667"/>
      <c r="N69" s="667"/>
      <c r="O69" s="667"/>
      <c r="P69" s="667"/>
      <c r="Q69" s="667"/>
      <c r="R69" s="667"/>
      <c r="S69" s="667"/>
      <c r="T69" s="667"/>
      <c r="U69" s="667"/>
      <c r="V69" s="667"/>
      <c r="W69" s="667"/>
      <c r="X69" s="667"/>
      <c r="Y69" s="670" t="s">
        <v>665</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668</v>
      </c>
      <c r="Z70" s="663"/>
      <c r="AA70" s="664"/>
      <c r="AB70" s="626" t="s">
        <v>669</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2"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0" t="s">
        <v>11</v>
      </c>
      <c r="AC99" s="640"/>
      <c r="AD99" s="640"/>
      <c r="AE99" s="134" t="s">
        <v>500</v>
      </c>
      <c r="AF99" s="134"/>
      <c r="AG99" s="134"/>
      <c r="AH99" s="134"/>
      <c r="AI99" s="134" t="s">
        <v>652</v>
      </c>
      <c r="AJ99" s="134"/>
      <c r="AK99" s="134"/>
      <c r="AL99" s="134"/>
      <c r="AM99" s="134" t="s">
        <v>468</v>
      </c>
      <c r="AN99" s="134"/>
      <c r="AO99" s="134"/>
      <c r="AP99" s="134"/>
      <c r="AQ99" s="637" t="s">
        <v>499</v>
      </c>
      <c r="AR99" s="638"/>
      <c r="AS99" s="638"/>
      <c r="AT99" s="639"/>
      <c r="AU99" s="637" t="s">
        <v>677</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500</v>
      </c>
      <c r="AF102" s="134"/>
      <c r="AG102" s="134"/>
      <c r="AH102" s="134"/>
      <c r="AI102" s="134" t="s">
        <v>652</v>
      </c>
      <c r="AJ102" s="134"/>
      <c r="AK102" s="134"/>
      <c r="AL102" s="134"/>
      <c r="AM102" s="134" t="s">
        <v>468</v>
      </c>
      <c r="AN102" s="134"/>
      <c r="AO102" s="134"/>
      <c r="AP102" s="134"/>
      <c r="AQ102" s="641" t="s">
        <v>678</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667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6" t="s">
        <v>669</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t="s">
        <v>733</v>
      </c>
      <c r="AR106" s="522"/>
      <c r="AS106" s="142" t="s">
        <v>224</v>
      </c>
      <c r="AT106" s="143"/>
      <c r="AU106" s="141">
        <v>4</v>
      </c>
      <c r="AV106" s="141"/>
      <c r="AW106" s="123" t="s">
        <v>170</v>
      </c>
      <c r="AX106" s="144"/>
      <c r="AY106">
        <f t="shared" ref="AY106:AY111" si="3">$AY$105</f>
        <v>1</v>
      </c>
    </row>
    <row r="107" spans="1:60" ht="23.25" customHeight="1" x14ac:dyDescent="0.15">
      <c r="A107" s="612"/>
      <c r="B107" s="610"/>
      <c r="C107" s="610"/>
      <c r="D107" s="610"/>
      <c r="E107" s="610"/>
      <c r="F107" s="611"/>
      <c r="G107" s="193" t="s">
        <v>736</v>
      </c>
      <c r="H107" s="194"/>
      <c r="I107" s="194"/>
      <c r="J107" s="194"/>
      <c r="K107" s="194"/>
      <c r="L107" s="194"/>
      <c r="M107" s="194"/>
      <c r="N107" s="194"/>
      <c r="O107" s="195"/>
      <c r="P107" s="146" t="s">
        <v>737</v>
      </c>
      <c r="Q107" s="146"/>
      <c r="R107" s="146"/>
      <c r="S107" s="146"/>
      <c r="T107" s="146"/>
      <c r="U107" s="146"/>
      <c r="V107" s="146"/>
      <c r="W107" s="146"/>
      <c r="X107" s="147"/>
      <c r="Y107" s="234" t="s">
        <v>12</v>
      </c>
      <c r="Z107" s="235"/>
      <c r="AA107" s="236"/>
      <c r="AB107" s="163" t="s">
        <v>738</v>
      </c>
      <c r="AC107" s="163"/>
      <c r="AD107" s="163"/>
      <c r="AE107" s="108" t="s">
        <v>698</v>
      </c>
      <c r="AF107" s="102"/>
      <c r="AG107" s="102"/>
      <c r="AH107" s="102"/>
      <c r="AI107" s="108" t="s">
        <v>367</v>
      </c>
      <c r="AJ107" s="102"/>
      <c r="AK107" s="102"/>
      <c r="AL107" s="102"/>
      <c r="AM107" s="108">
        <v>8</v>
      </c>
      <c r="AN107" s="102"/>
      <c r="AO107" s="102"/>
      <c r="AP107" s="102"/>
      <c r="AQ107" s="109" t="s">
        <v>367</v>
      </c>
      <c r="AR107" s="110"/>
      <c r="AS107" s="110"/>
      <c r="AT107" s="111"/>
      <c r="AU107" s="102" t="s">
        <v>367</v>
      </c>
      <c r="AV107" s="102"/>
      <c r="AW107" s="102"/>
      <c r="AX107" s="103"/>
      <c r="AY107">
        <f t="shared" si="3"/>
        <v>1</v>
      </c>
    </row>
    <row r="108" spans="1:60" ht="23.25"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738</v>
      </c>
      <c r="AC108" s="107"/>
      <c r="AD108" s="107"/>
      <c r="AE108" s="108" t="s">
        <v>698</v>
      </c>
      <c r="AF108" s="102"/>
      <c r="AG108" s="102"/>
      <c r="AH108" s="102"/>
      <c r="AI108" s="108" t="s">
        <v>367</v>
      </c>
      <c r="AJ108" s="102"/>
      <c r="AK108" s="102"/>
      <c r="AL108" s="102"/>
      <c r="AM108" s="108">
        <v>8</v>
      </c>
      <c r="AN108" s="102"/>
      <c r="AO108" s="102"/>
      <c r="AP108" s="517"/>
      <c r="AQ108" s="109" t="s">
        <v>367</v>
      </c>
      <c r="AR108" s="110"/>
      <c r="AS108" s="110"/>
      <c r="AT108" s="111"/>
      <c r="AU108" s="102" t="s">
        <v>367</v>
      </c>
      <c r="AV108" s="102"/>
      <c r="AW108" s="102"/>
      <c r="AX108" s="103"/>
      <c r="AY108">
        <f t="shared" si="3"/>
        <v>1</v>
      </c>
    </row>
    <row r="109" spans="1:60" ht="23.25"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t="s">
        <v>698</v>
      </c>
      <c r="AF109" s="102"/>
      <c r="AG109" s="102"/>
      <c r="AH109" s="102"/>
      <c r="AI109" s="108" t="s">
        <v>367</v>
      </c>
      <c r="AJ109" s="102"/>
      <c r="AK109" s="102"/>
      <c r="AL109" s="102"/>
      <c r="AM109" s="108">
        <v>100</v>
      </c>
      <c r="AN109" s="102"/>
      <c r="AO109" s="102"/>
      <c r="AP109" s="102"/>
      <c r="AQ109" s="109" t="s">
        <v>367</v>
      </c>
      <c r="AR109" s="110"/>
      <c r="AS109" s="110"/>
      <c r="AT109" s="111"/>
      <c r="AU109" s="102" t="s">
        <v>367</v>
      </c>
      <c r="AV109" s="102"/>
      <c r="AW109" s="102"/>
      <c r="AX109" s="103"/>
      <c r="AY109">
        <f t="shared" si="3"/>
        <v>1</v>
      </c>
    </row>
    <row r="110" spans="1:60" ht="23.25" customHeight="1" x14ac:dyDescent="0.15">
      <c r="A110" s="202" t="s">
        <v>343</v>
      </c>
      <c r="B110" s="165"/>
      <c r="C110" s="165"/>
      <c r="D110" s="165"/>
      <c r="E110" s="165"/>
      <c r="F110" s="166"/>
      <c r="G110" s="204" t="s">
        <v>733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88.5" customHeight="1" x14ac:dyDescent="0.15">
      <c r="A132" s="727" t="s">
        <v>663</v>
      </c>
      <c r="B132" s="728"/>
      <c r="C132" s="728"/>
      <c r="D132" s="728"/>
      <c r="E132" s="728"/>
      <c r="F132" s="729"/>
      <c r="G132" s="733" t="s">
        <v>765</v>
      </c>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1</v>
      </c>
    </row>
    <row r="133" spans="1:60" ht="31.5" customHeight="1" x14ac:dyDescent="0.15">
      <c r="A133" s="662"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0" t="s">
        <v>11</v>
      </c>
      <c r="AC133" s="640"/>
      <c r="AD133" s="640"/>
      <c r="AE133" s="134" t="s">
        <v>500</v>
      </c>
      <c r="AF133" s="134"/>
      <c r="AG133" s="134"/>
      <c r="AH133" s="134"/>
      <c r="AI133" s="134" t="s">
        <v>652</v>
      </c>
      <c r="AJ133" s="134"/>
      <c r="AK133" s="134"/>
      <c r="AL133" s="134"/>
      <c r="AM133" s="134" t="s">
        <v>468</v>
      </c>
      <c r="AN133" s="134"/>
      <c r="AO133" s="134"/>
      <c r="AP133" s="134"/>
      <c r="AQ133" s="637" t="s">
        <v>499</v>
      </c>
      <c r="AR133" s="638"/>
      <c r="AS133" s="638"/>
      <c r="AT133" s="639"/>
      <c r="AU133" s="637" t="s">
        <v>677</v>
      </c>
      <c r="AV133" s="638"/>
      <c r="AW133" s="638"/>
      <c r="AX133" s="647"/>
      <c r="AY133">
        <f>COUNTA($G$134)</f>
        <v>1</v>
      </c>
    </row>
    <row r="134" spans="1:60" ht="23.25" customHeight="1" x14ac:dyDescent="0.15">
      <c r="A134" s="662"/>
      <c r="B134" s="168"/>
      <c r="C134" s="168"/>
      <c r="D134" s="168"/>
      <c r="E134" s="168"/>
      <c r="F134" s="169"/>
      <c r="G134" s="703" t="s">
        <v>741</v>
      </c>
      <c r="H134" s="649"/>
      <c r="I134" s="649"/>
      <c r="J134" s="649"/>
      <c r="K134" s="649"/>
      <c r="L134" s="649"/>
      <c r="M134" s="649"/>
      <c r="N134" s="649"/>
      <c r="O134" s="649"/>
      <c r="P134" s="397" t="s">
        <v>739</v>
      </c>
      <c r="Q134" s="653"/>
      <c r="R134" s="653"/>
      <c r="S134" s="653"/>
      <c r="T134" s="653"/>
      <c r="U134" s="653"/>
      <c r="V134" s="653"/>
      <c r="W134" s="653"/>
      <c r="X134" s="654"/>
      <c r="Y134" s="658" t="s">
        <v>52</v>
      </c>
      <c r="Z134" s="659"/>
      <c r="AA134" s="660"/>
      <c r="AB134" s="163" t="s">
        <v>740</v>
      </c>
      <c r="AC134" s="163"/>
      <c r="AD134" s="163"/>
      <c r="AE134" s="676" t="s">
        <v>698</v>
      </c>
      <c r="AF134" s="676"/>
      <c r="AG134" s="676"/>
      <c r="AH134" s="676"/>
      <c r="AI134" s="676" t="s">
        <v>367</v>
      </c>
      <c r="AJ134" s="676"/>
      <c r="AK134" s="676"/>
      <c r="AL134" s="676"/>
      <c r="AM134" s="630">
        <v>17</v>
      </c>
      <c r="AN134" s="630"/>
      <c r="AO134" s="630"/>
      <c r="AP134" s="630"/>
      <c r="AQ134" s="676" t="s">
        <v>367</v>
      </c>
      <c r="AR134" s="630"/>
      <c r="AS134" s="630"/>
      <c r="AT134" s="630"/>
      <c r="AU134" s="108" t="s">
        <v>367</v>
      </c>
      <c r="AV134" s="632"/>
      <c r="AW134" s="632"/>
      <c r="AX134" s="633"/>
      <c r="AY134">
        <f>$AY$133</f>
        <v>1</v>
      </c>
    </row>
    <row r="135" spans="1:60" ht="23.25"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163" t="s">
        <v>740</v>
      </c>
      <c r="AC135" s="163"/>
      <c r="AD135" s="163"/>
      <c r="AE135" s="676" t="s">
        <v>698</v>
      </c>
      <c r="AF135" s="676"/>
      <c r="AG135" s="676"/>
      <c r="AH135" s="676"/>
      <c r="AI135" s="676" t="s">
        <v>367</v>
      </c>
      <c r="AJ135" s="676"/>
      <c r="AK135" s="676"/>
      <c r="AL135" s="676"/>
      <c r="AM135" s="676">
        <v>4</v>
      </c>
      <c r="AN135" s="676"/>
      <c r="AO135" s="676"/>
      <c r="AP135" s="676"/>
      <c r="AQ135" s="676" t="s">
        <v>367</v>
      </c>
      <c r="AR135" s="630"/>
      <c r="AS135" s="630"/>
      <c r="AT135" s="630"/>
      <c r="AU135" s="108" t="s">
        <v>367</v>
      </c>
      <c r="AV135" s="632"/>
      <c r="AW135" s="632"/>
      <c r="AX135" s="633"/>
      <c r="AY135">
        <f>$AY$133</f>
        <v>1</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500</v>
      </c>
      <c r="AF136" s="134"/>
      <c r="AG136" s="134"/>
      <c r="AH136" s="134"/>
      <c r="AI136" s="134" t="s">
        <v>652</v>
      </c>
      <c r="AJ136" s="134"/>
      <c r="AK136" s="134"/>
      <c r="AL136" s="134"/>
      <c r="AM136" s="134" t="s">
        <v>468</v>
      </c>
      <c r="AN136" s="134"/>
      <c r="AO136" s="134"/>
      <c r="AP136" s="134"/>
      <c r="AQ136" s="641" t="s">
        <v>678</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6" t="s">
        <v>669</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2"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0" t="s">
        <v>11</v>
      </c>
      <c r="AC167" s="640"/>
      <c r="AD167" s="640"/>
      <c r="AE167" s="134" t="s">
        <v>500</v>
      </c>
      <c r="AF167" s="134"/>
      <c r="AG167" s="134"/>
      <c r="AH167" s="134"/>
      <c r="AI167" s="134" t="s">
        <v>652</v>
      </c>
      <c r="AJ167" s="134"/>
      <c r="AK167" s="134"/>
      <c r="AL167" s="134"/>
      <c r="AM167" s="134" t="s">
        <v>468</v>
      </c>
      <c r="AN167" s="134"/>
      <c r="AO167" s="134"/>
      <c r="AP167" s="134"/>
      <c r="AQ167" s="637" t="s">
        <v>499</v>
      </c>
      <c r="AR167" s="638"/>
      <c r="AS167" s="638"/>
      <c r="AT167" s="639"/>
      <c r="AU167" s="637" t="s">
        <v>677</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500</v>
      </c>
      <c r="AF170" s="134"/>
      <c r="AG170" s="134"/>
      <c r="AH170" s="134"/>
      <c r="AI170" s="134" t="s">
        <v>652</v>
      </c>
      <c r="AJ170" s="134"/>
      <c r="AK170" s="134"/>
      <c r="AL170" s="134"/>
      <c r="AM170" s="134" t="s">
        <v>468</v>
      </c>
      <c r="AN170" s="134"/>
      <c r="AO170" s="134"/>
      <c r="AP170" s="134"/>
      <c r="AQ170" s="641" t="s">
        <v>678</v>
      </c>
      <c r="AR170" s="642"/>
      <c r="AS170" s="642"/>
      <c r="AT170" s="642"/>
      <c r="AU170" s="642"/>
      <c r="AV170" s="642"/>
      <c r="AW170" s="642"/>
      <c r="AX170" s="643"/>
      <c r="AY170">
        <f>IF(SUBSTITUTE(SUBSTITUTE($G$171,"／",""),"　","")="",0,1)</f>
        <v>1</v>
      </c>
    </row>
    <row r="171" spans="1:60" ht="23.25" customHeight="1" x14ac:dyDescent="0.15">
      <c r="A171" s="678"/>
      <c r="B171" s="212"/>
      <c r="C171" s="212"/>
      <c r="D171" s="212"/>
      <c r="E171" s="212"/>
      <c r="F171" s="679"/>
      <c r="G171" s="667" t="s">
        <v>744</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t="s">
        <v>743</v>
      </c>
      <c r="AC171" s="674"/>
      <c r="AD171" s="675"/>
      <c r="AE171" s="676" t="s">
        <v>698</v>
      </c>
      <c r="AF171" s="676"/>
      <c r="AG171" s="676"/>
      <c r="AH171" s="676"/>
      <c r="AI171" s="676" t="s">
        <v>698</v>
      </c>
      <c r="AJ171" s="676"/>
      <c r="AK171" s="676"/>
      <c r="AL171" s="676"/>
      <c r="AM171" s="676">
        <v>2.8</v>
      </c>
      <c r="AN171" s="676"/>
      <c r="AO171" s="676"/>
      <c r="AP171" s="676"/>
      <c r="AQ171" s="108" t="s">
        <v>367</v>
      </c>
      <c r="AR171" s="102"/>
      <c r="AS171" s="102"/>
      <c r="AT171" s="102"/>
      <c r="AU171" s="102"/>
      <c r="AV171" s="102"/>
      <c r="AW171" s="102"/>
      <c r="AX171" s="103"/>
      <c r="AY171">
        <f>$AY$170</f>
        <v>1</v>
      </c>
    </row>
    <row r="172" spans="1:60" ht="46.5" customHeight="1" thickBot="1" x14ac:dyDescent="0.2">
      <c r="A172" s="680"/>
      <c r="B172" s="123"/>
      <c r="C172" s="123"/>
      <c r="D172" s="123"/>
      <c r="E172" s="123"/>
      <c r="F172" s="681"/>
      <c r="G172" s="669"/>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6" t="s">
        <v>742</v>
      </c>
      <c r="AC172" s="627"/>
      <c r="AD172" s="628"/>
      <c r="AE172" s="629" t="s">
        <v>698</v>
      </c>
      <c r="AF172" s="629"/>
      <c r="AG172" s="629"/>
      <c r="AH172" s="629"/>
      <c r="AI172" s="629" t="s">
        <v>698</v>
      </c>
      <c r="AJ172" s="629"/>
      <c r="AK172" s="629"/>
      <c r="AL172" s="629"/>
      <c r="AM172" s="629" t="s">
        <v>745</v>
      </c>
      <c r="AN172" s="629"/>
      <c r="AO172" s="629"/>
      <c r="AP172" s="629"/>
      <c r="AQ172" s="629" t="s">
        <v>367</v>
      </c>
      <c r="AR172" s="629"/>
      <c r="AS172" s="629"/>
      <c r="AT172" s="629"/>
      <c r="AU172" s="629"/>
      <c r="AV172" s="629"/>
      <c r="AW172" s="629"/>
      <c r="AX172" s="665"/>
      <c r="AY172">
        <f>$AY$170</f>
        <v>1</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346</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29" t="s">
        <v>660</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366</v>
      </c>
      <c r="B215" s="419"/>
      <c r="C215" s="422" t="s">
        <v>227</v>
      </c>
      <c r="D215" s="419"/>
      <c r="E215" s="424" t="s">
        <v>243</v>
      </c>
      <c r="F215" s="425"/>
      <c r="G215" s="426" t="s">
        <v>746</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747</v>
      </c>
      <c r="H216" s="146"/>
      <c r="I216" s="146"/>
      <c r="J216" s="146"/>
      <c r="K216" s="146"/>
      <c r="L216" s="146"/>
      <c r="M216" s="146"/>
      <c r="N216" s="146"/>
      <c r="O216" s="146"/>
      <c r="P216" s="146"/>
      <c r="Q216" s="146"/>
      <c r="R216" s="146"/>
      <c r="S216" s="146"/>
      <c r="T216" s="146"/>
      <c r="U216" s="146"/>
      <c r="V216" s="147"/>
      <c r="W216" s="496" t="s">
        <v>670</v>
      </c>
      <c r="X216" s="497"/>
      <c r="Y216" s="497"/>
      <c r="Z216" s="497"/>
      <c r="AA216" s="498"/>
      <c r="AB216" s="499" t="s">
        <v>748</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671</v>
      </c>
      <c r="X217" s="503"/>
      <c r="Y217" s="503"/>
      <c r="Z217" s="503"/>
      <c r="AA217" s="504"/>
      <c r="AB217" s="499" t="s">
        <v>367</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683</v>
      </c>
      <c r="D218" s="506"/>
      <c r="E218" s="164" t="s">
        <v>362</v>
      </c>
      <c r="F218" s="166"/>
      <c r="G218" s="486" t="s">
        <v>230</v>
      </c>
      <c r="H218" s="487"/>
      <c r="I218" s="487"/>
      <c r="J218" s="507" t="s">
        <v>733</v>
      </c>
      <c r="K218" s="508"/>
      <c r="L218" s="508"/>
      <c r="M218" s="508"/>
      <c r="N218" s="508"/>
      <c r="O218" s="508"/>
      <c r="P218" s="508"/>
      <c r="Q218" s="508"/>
      <c r="R218" s="508"/>
      <c r="S218" s="508"/>
      <c r="T218" s="509"/>
      <c r="U218" s="484" t="s">
        <v>733</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684</v>
      </c>
      <c r="H219" s="487"/>
      <c r="I219" s="487"/>
      <c r="J219" s="487"/>
      <c r="K219" s="487"/>
      <c r="L219" s="487"/>
      <c r="M219" s="487"/>
      <c r="N219" s="487"/>
      <c r="O219" s="487"/>
      <c r="P219" s="487"/>
      <c r="Q219" s="487"/>
      <c r="R219" s="487"/>
      <c r="S219" s="487"/>
      <c r="T219" s="487"/>
      <c r="U219" s="483" t="s">
        <v>733</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671</v>
      </c>
      <c r="H220" s="487"/>
      <c r="I220" s="487"/>
      <c r="J220" s="487"/>
      <c r="K220" s="487"/>
      <c r="L220" s="487"/>
      <c r="M220" s="487"/>
      <c r="N220" s="487"/>
      <c r="O220" s="487"/>
      <c r="P220" s="487"/>
      <c r="Q220" s="487"/>
      <c r="R220" s="487"/>
      <c r="S220" s="487"/>
      <c r="T220" s="487"/>
      <c r="U220" s="823" t="s">
        <v>733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4.2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731</v>
      </c>
      <c r="AE223" s="466"/>
      <c r="AF223" s="466"/>
      <c r="AG223" s="467" t="s">
        <v>751</v>
      </c>
      <c r="AH223" s="468"/>
      <c r="AI223" s="468"/>
      <c r="AJ223" s="468"/>
      <c r="AK223" s="468"/>
      <c r="AL223" s="468"/>
      <c r="AM223" s="468"/>
      <c r="AN223" s="468"/>
      <c r="AO223" s="468"/>
      <c r="AP223" s="468"/>
      <c r="AQ223" s="468"/>
      <c r="AR223" s="468"/>
      <c r="AS223" s="468"/>
      <c r="AT223" s="468"/>
      <c r="AU223" s="468"/>
      <c r="AV223" s="468"/>
      <c r="AW223" s="468"/>
      <c r="AX223" s="469"/>
    </row>
    <row r="224" spans="1:51" ht="41.2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731</v>
      </c>
      <c r="AE224" s="380"/>
      <c r="AF224" s="380"/>
      <c r="AG224" s="374" t="s">
        <v>752</v>
      </c>
      <c r="AH224" s="375"/>
      <c r="AI224" s="375"/>
      <c r="AJ224" s="375"/>
      <c r="AK224" s="375"/>
      <c r="AL224" s="375"/>
      <c r="AM224" s="375"/>
      <c r="AN224" s="375"/>
      <c r="AO224" s="375"/>
      <c r="AP224" s="375"/>
      <c r="AQ224" s="375"/>
      <c r="AR224" s="375"/>
      <c r="AS224" s="375"/>
      <c r="AT224" s="375"/>
      <c r="AU224" s="375"/>
      <c r="AV224" s="375"/>
      <c r="AW224" s="375"/>
      <c r="AX224" s="376"/>
    </row>
    <row r="225" spans="1:50" ht="37.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731</v>
      </c>
      <c r="AE225" s="414"/>
      <c r="AF225" s="414"/>
      <c r="AG225" s="399" t="s">
        <v>753</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731</v>
      </c>
      <c r="AE226" s="440"/>
      <c r="AF226" s="440"/>
      <c r="AG226" s="397" t="s">
        <v>754</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750</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750</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749</v>
      </c>
      <c r="AE229" s="364"/>
      <c r="AF229" s="364"/>
      <c r="AG229" s="366" t="s">
        <v>367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731</v>
      </c>
      <c r="AE230" s="380"/>
      <c r="AF230" s="380"/>
      <c r="AG230" s="374" t="s">
        <v>755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749</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731</v>
      </c>
      <c r="AE232" s="380"/>
      <c r="AF232" s="380"/>
      <c r="AG232" s="374" t="s">
        <v>756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731</v>
      </c>
      <c r="AE233" s="414"/>
      <c r="AF233" s="414"/>
      <c r="AG233" s="415" t="s">
        <v>757</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749</v>
      </c>
      <c r="AE234" s="380"/>
      <c r="AF234" s="448"/>
      <c r="AG234" s="374" t="s">
        <v>367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749</v>
      </c>
      <c r="AE235" s="407"/>
      <c r="AF235" s="408"/>
      <c r="AG235" s="409" t="s">
        <v>367</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731</v>
      </c>
      <c r="AE236" s="364"/>
      <c r="AF236" s="365"/>
      <c r="AG236" s="366" t="s">
        <v>760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749</v>
      </c>
      <c r="AE237" s="373"/>
      <c r="AF237" s="373"/>
      <c r="AG237" s="374" t="s">
        <v>758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t="s">
        <v>759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731</v>
      </c>
      <c r="AE239" s="380"/>
      <c r="AF239" s="380"/>
      <c r="AG239" s="401" t="s">
        <v>761</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749</v>
      </c>
      <c r="AE240" s="364"/>
      <c r="AF240" s="364"/>
      <c r="AG240" s="397" t="s">
        <v>367</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2" t="s">
        <v>0</v>
      </c>
      <c r="D241" s="903"/>
      <c r="E241" s="903"/>
      <c r="F241" s="903"/>
      <c r="G241" s="903"/>
      <c r="H241" s="903"/>
      <c r="I241" s="903"/>
      <c r="J241" s="903"/>
      <c r="K241" s="903"/>
      <c r="L241" s="903"/>
      <c r="M241" s="903"/>
      <c r="N241" s="903"/>
      <c r="O241" s="899" t="s">
        <v>689</v>
      </c>
      <c r="P241" s="900"/>
      <c r="Q241" s="900"/>
      <c r="R241" s="900"/>
      <c r="S241" s="900"/>
      <c r="T241" s="900"/>
      <c r="U241" s="900"/>
      <c r="V241" s="900"/>
      <c r="W241" s="900"/>
      <c r="X241" s="900"/>
      <c r="Y241" s="900"/>
      <c r="Z241" s="900"/>
      <c r="AA241" s="900"/>
      <c r="AB241" s="900"/>
      <c r="AC241" s="900"/>
      <c r="AD241" s="900"/>
      <c r="AE241" s="900"/>
      <c r="AF241" s="901"/>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6"/>
      <c r="D242" s="887"/>
      <c r="E242" s="383"/>
      <c r="F242" s="383"/>
      <c r="G242" s="383"/>
      <c r="H242" s="384"/>
      <c r="I242" s="384"/>
      <c r="J242" s="888"/>
      <c r="K242" s="888"/>
      <c r="L242" s="888"/>
      <c r="M242" s="384"/>
      <c r="N242" s="889"/>
      <c r="O242" s="890" t="s">
        <v>733</v>
      </c>
      <c r="P242" s="891"/>
      <c r="Q242" s="891"/>
      <c r="R242" s="891"/>
      <c r="S242" s="891"/>
      <c r="T242" s="891"/>
      <c r="U242" s="891"/>
      <c r="V242" s="891"/>
      <c r="W242" s="891"/>
      <c r="X242" s="891"/>
      <c r="Y242" s="891"/>
      <c r="Z242" s="891"/>
      <c r="AA242" s="891"/>
      <c r="AB242" s="891"/>
      <c r="AC242" s="891"/>
      <c r="AD242" s="891"/>
      <c r="AE242" s="891"/>
      <c r="AF242" s="892"/>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92"/>
      <c r="B246" s="393"/>
      <c r="C246" s="403"/>
      <c r="D246" s="404"/>
      <c r="E246" s="383"/>
      <c r="F246" s="383"/>
      <c r="G246" s="383"/>
      <c r="H246" s="384"/>
      <c r="I246" s="384"/>
      <c r="J246" s="405"/>
      <c r="K246" s="405"/>
      <c r="L246" s="405"/>
      <c r="M246" s="884"/>
      <c r="N246" s="885"/>
      <c r="O246" s="896"/>
      <c r="P246" s="897"/>
      <c r="Q246" s="897"/>
      <c r="R246" s="897"/>
      <c r="S246" s="897"/>
      <c r="T246" s="897"/>
      <c r="U246" s="897"/>
      <c r="V246" s="897"/>
      <c r="W246" s="897"/>
      <c r="X246" s="897"/>
      <c r="Y246" s="897"/>
      <c r="Z246" s="897"/>
      <c r="AA246" s="897"/>
      <c r="AB246" s="897"/>
      <c r="AC246" s="897"/>
      <c r="AD246" s="897"/>
      <c r="AE246" s="897"/>
      <c r="AF246" s="898"/>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4"/>
      <c r="C247" s="313" t="s">
        <v>50</v>
      </c>
      <c r="D247" s="734"/>
      <c r="E247" s="734"/>
      <c r="F247" s="735"/>
      <c r="G247" s="917" t="s">
        <v>762</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763</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764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766</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767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698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700</v>
      </c>
      <c r="F267" s="101"/>
      <c r="G267" s="101"/>
      <c r="H267" s="92"/>
      <c r="I267" s="101" t="s">
        <v>373</v>
      </c>
      <c r="J267" s="101"/>
      <c r="K267" s="92"/>
      <c r="L267" s="116">
        <v>49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701</v>
      </c>
      <c r="H268" s="101"/>
      <c r="I268" s="101"/>
      <c r="J268" s="100">
        <v>20</v>
      </c>
      <c r="K268" s="100"/>
      <c r="L268" s="116">
        <v>303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702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703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704</v>
      </c>
      <c r="H310" s="300"/>
      <c r="I310" s="300"/>
      <c r="J310" s="300"/>
      <c r="K310" s="301"/>
      <c r="L310" s="302" t="s">
        <v>721</v>
      </c>
      <c r="M310" s="303"/>
      <c r="N310" s="303"/>
      <c r="O310" s="303"/>
      <c r="P310" s="303"/>
      <c r="Q310" s="303"/>
      <c r="R310" s="303"/>
      <c r="S310" s="303"/>
      <c r="T310" s="303"/>
      <c r="U310" s="303"/>
      <c r="V310" s="303"/>
      <c r="W310" s="303"/>
      <c r="X310" s="304"/>
      <c r="Y310" s="305">
        <v>19.8</v>
      </c>
      <c r="Z310" s="306"/>
      <c r="AA310" s="306"/>
      <c r="AB310" s="307"/>
      <c r="AC310" s="299" t="s">
        <v>704</v>
      </c>
      <c r="AD310" s="300"/>
      <c r="AE310" s="300"/>
      <c r="AF310" s="300"/>
      <c r="AG310" s="301"/>
      <c r="AH310" s="302" t="s">
        <v>724</v>
      </c>
      <c r="AI310" s="303"/>
      <c r="AJ310" s="303"/>
      <c r="AK310" s="303"/>
      <c r="AL310" s="303"/>
      <c r="AM310" s="303"/>
      <c r="AN310" s="303"/>
      <c r="AO310" s="303"/>
      <c r="AP310" s="303"/>
      <c r="AQ310" s="303"/>
      <c r="AR310" s="303"/>
      <c r="AS310" s="303"/>
      <c r="AT310" s="304"/>
      <c r="AU310" s="305">
        <v>18.399999999999999</v>
      </c>
      <c r="AV310" s="306"/>
      <c r="AW310" s="306"/>
      <c r="AX310" s="308"/>
    </row>
    <row r="311" spans="1:50" ht="24.75" customHeight="1" x14ac:dyDescent="0.15">
      <c r="A311" s="331"/>
      <c r="B311" s="332"/>
      <c r="C311" s="332"/>
      <c r="D311" s="332"/>
      <c r="E311" s="332"/>
      <c r="F311" s="333"/>
      <c r="G311" s="289" t="s">
        <v>705</v>
      </c>
      <c r="H311" s="290"/>
      <c r="I311" s="290"/>
      <c r="J311" s="290"/>
      <c r="K311" s="291"/>
      <c r="L311" s="292" t="s">
        <v>720</v>
      </c>
      <c r="M311" s="293"/>
      <c r="N311" s="293"/>
      <c r="O311" s="293"/>
      <c r="P311" s="293"/>
      <c r="Q311" s="293"/>
      <c r="R311" s="293"/>
      <c r="S311" s="293"/>
      <c r="T311" s="293"/>
      <c r="U311" s="293"/>
      <c r="V311" s="293"/>
      <c r="W311" s="293"/>
      <c r="X311" s="294"/>
      <c r="Y311" s="295">
        <v>1.3</v>
      </c>
      <c r="Z311" s="296"/>
      <c r="AA311" s="296"/>
      <c r="AB311" s="297"/>
      <c r="AC311" s="289" t="s">
        <v>706</v>
      </c>
      <c r="AD311" s="290"/>
      <c r="AE311" s="290"/>
      <c r="AF311" s="290"/>
      <c r="AG311" s="291"/>
      <c r="AH311" s="292" t="s">
        <v>719</v>
      </c>
      <c r="AI311" s="293"/>
      <c r="AJ311" s="293"/>
      <c r="AK311" s="293"/>
      <c r="AL311" s="293"/>
      <c r="AM311" s="293"/>
      <c r="AN311" s="293"/>
      <c r="AO311" s="293"/>
      <c r="AP311" s="293"/>
      <c r="AQ311" s="293"/>
      <c r="AR311" s="293"/>
      <c r="AS311" s="293"/>
      <c r="AT311" s="294"/>
      <c r="AU311" s="295">
        <v>3.4</v>
      </c>
      <c r="AV311" s="296"/>
      <c r="AW311" s="296"/>
      <c r="AX311" s="298"/>
    </row>
    <row r="312" spans="1:50" ht="24.75" customHeight="1" x14ac:dyDescent="0.15">
      <c r="A312" s="331"/>
      <c r="B312" s="332"/>
      <c r="C312" s="332"/>
      <c r="D312" s="332"/>
      <c r="E312" s="332"/>
      <c r="F312" s="333"/>
      <c r="G312" s="289" t="s">
        <v>706</v>
      </c>
      <c r="H312" s="290"/>
      <c r="I312" s="290"/>
      <c r="J312" s="290"/>
      <c r="K312" s="291"/>
      <c r="L312" s="292" t="s">
        <v>719</v>
      </c>
      <c r="M312" s="293"/>
      <c r="N312" s="293"/>
      <c r="O312" s="293"/>
      <c r="P312" s="293"/>
      <c r="Q312" s="293"/>
      <c r="R312" s="293"/>
      <c r="S312" s="293"/>
      <c r="T312" s="293"/>
      <c r="U312" s="293"/>
      <c r="V312" s="293"/>
      <c r="W312" s="293"/>
      <c r="X312" s="294"/>
      <c r="Y312" s="295">
        <v>1.2</v>
      </c>
      <c r="Z312" s="296"/>
      <c r="AA312" s="296"/>
      <c r="AB312" s="297"/>
      <c r="AC312" s="289" t="s">
        <v>722</v>
      </c>
      <c r="AD312" s="290"/>
      <c r="AE312" s="290"/>
      <c r="AF312" s="290"/>
      <c r="AG312" s="291"/>
      <c r="AH312" s="292" t="s">
        <v>717</v>
      </c>
      <c r="AI312" s="293"/>
      <c r="AJ312" s="293"/>
      <c r="AK312" s="293"/>
      <c r="AL312" s="293"/>
      <c r="AM312" s="293"/>
      <c r="AN312" s="293"/>
      <c r="AO312" s="293"/>
      <c r="AP312" s="293"/>
      <c r="AQ312" s="293"/>
      <c r="AR312" s="293"/>
      <c r="AS312" s="293"/>
      <c r="AT312" s="294"/>
      <c r="AU312" s="295">
        <v>1.5</v>
      </c>
      <c r="AV312" s="296"/>
      <c r="AW312" s="296"/>
      <c r="AX312" s="298"/>
    </row>
    <row r="313" spans="1:50" ht="24.75" customHeight="1" x14ac:dyDescent="0.15">
      <c r="A313" s="331"/>
      <c r="B313" s="332"/>
      <c r="C313" s="332"/>
      <c r="D313" s="332"/>
      <c r="E313" s="332"/>
      <c r="F313" s="333"/>
      <c r="G313" s="289" t="s">
        <v>707</v>
      </c>
      <c r="H313" s="290"/>
      <c r="I313" s="290"/>
      <c r="J313" s="290"/>
      <c r="K313" s="291"/>
      <c r="L313" s="292" t="s">
        <v>717</v>
      </c>
      <c r="M313" s="293"/>
      <c r="N313" s="293"/>
      <c r="O313" s="293"/>
      <c r="P313" s="293"/>
      <c r="Q313" s="293"/>
      <c r="R313" s="293"/>
      <c r="S313" s="293"/>
      <c r="T313" s="293"/>
      <c r="U313" s="293"/>
      <c r="V313" s="293"/>
      <c r="W313" s="293"/>
      <c r="X313" s="294"/>
      <c r="Y313" s="295">
        <v>0.8</v>
      </c>
      <c r="Z313" s="296"/>
      <c r="AA313" s="296"/>
      <c r="AB313" s="297"/>
      <c r="AC313" s="289" t="s">
        <v>712</v>
      </c>
      <c r="AD313" s="290"/>
      <c r="AE313" s="290"/>
      <c r="AF313" s="290"/>
      <c r="AG313" s="291"/>
      <c r="AH313" s="292" t="s">
        <v>713</v>
      </c>
      <c r="AI313" s="293"/>
      <c r="AJ313" s="293"/>
      <c r="AK313" s="293"/>
      <c r="AL313" s="293"/>
      <c r="AM313" s="293"/>
      <c r="AN313" s="293"/>
      <c r="AO313" s="293"/>
      <c r="AP313" s="293"/>
      <c r="AQ313" s="293"/>
      <c r="AR313" s="293"/>
      <c r="AS313" s="293"/>
      <c r="AT313" s="294"/>
      <c r="AU313" s="295">
        <v>0.4</v>
      </c>
      <c r="AV313" s="296"/>
      <c r="AW313" s="296"/>
      <c r="AX313" s="298"/>
    </row>
    <row r="314" spans="1:50" ht="24.75" customHeight="1" x14ac:dyDescent="0.15">
      <c r="A314" s="331"/>
      <c r="B314" s="332"/>
      <c r="C314" s="332"/>
      <c r="D314" s="332"/>
      <c r="E314" s="332"/>
      <c r="F314" s="333"/>
      <c r="G314" s="289" t="s">
        <v>708</v>
      </c>
      <c r="H314" s="290"/>
      <c r="I314" s="290"/>
      <c r="J314" s="290"/>
      <c r="K314" s="291"/>
      <c r="L314" s="292" t="s">
        <v>715</v>
      </c>
      <c r="M314" s="293"/>
      <c r="N314" s="293"/>
      <c r="O314" s="293"/>
      <c r="P314" s="293"/>
      <c r="Q314" s="293"/>
      <c r="R314" s="293"/>
      <c r="S314" s="293"/>
      <c r="T314" s="293"/>
      <c r="U314" s="293"/>
      <c r="V314" s="293"/>
      <c r="W314" s="293"/>
      <c r="X314" s="294"/>
      <c r="Y314" s="295">
        <v>0.7</v>
      </c>
      <c r="Z314" s="296"/>
      <c r="AA314" s="296"/>
      <c r="AB314" s="297"/>
      <c r="AC314" s="289" t="s">
        <v>723</v>
      </c>
      <c r="AD314" s="290"/>
      <c r="AE314" s="290"/>
      <c r="AF314" s="290"/>
      <c r="AG314" s="291"/>
      <c r="AH314" s="292" t="s">
        <v>725</v>
      </c>
      <c r="AI314" s="293"/>
      <c r="AJ314" s="293"/>
      <c r="AK314" s="293"/>
      <c r="AL314" s="293"/>
      <c r="AM314" s="293"/>
      <c r="AN314" s="293"/>
      <c r="AO314" s="293"/>
      <c r="AP314" s="293"/>
      <c r="AQ314" s="293"/>
      <c r="AR314" s="293"/>
      <c r="AS314" s="293"/>
      <c r="AT314" s="294"/>
      <c r="AU314" s="295">
        <v>0.2</v>
      </c>
      <c r="AV314" s="296"/>
      <c r="AW314" s="296"/>
      <c r="AX314" s="298"/>
    </row>
    <row r="315" spans="1:50" ht="24.75" customHeight="1" x14ac:dyDescent="0.15">
      <c r="A315" s="331"/>
      <c r="B315" s="332"/>
      <c r="C315" s="332"/>
      <c r="D315" s="332"/>
      <c r="E315" s="332"/>
      <c r="F315" s="333"/>
      <c r="G315" s="289" t="s">
        <v>712</v>
      </c>
      <c r="H315" s="290"/>
      <c r="I315" s="290"/>
      <c r="J315" s="290"/>
      <c r="K315" s="291"/>
      <c r="L315" s="292" t="s">
        <v>713</v>
      </c>
      <c r="M315" s="293"/>
      <c r="N315" s="293"/>
      <c r="O315" s="293"/>
      <c r="P315" s="293"/>
      <c r="Q315" s="293"/>
      <c r="R315" s="293"/>
      <c r="S315" s="293"/>
      <c r="T315" s="293"/>
      <c r="U315" s="293"/>
      <c r="V315" s="293"/>
      <c r="W315" s="293"/>
      <c r="X315" s="294"/>
      <c r="Y315" s="295">
        <v>0.2</v>
      </c>
      <c r="Z315" s="296"/>
      <c r="AA315" s="296"/>
      <c r="AB315" s="297"/>
      <c r="AC315" s="289" t="s">
        <v>711</v>
      </c>
      <c r="AD315" s="290"/>
      <c r="AE315" s="290"/>
      <c r="AF315" s="290"/>
      <c r="AG315" s="291"/>
      <c r="AH315" s="292" t="s">
        <v>714</v>
      </c>
      <c r="AI315" s="293"/>
      <c r="AJ315" s="293"/>
      <c r="AK315" s="293"/>
      <c r="AL315" s="293"/>
      <c r="AM315" s="293"/>
      <c r="AN315" s="293"/>
      <c r="AO315" s="293"/>
      <c r="AP315" s="293"/>
      <c r="AQ315" s="293"/>
      <c r="AR315" s="293"/>
      <c r="AS315" s="293"/>
      <c r="AT315" s="294"/>
      <c r="AU315" s="295">
        <v>0.1</v>
      </c>
      <c r="AV315" s="296"/>
      <c r="AW315" s="296"/>
      <c r="AX315" s="298"/>
    </row>
    <row r="316" spans="1:50" ht="24.75" customHeight="1" x14ac:dyDescent="0.15">
      <c r="A316" s="331"/>
      <c r="B316" s="332"/>
      <c r="C316" s="332"/>
      <c r="D316" s="332"/>
      <c r="E316" s="332"/>
      <c r="F316" s="333"/>
      <c r="G316" s="289" t="s">
        <v>709</v>
      </c>
      <c r="H316" s="290"/>
      <c r="I316" s="290"/>
      <c r="J316" s="290"/>
      <c r="K316" s="291"/>
      <c r="L316" s="292" t="s">
        <v>716</v>
      </c>
      <c r="M316" s="293"/>
      <c r="N316" s="293"/>
      <c r="O316" s="293"/>
      <c r="P316" s="293"/>
      <c r="Q316" s="293"/>
      <c r="R316" s="293"/>
      <c r="S316" s="293"/>
      <c r="T316" s="293"/>
      <c r="U316" s="293"/>
      <c r="V316" s="293"/>
      <c r="W316" s="293"/>
      <c r="X316" s="294"/>
      <c r="Y316" s="295">
        <v>0</v>
      </c>
      <c r="Z316" s="296"/>
      <c r="AA316" s="296"/>
      <c r="AB316" s="297"/>
      <c r="AC316" s="289" t="s">
        <v>705</v>
      </c>
      <c r="AD316" s="290"/>
      <c r="AE316" s="290"/>
      <c r="AF316" s="290"/>
      <c r="AG316" s="291"/>
      <c r="AH316" s="292" t="s">
        <v>726</v>
      </c>
      <c r="AI316" s="293"/>
      <c r="AJ316" s="293"/>
      <c r="AK316" s="293"/>
      <c r="AL316" s="293"/>
      <c r="AM316" s="293"/>
      <c r="AN316" s="293"/>
      <c r="AO316" s="293"/>
      <c r="AP316" s="293"/>
      <c r="AQ316" s="293"/>
      <c r="AR316" s="293"/>
      <c r="AS316" s="293"/>
      <c r="AT316" s="294"/>
      <c r="AU316" s="295">
        <v>0</v>
      </c>
      <c r="AV316" s="296"/>
      <c r="AW316" s="296"/>
      <c r="AX316" s="298"/>
    </row>
    <row r="317" spans="1:50" ht="24.75" customHeight="1" x14ac:dyDescent="0.15">
      <c r="A317" s="331"/>
      <c r="B317" s="332"/>
      <c r="C317" s="332"/>
      <c r="D317" s="332"/>
      <c r="E317" s="332"/>
      <c r="F317" s="333"/>
      <c r="G317" s="289" t="s">
        <v>710</v>
      </c>
      <c r="H317" s="290"/>
      <c r="I317" s="290"/>
      <c r="J317" s="290"/>
      <c r="K317" s="291"/>
      <c r="L317" s="292" t="s">
        <v>718</v>
      </c>
      <c r="M317" s="293"/>
      <c r="N317" s="293"/>
      <c r="O317" s="293"/>
      <c r="P317" s="293"/>
      <c r="Q317" s="293"/>
      <c r="R317" s="293"/>
      <c r="S317" s="293"/>
      <c r="T317" s="293"/>
      <c r="U317" s="293"/>
      <c r="V317" s="293"/>
      <c r="W317" s="293"/>
      <c r="X317" s="294"/>
      <c r="Y317" s="295">
        <v>0</v>
      </c>
      <c r="Z317" s="296"/>
      <c r="AA317" s="296"/>
      <c r="AB317" s="297"/>
      <c r="AC317" s="289" t="s">
        <v>709</v>
      </c>
      <c r="AD317" s="290"/>
      <c r="AE317" s="290"/>
      <c r="AF317" s="290"/>
      <c r="AG317" s="291"/>
      <c r="AH317" s="292" t="s">
        <v>727</v>
      </c>
      <c r="AI317" s="293"/>
      <c r="AJ317" s="293"/>
      <c r="AK317" s="293"/>
      <c r="AL317" s="293"/>
      <c r="AM317" s="293"/>
      <c r="AN317" s="293"/>
      <c r="AO317" s="293"/>
      <c r="AP317" s="293"/>
      <c r="AQ317" s="293"/>
      <c r="AR317" s="293"/>
      <c r="AS317" s="293"/>
      <c r="AT317" s="294"/>
      <c r="AU317" s="295">
        <v>0</v>
      </c>
      <c r="AV317" s="296"/>
      <c r="AW317" s="296"/>
      <c r="AX317" s="298"/>
    </row>
    <row r="318" spans="1:50" ht="24.75" customHeight="1" x14ac:dyDescent="0.15">
      <c r="A318" s="331"/>
      <c r="B318" s="332"/>
      <c r="C318" s="332"/>
      <c r="D318" s="332"/>
      <c r="E318" s="332"/>
      <c r="F318" s="333"/>
      <c r="G318" s="289" t="s">
        <v>711</v>
      </c>
      <c r="H318" s="290"/>
      <c r="I318" s="290"/>
      <c r="J318" s="290"/>
      <c r="K318" s="291"/>
      <c r="L318" s="292" t="s">
        <v>714</v>
      </c>
      <c r="M318" s="293"/>
      <c r="N318" s="293"/>
      <c r="O318" s="293"/>
      <c r="P318" s="293"/>
      <c r="Q318" s="293"/>
      <c r="R318" s="293"/>
      <c r="S318" s="293"/>
      <c r="T318" s="293"/>
      <c r="U318" s="293"/>
      <c r="V318" s="293"/>
      <c r="W318" s="293"/>
      <c r="X318" s="294"/>
      <c r="Y318" s="295">
        <v>0</v>
      </c>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23.999999999999996</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2.75" customHeight="1" x14ac:dyDescent="0.15">
      <c r="A366" s="245">
        <v>1</v>
      </c>
      <c r="B366" s="245">
        <v>1</v>
      </c>
      <c r="C366" s="267" t="s">
        <v>774</v>
      </c>
      <c r="D366" s="266"/>
      <c r="E366" s="266"/>
      <c r="F366" s="266"/>
      <c r="G366" s="266"/>
      <c r="H366" s="266"/>
      <c r="I366" s="266"/>
      <c r="J366" s="248">
        <v>3011105005376</v>
      </c>
      <c r="K366" s="249"/>
      <c r="L366" s="249"/>
      <c r="M366" s="249"/>
      <c r="N366" s="249"/>
      <c r="O366" s="249"/>
      <c r="P366" s="260" t="s">
        <v>730</v>
      </c>
      <c r="Q366" s="250"/>
      <c r="R366" s="250"/>
      <c r="S366" s="250"/>
      <c r="T366" s="250"/>
      <c r="U366" s="250"/>
      <c r="V366" s="250"/>
      <c r="W366" s="250"/>
      <c r="X366" s="250"/>
      <c r="Y366" s="251">
        <v>24</v>
      </c>
      <c r="Z366" s="252"/>
      <c r="AA366" s="252"/>
      <c r="AB366" s="253"/>
      <c r="AC366" s="237" t="s">
        <v>728</v>
      </c>
      <c r="AD366" s="238"/>
      <c r="AE366" s="238"/>
      <c r="AF366" s="238"/>
      <c r="AG366" s="238"/>
      <c r="AH366" s="268">
        <v>1</v>
      </c>
      <c r="AI366" s="269"/>
      <c r="AJ366" s="269"/>
      <c r="AK366" s="269"/>
      <c r="AL366" s="241" t="s">
        <v>699</v>
      </c>
      <c r="AM366" s="242"/>
      <c r="AN366" s="242"/>
      <c r="AO366" s="243"/>
      <c r="AP366" s="244" t="s">
        <v>699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3.5" customHeight="1" x14ac:dyDescent="0.15">
      <c r="A399" s="245">
        <v>1</v>
      </c>
      <c r="B399" s="245">
        <v>1</v>
      </c>
      <c r="C399" s="267" t="s">
        <v>775</v>
      </c>
      <c r="D399" s="266"/>
      <c r="E399" s="266"/>
      <c r="F399" s="266"/>
      <c r="G399" s="266"/>
      <c r="H399" s="266"/>
      <c r="I399" s="266"/>
      <c r="J399" s="248">
        <v>6011005003469</v>
      </c>
      <c r="K399" s="249"/>
      <c r="L399" s="249"/>
      <c r="M399" s="249"/>
      <c r="N399" s="249"/>
      <c r="O399" s="249"/>
      <c r="P399" s="260" t="s">
        <v>729</v>
      </c>
      <c r="Q399" s="250"/>
      <c r="R399" s="250"/>
      <c r="S399" s="250"/>
      <c r="T399" s="250"/>
      <c r="U399" s="250"/>
      <c r="V399" s="250"/>
      <c r="W399" s="250"/>
      <c r="X399" s="250"/>
      <c r="Y399" s="251">
        <v>24</v>
      </c>
      <c r="Z399" s="252"/>
      <c r="AA399" s="252"/>
      <c r="AB399" s="253"/>
      <c r="AC399" s="237" t="s">
        <v>728</v>
      </c>
      <c r="AD399" s="238"/>
      <c r="AE399" s="238"/>
      <c r="AF399" s="238"/>
      <c r="AG399" s="238"/>
      <c r="AH399" s="268">
        <v>1</v>
      </c>
      <c r="AI399" s="269"/>
      <c r="AJ399" s="269"/>
      <c r="AK399" s="269"/>
      <c r="AL399" s="241" t="s">
        <v>699</v>
      </c>
      <c r="AM399" s="242"/>
      <c r="AN399" s="242"/>
      <c r="AO399" s="243"/>
      <c r="AP399" s="244" t="s">
        <v>699</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73">
      <formula>IF(RIGHT(TEXT(P14,"0.#"),1)=".",FALSE,TRUE)</formula>
    </cfRule>
    <cfRule type="expression" dxfId="1518" priority="974">
      <formula>IF(RIGHT(TEXT(P14,"0.#"),1)=".",TRUE,FALSE)</formula>
    </cfRule>
  </conditionalFormatting>
  <conditionalFormatting sqref="P18:AX18">
    <cfRule type="expression" dxfId="1517" priority="971">
      <formula>IF(RIGHT(TEXT(P18,"0.#"),1)=".",FALSE,TRUE)</formula>
    </cfRule>
    <cfRule type="expression" dxfId="1516" priority="972">
      <formula>IF(RIGHT(TEXT(P18,"0.#"),1)=".",TRUE,FALSE)</formula>
    </cfRule>
  </conditionalFormatting>
  <conditionalFormatting sqref="Y311">
    <cfRule type="expression" dxfId="1515" priority="969">
      <formula>IF(RIGHT(TEXT(Y311,"0.#"),1)=".",FALSE,TRUE)</formula>
    </cfRule>
    <cfRule type="expression" dxfId="1514" priority="970">
      <formula>IF(RIGHT(TEXT(Y311,"0.#"),1)=".",TRUE,FALSE)</formula>
    </cfRule>
  </conditionalFormatting>
  <conditionalFormatting sqref="Y320">
    <cfRule type="expression" dxfId="1513" priority="967">
      <formula>IF(RIGHT(TEXT(Y320,"0.#"),1)=".",FALSE,TRUE)</formula>
    </cfRule>
    <cfRule type="expression" dxfId="1512" priority="968">
      <formula>IF(RIGHT(TEXT(Y320,"0.#"),1)=".",TRUE,FALSE)</formula>
    </cfRule>
  </conditionalFormatting>
  <conditionalFormatting sqref="Y351:Y358 Y349 Y338:Y345 Y336 Y325:Y332 Y323">
    <cfRule type="expression" dxfId="1511" priority="947">
      <formula>IF(RIGHT(TEXT(Y323,"0.#"),1)=".",FALSE,TRUE)</formula>
    </cfRule>
    <cfRule type="expression" dxfId="1510" priority="948">
      <formula>IF(RIGHT(TEXT(Y323,"0.#"),1)=".",TRUE,FALSE)</formula>
    </cfRule>
  </conditionalFormatting>
  <conditionalFormatting sqref="P16:AQ17 P15:AX15 P13:AX13">
    <cfRule type="expression" dxfId="1509" priority="965">
      <formula>IF(RIGHT(TEXT(P13,"0.#"),1)=".",FALSE,TRUE)</formula>
    </cfRule>
    <cfRule type="expression" dxfId="1508" priority="966">
      <formula>IF(RIGHT(TEXT(P13,"0.#"),1)=".",TRUE,FALSE)</formula>
    </cfRule>
  </conditionalFormatting>
  <conditionalFormatting sqref="P19:AJ19">
    <cfRule type="expression" dxfId="1507" priority="963">
      <formula>IF(RIGHT(TEXT(P19,"0.#"),1)=".",FALSE,TRUE)</formula>
    </cfRule>
    <cfRule type="expression" dxfId="1506" priority="964">
      <formula>IF(RIGHT(TEXT(P19,"0.#"),1)=".",TRUE,FALSE)</formula>
    </cfRule>
  </conditionalFormatting>
  <conditionalFormatting sqref="AE32 AQ32">
    <cfRule type="expression" dxfId="1505" priority="961">
      <formula>IF(RIGHT(TEXT(AE32,"0.#"),1)=".",FALSE,TRUE)</formula>
    </cfRule>
    <cfRule type="expression" dxfId="1504" priority="962">
      <formula>IF(RIGHT(TEXT(AE32,"0.#"),1)=".",TRUE,FALSE)</formula>
    </cfRule>
  </conditionalFormatting>
  <conditionalFormatting sqref="Y312:Y319 Y310">
    <cfRule type="expression" dxfId="1503" priority="959">
      <formula>IF(RIGHT(TEXT(Y310,"0.#"),1)=".",FALSE,TRUE)</formula>
    </cfRule>
    <cfRule type="expression" dxfId="1502" priority="960">
      <formula>IF(RIGHT(TEXT(Y310,"0.#"),1)=".",TRUE,FALSE)</formula>
    </cfRule>
  </conditionalFormatting>
  <conditionalFormatting sqref="AU311">
    <cfRule type="expression" dxfId="1501" priority="957">
      <formula>IF(RIGHT(TEXT(AU311,"0.#"),1)=".",FALSE,TRUE)</formula>
    </cfRule>
    <cfRule type="expression" dxfId="1500" priority="958">
      <formula>IF(RIGHT(TEXT(AU311,"0.#"),1)=".",TRUE,FALSE)</formula>
    </cfRule>
  </conditionalFormatting>
  <conditionalFormatting sqref="AU320">
    <cfRule type="expression" dxfId="1499" priority="955">
      <formula>IF(RIGHT(TEXT(AU320,"0.#"),1)=".",FALSE,TRUE)</formula>
    </cfRule>
    <cfRule type="expression" dxfId="1498" priority="956">
      <formula>IF(RIGHT(TEXT(AU320,"0.#"),1)=".",TRUE,FALSE)</formula>
    </cfRule>
  </conditionalFormatting>
  <conditionalFormatting sqref="AU312:AU319 AU310">
    <cfRule type="expression" dxfId="1497" priority="953">
      <formula>IF(RIGHT(TEXT(AU310,"0.#"),1)=".",FALSE,TRUE)</formula>
    </cfRule>
    <cfRule type="expression" dxfId="1496" priority="954">
      <formula>IF(RIGHT(TEXT(AU310,"0.#"),1)=".",TRUE,FALSE)</formula>
    </cfRule>
  </conditionalFormatting>
  <conditionalFormatting sqref="Y350 Y337 Y324">
    <cfRule type="expression" dxfId="1495" priority="951">
      <formula>IF(RIGHT(TEXT(Y324,"0.#"),1)=".",FALSE,TRUE)</formula>
    </cfRule>
    <cfRule type="expression" dxfId="1494" priority="952">
      <formula>IF(RIGHT(TEXT(Y324,"0.#"),1)=".",TRUE,FALSE)</formula>
    </cfRule>
  </conditionalFormatting>
  <conditionalFormatting sqref="Y359 Y346 Y333">
    <cfRule type="expression" dxfId="1493" priority="949">
      <formula>IF(RIGHT(TEXT(Y333,"0.#"),1)=".",FALSE,TRUE)</formula>
    </cfRule>
    <cfRule type="expression" dxfId="1492" priority="950">
      <formula>IF(RIGHT(TEXT(Y333,"0.#"),1)=".",TRUE,FALSE)</formula>
    </cfRule>
  </conditionalFormatting>
  <conditionalFormatting sqref="AU350 AU337 AU324">
    <cfRule type="expression" dxfId="1491" priority="945">
      <formula>IF(RIGHT(TEXT(AU324,"0.#"),1)=".",FALSE,TRUE)</formula>
    </cfRule>
    <cfRule type="expression" dxfId="1490" priority="946">
      <formula>IF(RIGHT(TEXT(AU324,"0.#"),1)=".",TRUE,FALSE)</formula>
    </cfRule>
  </conditionalFormatting>
  <conditionalFormatting sqref="AU359 AU346 AU333">
    <cfRule type="expression" dxfId="1489" priority="943">
      <formula>IF(RIGHT(TEXT(AU333,"0.#"),1)=".",FALSE,TRUE)</formula>
    </cfRule>
    <cfRule type="expression" dxfId="1488" priority="944">
      <formula>IF(RIGHT(TEXT(AU333,"0.#"),1)=".",TRUE,FALSE)</formula>
    </cfRule>
  </conditionalFormatting>
  <conditionalFormatting sqref="AU351:AU358 AU349 AU338:AU345 AU336 AU325:AU332 AU323">
    <cfRule type="expression" dxfId="1487" priority="941">
      <formula>IF(RIGHT(TEXT(AU323,"0.#"),1)=".",FALSE,TRUE)</formula>
    </cfRule>
    <cfRule type="expression" dxfId="1486" priority="942">
      <formula>IF(RIGHT(TEXT(AU323,"0.#"),1)=".",TRUE,FALSE)</formula>
    </cfRule>
  </conditionalFormatting>
  <conditionalFormatting sqref="AI32">
    <cfRule type="expression" dxfId="1485" priority="939">
      <formula>IF(RIGHT(TEXT(AI32,"0.#"),1)=".",FALSE,TRUE)</formula>
    </cfRule>
    <cfRule type="expression" dxfId="1484" priority="940">
      <formula>IF(RIGHT(TEXT(AI32,"0.#"),1)=".",TRUE,FALSE)</formula>
    </cfRule>
  </conditionalFormatting>
  <conditionalFormatting sqref="AM32">
    <cfRule type="expression" dxfId="1483" priority="937">
      <formula>IF(RIGHT(TEXT(AM32,"0.#"),1)=".",FALSE,TRUE)</formula>
    </cfRule>
    <cfRule type="expression" dxfId="1482" priority="938">
      <formula>IF(RIGHT(TEXT(AM32,"0.#"),1)=".",TRUE,FALSE)</formula>
    </cfRule>
  </conditionalFormatting>
  <conditionalFormatting sqref="AE33">
    <cfRule type="expression" dxfId="1481" priority="935">
      <formula>IF(RIGHT(TEXT(AE33,"0.#"),1)=".",FALSE,TRUE)</formula>
    </cfRule>
    <cfRule type="expression" dxfId="1480" priority="936">
      <formula>IF(RIGHT(TEXT(AE33,"0.#"),1)=".",TRUE,FALSE)</formula>
    </cfRule>
  </conditionalFormatting>
  <conditionalFormatting sqref="AI33">
    <cfRule type="expression" dxfId="1479" priority="933">
      <formula>IF(RIGHT(TEXT(AI33,"0.#"),1)=".",FALSE,TRUE)</formula>
    </cfRule>
    <cfRule type="expression" dxfId="1478" priority="934">
      <formula>IF(RIGHT(TEXT(AI33,"0.#"),1)=".",TRUE,FALSE)</formula>
    </cfRule>
  </conditionalFormatting>
  <conditionalFormatting sqref="AM33">
    <cfRule type="expression" dxfId="1477" priority="931">
      <formula>IF(RIGHT(TEXT(AM33,"0.#"),1)=".",FALSE,TRUE)</formula>
    </cfRule>
    <cfRule type="expression" dxfId="1476" priority="932">
      <formula>IF(RIGHT(TEXT(AM33,"0.#"),1)=".",TRUE,FALSE)</formula>
    </cfRule>
  </conditionalFormatting>
  <conditionalFormatting sqref="AQ33">
    <cfRule type="expression" dxfId="1475" priority="929">
      <formula>IF(RIGHT(TEXT(AQ33,"0.#"),1)=".",FALSE,TRUE)</formula>
    </cfRule>
    <cfRule type="expression" dxfId="1474" priority="930">
      <formula>IF(RIGHT(TEXT(AQ33,"0.#"),1)=".",TRUE,FALSE)</formula>
    </cfRule>
  </conditionalFormatting>
  <conditionalFormatting sqref="AE210">
    <cfRule type="expression" dxfId="1473" priority="927">
      <formula>IF(RIGHT(TEXT(AE210,"0.#"),1)=".",FALSE,TRUE)</formula>
    </cfRule>
    <cfRule type="expression" dxfId="1472" priority="928">
      <formula>IF(RIGHT(TEXT(AE210,"0.#"),1)=".",TRUE,FALSE)</formula>
    </cfRule>
  </conditionalFormatting>
  <conditionalFormatting sqref="AE211">
    <cfRule type="expression" dxfId="1471" priority="925">
      <formula>IF(RIGHT(TEXT(AE211,"0.#"),1)=".",FALSE,TRUE)</formula>
    </cfRule>
    <cfRule type="expression" dxfId="1470" priority="926">
      <formula>IF(RIGHT(TEXT(AE211,"0.#"),1)=".",TRUE,FALSE)</formula>
    </cfRule>
  </conditionalFormatting>
  <conditionalFormatting sqref="AE212">
    <cfRule type="expression" dxfId="1469" priority="923">
      <formula>IF(RIGHT(TEXT(AE212,"0.#"),1)=".",FALSE,TRUE)</formula>
    </cfRule>
    <cfRule type="expression" dxfId="1468" priority="924">
      <formula>IF(RIGHT(TEXT(AE212,"0.#"),1)=".",TRUE,FALSE)</formula>
    </cfRule>
  </conditionalFormatting>
  <conditionalFormatting sqref="AI212">
    <cfRule type="expression" dxfId="1467" priority="921">
      <formula>IF(RIGHT(TEXT(AI212,"0.#"),1)=".",FALSE,TRUE)</formula>
    </cfRule>
    <cfRule type="expression" dxfId="1466" priority="922">
      <formula>IF(RIGHT(TEXT(AI212,"0.#"),1)=".",TRUE,FALSE)</formula>
    </cfRule>
  </conditionalFormatting>
  <conditionalFormatting sqref="AI211">
    <cfRule type="expression" dxfId="1465" priority="919">
      <formula>IF(RIGHT(TEXT(AI211,"0.#"),1)=".",FALSE,TRUE)</formula>
    </cfRule>
    <cfRule type="expression" dxfId="1464" priority="920">
      <formula>IF(RIGHT(TEXT(AI211,"0.#"),1)=".",TRUE,FALSE)</formula>
    </cfRule>
  </conditionalFormatting>
  <conditionalFormatting sqref="AI210">
    <cfRule type="expression" dxfId="1463" priority="917">
      <formula>IF(RIGHT(TEXT(AI210,"0.#"),1)=".",FALSE,TRUE)</formula>
    </cfRule>
    <cfRule type="expression" dxfId="1462" priority="918">
      <formula>IF(RIGHT(TEXT(AI210,"0.#"),1)=".",TRUE,FALSE)</formula>
    </cfRule>
  </conditionalFormatting>
  <conditionalFormatting sqref="AM210">
    <cfRule type="expression" dxfId="1461" priority="915">
      <formula>IF(RIGHT(TEXT(AM210,"0.#"),1)=".",FALSE,TRUE)</formula>
    </cfRule>
    <cfRule type="expression" dxfId="1460" priority="916">
      <formula>IF(RIGHT(TEXT(AM210,"0.#"),1)=".",TRUE,FALSE)</formula>
    </cfRule>
  </conditionalFormatting>
  <conditionalFormatting sqref="AM211">
    <cfRule type="expression" dxfId="1459" priority="913">
      <formula>IF(RIGHT(TEXT(AM211,"0.#"),1)=".",FALSE,TRUE)</formula>
    </cfRule>
    <cfRule type="expression" dxfId="1458" priority="914">
      <formula>IF(RIGHT(TEXT(AM211,"0.#"),1)=".",TRUE,FALSE)</formula>
    </cfRule>
  </conditionalFormatting>
  <conditionalFormatting sqref="AM212">
    <cfRule type="expression" dxfId="1457" priority="911">
      <formula>IF(RIGHT(TEXT(AM212,"0.#"),1)=".",FALSE,TRUE)</formula>
    </cfRule>
    <cfRule type="expression" dxfId="1456" priority="912">
      <formula>IF(RIGHT(TEXT(AM212,"0.#"),1)=".",TRUE,FALSE)</formula>
    </cfRule>
  </conditionalFormatting>
  <conditionalFormatting sqref="AL368:AO395">
    <cfRule type="expression" dxfId="1455" priority="907">
      <formula>IF(AND(AL368&gt;=0, RIGHT(TEXT(AL368,"0.#"),1)&lt;&gt;"."),TRUE,FALSE)</formula>
    </cfRule>
    <cfRule type="expression" dxfId="1454" priority="908">
      <formula>IF(AND(AL368&gt;=0, RIGHT(TEXT(AL368,"0.#"),1)="."),TRUE,FALSE)</formula>
    </cfRule>
    <cfRule type="expression" dxfId="1453" priority="909">
      <formula>IF(AND(AL368&lt;0, RIGHT(TEXT(AL368,"0.#"),1)&lt;&gt;"."),TRUE,FALSE)</formula>
    </cfRule>
    <cfRule type="expression" dxfId="1452" priority="910">
      <formula>IF(AND(AL368&lt;0, RIGHT(TEXT(AL368,"0.#"),1)="."),TRUE,FALSE)</formula>
    </cfRule>
  </conditionalFormatting>
  <conditionalFormatting sqref="AQ210:AQ212">
    <cfRule type="expression" dxfId="1451" priority="905">
      <formula>IF(RIGHT(TEXT(AQ210,"0.#"),1)=".",FALSE,TRUE)</formula>
    </cfRule>
    <cfRule type="expression" dxfId="1450" priority="906">
      <formula>IF(RIGHT(TEXT(AQ210,"0.#"),1)=".",TRUE,FALSE)</formula>
    </cfRule>
  </conditionalFormatting>
  <conditionalFormatting sqref="AU210:AU212">
    <cfRule type="expression" dxfId="1449" priority="903">
      <formula>IF(RIGHT(TEXT(AU210,"0.#"),1)=".",FALSE,TRUE)</formula>
    </cfRule>
    <cfRule type="expression" dxfId="1448" priority="904">
      <formula>IF(RIGHT(TEXT(AU210,"0.#"),1)=".",TRUE,FALSE)</formula>
    </cfRule>
  </conditionalFormatting>
  <conditionalFormatting sqref="Y368:Y395">
    <cfRule type="expression" dxfId="1447" priority="901">
      <formula>IF(RIGHT(TEXT(Y368,"0.#"),1)=".",FALSE,TRUE)</formula>
    </cfRule>
    <cfRule type="expression" dxfId="1446" priority="902">
      <formula>IF(RIGHT(TEXT(Y368,"0.#"),1)=".",TRUE,FALSE)</formula>
    </cfRule>
  </conditionalFormatting>
  <conditionalFormatting sqref="AL632:AO660">
    <cfRule type="expression" dxfId="1445" priority="897">
      <formula>IF(AND(AL632&gt;=0, RIGHT(TEXT(AL632,"0.#"),1)&lt;&gt;"."),TRUE,FALSE)</formula>
    </cfRule>
    <cfRule type="expression" dxfId="1444" priority="898">
      <formula>IF(AND(AL632&gt;=0, RIGHT(TEXT(AL632,"0.#"),1)="."),TRUE,FALSE)</formula>
    </cfRule>
    <cfRule type="expression" dxfId="1443" priority="899">
      <formula>IF(AND(AL632&lt;0, RIGHT(TEXT(AL632,"0.#"),1)&lt;&gt;"."),TRUE,FALSE)</formula>
    </cfRule>
    <cfRule type="expression" dxfId="1442" priority="900">
      <formula>IF(AND(AL632&lt;0, RIGHT(TEXT(AL632,"0.#"),1)="."),TRUE,FALSE)</formula>
    </cfRule>
  </conditionalFormatting>
  <conditionalFormatting sqref="Y632:Y660">
    <cfRule type="expression" dxfId="1441" priority="895">
      <formula>IF(RIGHT(TEXT(Y632,"0.#"),1)=".",FALSE,TRUE)</formula>
    </cfRule>
    <cfRule type="expression" dxfId="1440" priority="896">
      <formula>IF(RIGHT(TEXT(Y632,"0.#"),1)=".",TRUE,FALSE)</formula>
    </cfRule>
  </conditionalFormatting>
  <conditionalFormatting sqref="AL366:AO367">
    <cfRule type="expression" dxfId="1439" priority="891">
      <formula>IF(AND(AL366&gt;=0, RIGHT(TEXT(AL366,"0.#"),1)&lt;&gt;"."),TRUE,FALSE)</formula>
    </cfRule>
    <cfRule type="expression" dxfId="1438" priority="892">
      <formula>IF(AND(AL366&gt;=0, RIGHT(TEXT(AL366,"0.#"),1)="."),TRUE,FALSE)</formula>
    </cfRule>
    <cfRule type="expression" dxfId="1437" priority="893">
      <formula>IF(AND(AL366&lt;0, RIGHT(TEXT(AL366,"0.#"),1)&lt;&gt;"."),TRUE,FALSE)</formula>
    </cfRule>
    <cfRule type="expression" dxfId="1436" priority="894">
      <formula>IF(AND(AL366&lt;0, RIGHT(TEXT(AL366,"0.#"),1)="."),TRUE,FALSE)</formula>
    </cfRule>
  </conditionalFormatting>
  <conditionalFormatting sqref="Y366:Y367">
    <cfRule type="expression" dxfId="1435" priority="889">
      <formula>IF(RIGHT(TEXT(Y366,"0.#"),1)=".",FALSE,TRUE)</formula>
    </cfRule>
    <cfRule type="expression" dxfId="1434" priority="890">
      <formula>IF(RIGHT(TEXT(Y366,"0.#"),1)=".",TRUE,FALSE)</formula>
    </cfRule>
  </conditionalFormatting>
  <conditionalFormatting sqref="Y401:Y428">
    <cfRule type="expression" dxfId="1433" priority="827">
      <formula>IF(RIGHT(TEXT(Y401,"0.#"),1)=".",FALSE,TRUE)</formula>
    </cfRule>
    <cfRule type="expression" dxfId="1432" priority="828">
      <formula>IF(RIGHT(TEXT(Y401,"0.#"),1)=".",TRUE,FALSE)</formula>
    </cfRule>
  </conditionalFormatting>
  <conditionalFormatting sqref="Y399:Y400">
    <cfRule type="expression" dxfId="1431" priority="821">
      <formula>IF(RIGHT(TEXT(Y399,"0.#"),1)=".",FALSE,TRUE)</formula>
    </cfRule>
    <cfRule type="expression" dxfId="1430" priority="822">
      <formula>IF(RIGHT(TEXT(Y399,"0.#"),1)=".",TRUE,FALSE)</formula>
    </cfRule>
  </conditionalFormatting>
  <conditionalFormatting sqref="Y434:Y461">
    <cfRule type="expression" dxfId="1429" priority="815">
      <formula>IF(RIGHT(TEXT(Y434,"0.#"),1)=".",FALSE,TRUE)</formula>
    </cfRule>
    <cfRule type="expression" dxfId="1428" priority="816">
      <formula>IF(RIGHT(TEXT(Y434,"0.#"),1)=".",TRUE,FALSE)</formula>
    </cfRule>
  </conditionalFormatting>
  <conditionalFormatting sqref="Y432:Y433">
    <cfRule type="expression" dxfId="1427" priority="809">
      <formula>IF(RIGHT(TEXT(Y432,"0.#"),1)=".",FALSE,TRUE)</formula>
    </cfRule>
    <cfRule type="expression" dxfId="1426" priority="810">
      <formula>IF(RIGHT(TEXT(Y432,"0.#"),1)=".",TRUE,FALSE)</formula>
    </cfRule>
  </conditionalFormatting>
  <conditionalFormatting sqref="Y467:Y494">
    <cfRule type="expression" dxfId="1425" priority="803">
      <formula>IF(RIGHT(TEXT(Y467,"0.#"),1)=".",FALSE,TRUE)</formula>
    </cfRule>
    <cfRule type="expression" dxfId="1424" priority="804">
      <formula>IF(RIGHT(TEXT(Y467,"0.#"),1)=".",TRUE,FALSE)</formula>
    </cfRule>
  </conditionalFormatting>
  <conditionalFormatting sqref="Y465:Y466">
    <cfRule type="expression" dxfId="1423" priority="797">
      <formula>IF(RIGHT(TEXT(Y465,"0.#"),1)=".",FALSE,TRUE)</formula>
    </cfRule>
    <cfRule type="expression" dxfId="1422" priority="798">
      <formula>IF(RIGHT(TEXT(Y465,"0.#"),1)=".",TRUE,FALSE)</formula>
    </cfRule>
  </conditionalFormatting>
  <conditionalFormatting sqref="Y500:Y527">
    <cfRule type="expression" dxfId="1421" priority="791">
      <formula>IF(RIGHT(TEXT(Y500,"0.#"),1)=".",FALSE,TRUE)</formula>
    </cfRule>
    <cfRule type="expression" dxfId="1420" priority="792">
      <formula>IF(RIGHT(TEXT(Y500,"0.#"),1)=".",TRUE,FALSE)</formula>
    </cfRule>
  </conditionalFormatting>
  <conditionalFormatting sqref="Y498:Y499">
    <cfRule type="expression" dxfId="1419" priority="785">
      <formula>IF(RIGHT(TEXT(Y498,"0.#"),1)=".",FALSE,TRUE)</formula>
    </cfRule>
    <cfRule type="expression" dxfId="1418" priority="786">
      <formula>IF(RIGHT(TEXT(Y498,"0.#"),1)=".",TRUE,FALSE)</formula>
    </cfRule>
  </conditionalFormatting>
  <conditionalFormatting sqref="Y533:Y560">
    <cfRule type="expression" dxfId="1417" priority="779">
      <formula>IF(RIGHT(TEXT(Y533,"0.#"),1)=".",FALSE,TRUE)</formula>
    </cfRule>
    <cfRule type="expression" dxfId="1416" priority="780">
      <formula>IF(RIGHT(TEXT(Y533,"0.#"),1)=".",TRUE,FALSE)</formula>
    </cfRule>
  </conditionalFormatting>
  <conditionalFormatting sqref="W23">
    <cfRule type="expression" dxfId="1415" priority="887">
      <formula>IF(RIGHT(TEXT(W23,"0.#"),1)=".",FALSE,TRUE)</formula>
    </cfRule>
    <cfRule type="expression" dxfId="1414" priority="888">
      <formula>IF(RIGHT(TEXT(W23,"0.#"),1)=".",TRUE,FALSE)</formula>
    </cfRule>
  </conditionalFormatting>
  <conditionalFormatting sqref="W24:W27">
    <cfRule type="expression" dxfId="1413" priority="885">
      <formula>IF(RIGHT(TEXT(W24,"0.#"),1)=".",FALSE,TRUE)</formula>
    </cfRule>
    <cfRule type="expression" dxfId="1412" priority="886">
      <formula>IF(RIGHT(TEXT(W24,"0.#"),1)=".",TRUE,FALSE)</formula>
    </cfRule>
  </conditionalFormatting>
  <conditionalFormatting sqref="W28">
    <cfRule type="expression" dxfId="1411" priority="883">
      <formula>IF(RIGHT(TEXT(W28,"0.#"),1)=".",FALSE,TRUE)</formula>
    </cfRule>
    <cfRule type="expression" dxfId="1410" priority="884">
      <formula>IF(RIGHT(TEXT(W28,"0.#"),1)=".",TRUE,FALSE)</formula>
    </cfRule>
  </conditionalFormatting>
  <conditionalFormatting sqref="P23">
    <cfRule type="expression" dxfId="1409" priority="881">
      <formula>IF(RIGHT(TEXT(P23,"0.#"),1)=".",FALSE,TRUE)</formula>
    </cfRule>
    <cfRule type="expression" dxfId="1408" priority="882">
      <formula>IF(RIGHT(TEXT(P23,"0.#"),1)=".",TRUE,FALSE)</formula>
    </cfRule>
  </conditionalFormatting>
  <conditionalFormatting sqref="P24:P27">
    <cfRule type="expression" dxfId="1407" priority="879">
      <formula>IF(RIGHT(TEXT(P24,"0.#"),1)=".",FALSE,TRUE)</formula>
    </cfRule>
    <cfRule type="expression" dxfId="1406" priority="880">
      <formula>IF(RIGHT(TEXT(P24,"0.#"),1)=".",TRUE,FALSE)</formula>
    </cfRule>
  </conditionalFormatting>
  <conditionalFormatting sqref="P28">
    <cfRule type="expression" dxfId="1405" priority="877">
      <formula>IF(RIGHT(TEXT(P28,"0.#"),1)=".",FALSE,TRUE)</formula>
    </cfRule>
    <cfRule type="expression" dxfId="1404" priority="878">
      <formula>IF(RIGHT(TEXT(P28,"0.#"),1)=".",TRUE,FALSE)</formula>
    </cfRule>
  </conditionalFormatting>
  <conditionalFormatting sqref="AE202">
    <cfRule type="expression" dxfId="1403" priority="875">
      <formula>IF(RIGHT(TEXT(AE202,"0.#"),1)=".",FALSE,TRUE)</formula>
    </cfRule>
    <cfRule type="expression" dxfId="1402" priority="876">
      <formula>IF(RIGHT(TEXT(AE202,"0.#"),1)=".",TRUE,FALSE)</formula>
    </cfRule>
  </conditionalFormatting>
  <conditionalFormatting sqref="AE203">
    <cfRule type="expression" dxfId="1401" priority="873">
      <formula>IF(RIGHT(TEXT(AE203,"0.#"),1)=".",FALSE,TRUE)</formula>
    </cfRule>
    <cfRule type="expression" dxfId="1400" priority="874">
      <formula>IF(RIGHT(TEXT(AE203,"0.#"),1)=".",TRUE,FALSE)</formula>
    </cfRule>
  </conditionalFormatting>
  <conditionalFormatting sqref="AE204">
    <cfRule type="expression" dxfId="1399" priority="871">
      <formula>IF(RIGHT(TEXT(AE204,"0.#"),1)=".",FALSE,TRUE)</formula>
    </cfRule>
    <cfRule type="expression" dxfId="1398" priority="872">
      <formula>IF(RIGHT(TEXT(AE204,"0.#"),1)=".",TRUE,FALSE)</formula>
    </cfRule>
  </conditionalFormatting>
  <conditionalFormatting sqref="AI204">
    <cfRule type="expression" dxfId="1397" priority="869">
      <formula>IF(RIGHT(TEXT(AI204,"0.#"),1)=".",FALSE,TRUE)</formula>
    </cfRule>
    <cfRule type="expression" dxfId="1396" priority="870">
      <formula>IF(RIGHT(TEXT(AI204,"0.#"),1)=".",TRUE,FALSE)</formula>
    </cfRule>
  </conditionalFormatting>
  <conditionalFormatting sqref="AI203">
    <cfRule type="expression" dxfId="1395" priority="867">
      <formula>IF(RIGHT(TEXT(AI203,"0.#"),1)=".",FALSE,TRUE)</formula>
    </cfRule>
    <cfRule type="expression" dxfId="1394" priority="868">
      <formula>IF(RIGHT(TEXT(AI203,"0.#"),1)=".",TRUE,FALSE)</formula>
    </cfRule>
  </conditionalFormatting>
  <conditionalFormatting sqref="AI202">
    <cfRule type="expression" dxfId="1393" priority="865">
      <formula>IF(RIGHT(TEXT(AI202,"0.#"),1)=".",FALSE,TRUE)</formula>
    </cfRule>
    <cfRule type="expression" dxfId="1392" priority="866">
      <formula>IF(RIGHT(TEXT(AI202,"0.#"),1)=".",TRUE,FALSE)</formula>
    </cfRule>
  </conditionalFormatting>
  <conditionalFormatting sqref="AM202">
    <cfRule type="expression" dxfId="1391" priority="863">
      <formula>IF(RIGHT(TEXT(AM202,"0.#"),1)=".",FALSE,TRUE)</formula>
    </cfRule>
    <cfRule type="expression" dxfId="1390" priority="864">
      <formula>IF(RIGHT(TEXT(AM202,"0.#"),1)=".",TRUE,FALSE)</formula>
    </cfRule>
  </conditionalFormatting>
  <conditionalFormatting sqref="AM203">
    <cfRule type="expression" dxfId="1389" priority="861">
      <formula>IF(RIGHT(TEXT(AM203,"0.#"),1)=".",FALSE,TRUE)</formula>
    </cfRule>
    <cfRule type="expression" dxfId="1388" priority="862">
      <formula>IF(RIGHT(TEXT(AM203,"0.#"),1)=".",TRUE,FALSE)</formula>
    </cfRule>
  </conditionalFormatting>
  <conditionalFormatting sqref="AM204">
    <cfRule type="expression" dxfId="1387" priority="859">
      <formula>IF(RIGHT(TEXT(AM204,"0.#"),1)=".",FALSE,TRUE)</formula>
    </cfRule>
    <cfRule type="expression" dxfId="1386" priority="860">
      <formula>IF(RIGHT(TEXT(AM204,"0.#"),1)=".",TRUE,FALSE)</formula>
    </cfRule>
  </conditionalFormatting>
  <conditionalFormatting sqref="AQ202:AQ204">
    <cfRule type="expression" dxfId="1385" priority="857">
      <formula>IF(RIGHT(TEXT(AQ202,"0.#"),1)=".",FALSE,TRUE)</formula>
    </cfRule>
    <cfRule type="expression" dxfId="1384" priority="858">
      <formula>IF(RIGHT(TEXT(AQ202,"0.#"),1)=".",TRUE,FALSE)</formula>
    </cfRule>
  </conditionalFormatting>
  <conditionalFormatting sqref="AU202:AU204">
    <cfRule type="expression" dxfId="1383" priority="855">
      <formula>IF(RIGHT(TEXT(AU202,"0.#"),1)=".",FALSE,TRUE)</formula>
    </cfRule>
    <cfRule type="expression" dxfId="1382" priority="856">
      <formula>IF(RIGHT(TEXT(AU202,"0.#"),1)=".",TRUE,FALSE)</formula>
    </cfRule>
  </conditionalFormatting>
  <conditionalFormatting sqref="AE205">
    <cfRule type="expression" dxfId="1381" priority="853">
      <formula>IF(RIGHT(TEXT(AE205,"0.#"),1)=".",FALSE,TRUE)</formula>
    </cfRule>
    <cfRule type="expression" dxfId="1380" priority="854">
      <formula>IF(RIGHT(TEXT(AE205,"0.#"),1)=".",TRUE,FALSE)</formula>
    </cfRule>
  </conditionalFormatting>
  <conditionalFormatting sqref="AE206">
    <cfRule type="expression" dxfId="1379" priority="851">
      <formula>IF(RIGHT(TEXT(AE206,"0.#"),1)=".",FALSE,TRUE)</formula>
    </cfRule>
    <cfRule type="expression" dxfId="1378" priority="852">
      <formula>IF(RIGHT(TEXT(AE206,"0.#"),1)=".",TRUE,FALSE)</formula>
    </cfRule>
  </conditionalFormatting>
  <conditionalFormatting sqref="AE207">
    <cfRule type="expression" dxfId="1377" priority="849">
      <formula>IF(RIGHT(TEXT(AE207,"0.#"),1)=".",FALSE,TRUE)</formula>
    </cfRule>
    <cfRule type="expression" dxfId="1376" priority="850">
      <formula>IF(RIGHT(TEXT(AE207,"0.#"),1)=".",TRUE,FALSE)</formula>
    </cfRule>
  </conditionalFormatting>
  <conditionalFormatting sqref="AI207">
    <cfRule type="expression" dxfId="1375" priority="847">
      <formula>IF(RIGHT(TEXT(AI207,"0.#"),1)=".",FALSE,TRUE)</formula>
    </cfRule>
    <cfRule type="expression" dxfId="1374" priority="848">
      <formula>IF(RIGHT(TEXT(AI207,"0.#"),1)=".",TRUE,FALSE)</formula>
    </cfRule>
  </conditionalFormatting>
  <conditionalFormatting sqref="AI206">
    <cfRule type="expression" dxfId="1373" priority="845">
      <formula>IF(RIGHT(TEXT(AI206,"0.#"),1)=".",FALSE,TRUE)</formula>
    </cfRule>
    <cfRule type="expression" dxfId="1372" priority="846">
      <formula>IF(RIGHT(TEXT(AI206,"0.#"),1)=".",TRUE,FALSE)</formula>
    </cfRule>
  </conditionalFormatting>
  <conditionalFormatting sqref="AI205">
    <cfRule type="expression" dxfId="1371" priority="843">
      <formula>IF(RIGHT(TEXT(AI205,"0.#"),1)=".",FALSE,TRUE)</formula>
    </cfRule>
    <cfRule type="expression" dxfId="1370" priority="844">
      <formula>IF(RIGHT(TEXT(AI205,"0.#"),1)=".",TRUE,FALSE)</formula>
    </cfRule>
  </conditionalFormatting>
  <conditionalFormatting sqref="AM205">
    <cfRule type="expression" dxfId="1369" priority="841">
      <formula>IF(RIGHT(TEXT(AM205,"0.#"),1)=".",FALSE,TRUE)</formula>
    </cfRule>
    <cfRule type="expression" dxfId="1368" priority="842">
      <formula>IF(RIGHT(TEXT(AM205,"0.#"),1)=".",TRUE,FALSE)</formula>
    </cfRule>
  </conditionalFormatting>
  <conditionalFormatting sqref="AM206">
    <cfRule type="expression" dxfId="1367" priority="839">
      <formula>IF(RIGHT(TEXT(AM206,"0.#"),1)=".",FALSE,TRUE)</formula>
    </cfRule>
    <cfRule type="expression" dxfId="1366" priority="840">
      <formula>IF(RIGHT(TEXT(AM206,"0.#"),1)=".",TRUE,FALSE)</formula>
    </cfRule>
  </conditionalFormatting>
  <conditionalFormatting sqref="AM207">
    <cfRule type="expression" dxfId="1365" priority="837">
      <formula>IF(RIGHT(TEXT(AM207,"0.#"),1)=".",FALSE,TRUE)</formula>
    </cfRule>
    <cfRule type="expression" dxfId="1364" priority="838">
      <formula>IF(RIGHT(TEXT(AM207,"0.#"),1)=".",TRUE,FALSE)</formula>
    </cfRule>
  </conditionalFormatting>
  <conditionalFormatting sqref="AQ205:AQ207">
    <cfRule type="expression" dxfId="1363" priority="835">
      <formula>IF(RIGHT(TEXT(AQ205,"0.#"),1)=".",FALSE,TRUE)</formula>
    </cfRule>
    <cfRule type="expression" dxfId="1362" priority="836">
      <formula>IF(RIGHT(TEXT(AQ205,"0.#"),1)=".",TRUE,FALSE)</formula>
    </cfRule>
  </conditionalFormatting>
  <conditionalFormatting sqref="AU205:AU207">
    <cfRule type="expression" dxfId="1361" priority="833">
      <formula>IF(RIGHT(TEXT(AU205,"0.#"),1)=".",FALSE,TRUE)</formula>
    </cfRule>
    <cfRule type="expression" dxfId="1360" priority="834">
      <formula>IF(RIGHT(TEXT(AU205,"0.#"),1)=".",TRUE,FALSE)</formula>
    </cfRule>
  </conditionalFormatting>
  <conditionalFormatting sqref="AL401:AO428">
    <cfRule type="expression" dxfId="1359" priority="829">
      <formula>IF(AND(AL401&gt;=0, RIGHT(TEXT(AL401,"0.#"),1)&lt;&gt;"."),TRUE,FALSE)</formula>
    </cfRule>
    <cfRule type="expression" dxfId="1358" priority="830">
      <formula>IF(AND(AL401&gt;=0, RIGHT(TEXT(AL401,"0.#"),1)="."),TRUE,FALSE)</formula>
    </cfRule>
    <cfRule type="expression" dxfId="1357" priority="831">
      <formula>IF(AND(AL401&lt;0, RIGHT(TEXT(AL401,"0.#"),1)&lt;&gt;"."),TRUE,FALSE)</formula>
    </cfRule>
    <cfRule type="expression" dxfId="1356" priority="832">
      <formula>IF(AND(AL401&lt;0, RIGHT(TEXT(AL401,"0.#"),1)="."),TRUE,FALSE)</formula>
    </cfRule>
  </conditionalFormatting>
  <conditionalFormatting sqref="AL399:AO400">
    <cfRule type="expression" dxfId="1355" priority="823">
      <formula>IF(AND(AL399&gt;=0, RIGHT(TEXT(AL399,"0.#"),1)&lt;&gt;"."),TRUE,FALSE)</formula>
    </cfRule>
    <cfRule type="expression" dxfId="1354" priority="824">
      <formula>IF(AND(AL399&gt;=0, RIGHT(TEXT(AL399,"0.#"),1)="."),TRUE,FALSE)</formula>
    </cfRule>
    <cfRule type="expression" dxfId="1353" priority="825">
      <formula>IF(AND(AL399&lt;0, RIGHT(TEXT(AL399,"0.#"),1)&lt;&gt;"."),TRUE,FALSE)</formula>
    </cfRule>
    <cfRule type="expression" dxfId="1352" priority="826">
      <formula>IF(AND(AL399&lt;0, RIGHT(TEXT(AL399,"0.#"),1)="."),TRUE,FALSE)</formula>
    </cfRule>
  </conditionalFormatting>
  <conditionalFormatting sqref="AL434:AO461">
    <cfRule type="expression" dxfId="1351" priority="817">
      <formula>IF(AND(AL434&gt;=0, RIGHT(TEXT(AL434,"0.#"),1)&lt;&gt;"."),TRUE,FALSE)</formula>
    </cfRule>
    <cfRule type="expression" dxfId="1350" priority="818">
      <formula>IF(AND(AL434&gt;=0, RIGHT(TEXT(AL434,"0.#"),1)="."),TRUE,FALSE)</formula>
    </cfRule>
    <cfRule type="expression" dxfId="1349" priority="819">
      <formula>IF(AND(AL434&lt;0, RIGHT(TEXT(AL434,"0.#"),1)&lt;&gt;"."),TRUE,FALSE)</formula>
    </cfRule>
    <cfRule type="expression" dxfId="1348" priority="820">
      <formula>IF(AND(AL434&lt;0, RIGHT(TEXT(AL434,"0.#"),1)="."),TRUE,FALSE)</formula>
    </cfRule>
  </conditionalFormatting>
  <conditionalFormatting sqref="AL432:AO433">
    <cfRule type="expression" dxfId="1347" priority="811">
      <formula>IF(AND(AL432&gt;=0, RIGHT(TEXT(AL432,"0.#"),1)&lt;&gt;"."),TRUE,FALSE)</formula>
    </cfRule>
    <cfRule type="expression" dxfId="1346" priority="812">
      <formula>IF(AND(AL432&gt;=0, RIGHT(TEXT(AL432,"0.#"),1)="."),TRUE,FALSE)</formula>
    </cfRule>
    <cfRule type="expression" dxfId="1345" priority="813">
      <formula>IF(AND(AL432&lt;0, RIGHT(TEXT(AL432,"0.#"),1)&lt;&gt;"."),TRUE,FALSE)</formula>
    </cfRule>
    <cfRule type="expression" dxfId="1344" priority="814">
      <formula>IF(AND(AL432&lt;0, RIGHT(TEXT(AL432,"0.#"),1)="."),TRUE,FALSE)</formula>
    </cfRule>
  </conditionalFormatting>
  <conditionalFormatting sqref="AL467:AO494">
    <cfRule type="expression" dxfId="1343" priority="805">
      <formula>IF(AND(AL467&gt;=0, RIGHT(TEXT(AL467,"0.#"),1)&lt;&gt;"."),TRUE,FALSE)</formula>
    </cfRule>
    <cfRule type="expression" dxfId="1342" priority="806">
      <formula>IF(AND(AL467&gt;=0, RIGHT(TEXT(AL467,"0.#"),1)="."),TRUE,FALSE)</formula>
    </cfRule>
    <cfRule type="expression" dxfId="1341" priority="807">
      <formula>IF(AND(AL467&lt;0, RIGHT(TEXT(AL467,"0.#"),1)&lt;&gt;"."),TRUE,FALSE)</formula>
    </cfRule>
    <cfRule type="expression" dxfId="1340" priority="808">
      <formula>IF(AND(AL467&lt;0, RIGHT(TEXT(AL467,"0.#"),1)="."),TRUE,FALSE)</formula>
    </cfRule>
  </conditionalFormatting>
  <conditionalFormatting sqref="AL465:AO466">
    <cfRule type="expression" dxfId="1339" priority="799">
      <formula>IF(AND(AL465&gt;=0, RIGHT(TEXT(AL465,"0.#"),1)&lt;&gt;"."),TRUE,FALSE)</formula>
    </cfRule>
    <cfRule type="expression" dxfId="1338" priority="800">
      <formula>IF(AND(AL465&gt;=0, RIGHT(TEXT(AL465,"0.#"),1)="."),TRUE,FALSE)</formula>
    </cfRule>
    <cfRule type="expression" dxfId="1337" priority="801">
      <formula>IF(AND(AL465&lt;0, RIGHT(TEXT(AL465,"0.#"),1)&lt;&gt;"."),TRUE,FALSE)</formula>
    </cfRule>
    <cfRule type="expression" dxfId="1336" priority="802">
      <formula>IF(AND(AL465&lt;0, RIGHT(TEXT(AL465,"0.#"),1)="."),TRUE,FALSE)</formula>
    </cfRule>
  </conditionalFormatting>
  <conditionalFormatting sqref="AL500:AO527">
    <cfRule type="expression" dxfId="1335" priority="793">
      <formula>IF(AND(AL500&gt;=0, RIGHT(TEXT(AL500,"0.#"),1)&lt;&gt;"."),TRUE,FALSE)</formula>
    </cfRule>
    <cfRule type="expression" dxfId="1334" priority="794">
      <formula>IF(AND(AL500&gt;=0, RIGHT(TEXT(AL500,"0.#"),1)="."),TRUE,FALSE)</formula>
    </cfRule>
    <cfRule type="expression" dxfId="1333" priority="795">
      <formula>IF(AND(AL500&lt;0, RIGHT(TEXT(AL500,"0.#"),1)&lt;&gt;"."),TRUE,FALSE)</formula>
    </cfRule>
    <cfRule type="expression" dxfId="1332" priority="796">
      <formula>IF(AND(AL500&lt;0, RIGHT(TEXT(AL500,"0.#"),1)="."),TRUE,FALSE)</formula>
    </cfRule>
  </conditionalFormatting>
  <conditionalFormatting sqref="AL498:AO499">
    <cfRule type="expression" dxfId="1331" priority="787">
      <formula>IF(AND(AL498&gt;=0, RIGHT(TEXT(AL498,"0.#"),1)&lt;&gt;"."),TRUE,FALSE)</formula>
    </cfRule>
    <cfRule type="expression" dxfId="1330" priority="788">
      <formula>IF(AND(AL498&gt;=0, RIGHT(TEXT(AL498,"0.#"),1)="."),TRUE,FALSE)</formula>
    </cfRule>
    <cfRule type="expression" dxfId="1329" priority="789">
      <formula>IF(AND(AL498&lt;0, RIGHT(TEXT(AL498,"0.#"),1)&lt;&gt;"."),TRUE,FALSE)</formula>
    </cfRule>
    <cfRule type="expression" dxfId="1328" priority="790">
      <formula>IF(AND(AL498&lt;0, RIGHT(TEXT(AL498,"0.#"),1)="."),TRUE,FALSE)</formula>
    </cfRule>
  </conditionalFormatting>
  <conditionalFormatting sqref="AL533:AO560">
    <cfRule type="expression" dxfId="1327" priority="781">
      <formula>IF(AND(AL533&gt;=0, RIGHT(TEXT(AL533,"0.#"),1)&lt;&gt;"."),TRUE,FALSE)</formula>
    </cfRule>
    <cfRule type="expression" dxfId="1326" priority="782">
      <formula>IF(AND(AL533&gt;=0, RIGHT(TEXT(AL533,"0.#"),1)="."),TRUE,FALSE)</formula>
    </cfRule>
    <cfRule type="expression" dxfId="1325" priority="783">
      <formula>IF(AND(AL533&lt;0, RIGHT(TEXT(AL533,"0.#"),1)&lt;&gt;"."),TRUE,FALSE)</formula>
    </cfRule>
    <cfRule type="expression" dxfId="1324" priority="784">
      <formula>IF(AND(AL533&lt;0, RIGHT(TEXT(AL533,"0.#"),1)="."),TRUE,FALSE)</formula>
    </cfRule>
  </conditionalFormatting>
  <conditionalFormatting sqref="AL531:AO532">
    <cfRule type="expression" dxfId="1323" priority="775">
      <formula>IF(AND(AL531&gt;=0, RIGHT(TEXT(AL531,"0.#"),1)&lt;&gt;"."),TRUE,FALSE)</formula>
    </cfRule>
    <cfRule type="expression" dxfId="1322" priority="776">
      <formula>IF(AND(AL531&gt;=0, RIGHT(TEXT(AL531,"0.#"),1)="."),TRUE,FALSE)</formula>
    </cfRule>
    <cfRule type="expression" dxfId="1321" priority="777">
      <formula>IF(AND(AL531&lt;0, RIGHT(TEXT(AL531,"0.#"),1)&lt;&gt;"."),TRUE,FALSE)</formula>
    </cfRule>
    <cfRule type="expression" dxfId="1320" priority="778">
      <formula>IF(AND(AL531&lt;0, RIGHT(TEXT(AL531,"0.#"),1)="."),TRUE,FALSE)</formula>
    </cfRule>
  </conditionalFormatting>
  <conditionalFormatting sqref="Y531:Y532">
    <cfRule type="expression" dxfId="1319" priority="773">
      <formula>IF(RIGHT(TEXT(Y531,"0.#"),1)=".",FALSE,TRUE)</formula>
    </cfRule>
    <cfRule type="expression" dxfId="1318" priority="774">
      <formula>IF(RIGHT(TEXT(Y531,"0.#"),1)=".",TRUE,FALSE)</formula>
    </cfRule>
  </conditionalFormatting>
  <conditionalFormatting sqref="AL566:AO593">
    <cfRule type="expression" dxfId="1317" priority="769">
      <formula>IF(AND(AL566&gt;=0, RIGHT(TEXT(AL566,"0.#"),1)&lt;&gt;"."),TRUE,FALSE)</formula>
    </cfRule>
    <cfRule type="expression" dxfId="1316" priority="770">
      <formula>IF(AND(AL566&gt;=0, RIGHT(TEXT(AL566,"0.#"),1)="."),TRUE,FALSE)</formula>
    </cfRule>
    <cfRule type="expression" dxfId="1315" priority="771">
      <formula>IF(AND(AL566&lt;0, RIGHT(TEXT(AL566,"0.#"),1)&lt;&gt;"."),TRUE,FALSE)</formula>
    </cfRule>
    <cfRule type="expression" dxfId="1314" priority="772">
      <formula>IF(AND(AL566&lt;0, RIGHT(TEXT(AL566,"0.#"),1)="."),TRUE,FALSE)</formula>
    </cfRule>
  </conditionalFormatting>
  <conditionalFormatting sqref="Y566:Y593">
    <cfRule type="expression" dxfId="1313" priority="767">
      <formula>IF(RIGHT(TEXT(Y566,"0.#"),1)=".",FALSE,TRUE)</formula>
    </cfRule>
    <cfRule type="expression" dxfId="1312" priority="768">
      <formula>IF(RIGHT(TEXT(Y566,"0.#"),1)=".",TRUE,FALSE)</formula>
    </cfRule>
  </conditionalFormatting>
  <conditionalFormatting sqref="AL564:AO565">
    <cfRule type="expression" dxfId="1311" priority="763">
      <formula>IF(AND(AL564&gt;=0, RIGHT(TEXT(AL564,"0.#"),1)&lt;&gt;"."),TRUE,FALSE)</formula>
    </cfRule>
    <cfRule type="expression" dxfId="1310" priority="764">
      <formula>IF(AND(AL564&gt;=0, RIGHT(TEXT(AL564,"0.#"),1)="."),TRUE,FALSE)</formula>
    </cfRule>
    <cfRule type="expression" dxfId="1309" priority="765">
      <formula>IF(AND(AL564&lt;0, RIGHT(TEXT(AL564,"0.#"),1)&lt;&gt;"."),TRUE,FALSE)</formula>
    </cfRule>
    <cfRule type="expression" dxfId="1308" priority="766">
      <formula>IF(AND(AL564&lt;0, RIGHT(TEXT(AL564,"0.#"),1)="."),TRUE,FALSE)</formula>
    </cfRule>
  </conditionalFormatting>
  <conditionalFormatting sqref="Y564:Y565">
    <cfRule type="expression" dxfId="1307" priority="761">
      <formula>IF(RIGHT(TEXT(Y564,"0.#"),1)=".",FALSE,TRUE)</formula>
    </cfRule>
    <cfRule type="expression" dxfId="1306" priority="762">
      <formula>IF(RIGHT(TEXT(Y564,"0.#"),1)=".",TRUE,FALSE)</formula>
    </cfRule>
  </conditionalFormatting>
  <conditionalFormatting sqref="AL599:AO626">
    <cfRule type="expression" dxfId="1305" priority="757">
      <formula>IF(AND(AL599&gt;=0, RIGHT(TEXT(AL599,"0.#"),1)&lt;&gt;"."),TRUE,FALSE)</formula>
    </cfRule>
    <cfRule type="expression" dxfId="1304" priority="758">
      <formula>IF(AND(AL599&gt;=0, RIGHT(TEXT(AL599,"0.#"),1)="."),TRUE,FALSE)</formula>
    </cfRule>
    <cfRule type="expression" dxfId="1303" priority="759">
      <formula>IF(AND(AL599&lt;0, RIGHT(TEXT(AL599,"0.#"),1)&lt;&gt;"."),TRUE,FALSE)</formula>
    </cfRule>
    <cfRule type="expression" dxfId="1302" priority="760">
      <formula>IF(AND(AL599&lt;0, RIGHT(TEXT(AL599,"0.#"),1)="."),TRUE,FALSE)</formula>
    </cfRule>
  </conditionalFormatting>
  <conditionalFormatting sqref="Y599:Y626">
    <cfRule type="expression" dxfId="1301" priority="755">
      <formula>IF(RIGHT(TEXT(Y599,"0.#"),1)=".",FALSE,TRUE)</formula>
    </cfRule>
    <cfRule type="expression" dxfId="1300" priority="756">
      <formula>IF(RIGHT(TEXT(Y599,"0.#"),1)=".",TRUE,FALSE)</formula>
    </cfRule>
  </conditionalFormatting>
  <conditionalFormatting sqref="AL597:AO598">
    <cfRule type="expression" dxfId="1299" priority="751">
      <formula>IF(AND(AL597&gt;=0, RIGHT(TEXT(AL597,"0.#"),1)&lt;&gt;"."),TRUE,FALSE)</formula>
    </cfRule>
    <cfRule type="expression" dxfId="1298" priority="752">
      <formula>IF(AND(AL597&gt;=0, RIGHT(TEXT(AL597,"0.#"),1)="."),TRUE,FALSE)</formula>
    </cfRule>
    <cfRule type="expression" dxfId="1297" priority="753">
      <formula>IF(AND(AL597&lt;0, RIGHT(TEXT(AL597,"0.#"),1)&lt;&gt;"."),TRUE,FALSE)</formula>
    </cfRule>
    <cfRule type="expression" dxfId="1296" priority="754">
      <formula>IF(AND(AL597&lt;0, RIGHT(TEXT(AL597,"0.#"),1)="."),TRUE,FALSE)</formula>
    </cfRule>
  </conditionalFormatting>
  <conditionalFormatting sqref="Y597:Y598">
    <cfRule type="expression" dxfId="1295" priority="749">
      <formula>IF(RIGHT(TEXT(Y597,"0.#"),1)=".",FALSE,TRUE)</formula>
    </cfRule>
    <cfRule type="expression" dxfId="1294" priority="750">
      <formula>IF(RIGHT(TEXT(Y597,"0.#"),1)=".",TRUE,FALSE)</formula>
    </cfRule>
  </conditionalFormatting>
  <conditionalFormatting sqref="AU33">
    <cfRule type="expression" dxfId="1293" priority="745">
      <formula>IF(RIGHT(TEXT(AU33,"0.#"),1)=".",FALSE,TRUE)</formula>
    </cfRule>
    <cfRule type="expression" dxfId="1292" priority="746">
      <formula>IF(RIGHT(TEXT(AU33,"0.#"),1)=".",TRUE,FALSE)</formula>
    </cfRule>
  </conditionalFormatting>
  <conditionalFormatting sqref="AU32">
    <cfRule type="expression" dxfId="1291" priority="747">
      <formula>IF(RIGHT(TEXT(AU32,"0.#"),1)=".",FALSE,TRUE)</formula>
    </cfRule>
    <cfRule type="expression" dxfId="1290" priority="748">
      <formula>IF(RIGHT(TEXT(AU32,"0.#"),1)=".",TRUE,FALSE)</formula>
    </cfRule>
  </conditionalFormatting>
  <conditionalFormatting sqref="P29:AC29">
    <cfRule type="expression" dxfId="1289" priority="743">
      <formula>IF(RIGHT(TEXT(P29,"0.#"),1)=".",FALSE,TRUE)</formula>
    </cfRule>
    <cfRule type="expression" dxfId="1288" priority="744">
      <formula>IF(RIGHT(TEXT(P29,"0.#"),1)=".",TRUE,FALSE)</formula>
    </cfRule>
  </conditionalFormatting>
  <conditionalFormatting sqref="AM41">
    <cfRule type="expression" dxfId="1287" priority="725">
      <formula>IF(RIGHT(TEXT(AM41,"0.#"),1)=".",FALSE,TRUE)</formula>
    </cfRule>
    <cfRule type="expression" dxfId="1286" priority="726">
      <formula>IF(RIGHT(TEXT(AM41,"0.#"),1)=".",TRUE,FALSE)</formula>
    </cfRule>
  </conditionalFormatting>
  <conditionalFormatting sqref="AM40">
    <cfRule type="expression" dxfId="1285" priority="727">
      <formula>IF(RIGHT(TEXT(AM40,"0.#"),1)=".",FALSE,TRUE)</formula>
    </cfRule>
    <cfRule type="expression" dxfId="1284" priority="728">
      <formula>IF(RIGHT(TEXT(AM40,"0.#"),1)=".",TRUE,FALSE)</formula>
    </cfRule>
  </conditionalFormatting>
  <conditionalFormatting sqref="AE39">
    <cfRule type="expression" dxfId="1283" priority="741">
      <formula>IF(RIGHT(TEXT(AE39,"0.#"),1)=".",FALSE,TRUE)</formula>
    </cfRule>
    <cfRule type="expression" dxfId="1282" priority="742">
      <formula>IF(RIGHT(TEXT(AE39,"0.#"),1)=".",TRUE,FALSE)</formula>
    </cfRule>
  </conditionalFormatting>
  <conditionalFormatting sqref="AQ39:AQ41">
    <cfRule type="expression" dxfId="1281" priority="723">
      <formula>IF(RIGHT(TEXT(AQ39,"0.#"),1)=".",FALSE,TRUE)</formula>
    </cfRule>
    <cfRule type="expression" dxfId="1280" priority="724">
      <formula>IF(RIGHT(TEXT(AQ39,"0.#"),1)=".",TRUE,FALSE)</formula>
    </cfRule>
  </conditionalFormatting>
  <conditionalFormatting sqref="AU39:AU41">
    <cfRule type="expression" dxfId="1279" priority="721">
      <formula>IF(RIGHT(TEXT(AU39,"0.#"),1)=".",FALSE,TRUE)</formula>
    </cfRule>
    <cfRule type="expression" dxfId="1278" priority="722">
      <formula>IF(RIGHT(TEXT(AU39,"0.#"),1)=".",TRUE,FALSE)</formula>
    </cfRule>
  </conditionalFormatting>
  <conditionalFormatting sqref="AI41">
    <cfRule type="expression" dxfId="1277" priority="735">
      <formula>IF(RIGHT(TEXT(AI41,"0.#"),1)=".",FALSE,TRUE)</formula>
    </cfRule>
    <cfRule type="expression" dxfId="1276" priority="736">
      <formula>IF(RIGHT(TEXT(AI41,"0.#"),1)=".",TRUE,FALSE)</formula>
    </cfRule>
  </conditionalFormatting>
  <conditionalFormatting sqref="AE40">
    <cfRule type="expression" dxfId="1275" priority="739">
      <formula>IF(RIGHT(TEXT(AE40,"0.#"),1)=".",FALSE,TRUE)</formula>
    </cfRule>
    <cfRule type="expression" dxfId="1274" priority="740">
      <formula>IF(RIGHT(TEXT(AE40,"0.#"),1)=".",TRUE,FALSE)</formula>
    </cfRule>
  </conditionalFormatting>
  <conditionalFormatting sqref="AE41">
    <cfRule type="expression" dxfId="1273" priority="737">
      <formula>IF(RIGHT(TEXT(AE41,"0.#"),1)=".",FALSE,TRUE)</formula>
    </cfRule>
    <cfRule type="expression" dxfId="1272" priority="738">
      <formula>IF(RIGHT(TEXT(AE41,"0.#"),1)=".",TRUE,FALSE)</formula>
    </cfRule>
  </conditionalFormatting>
  <conditionalFormatting sqref="AM39">
    <cfRule type="expression" dxfId="1271" priority="729">
      <formula>IF(RIGHT(TEXT(AM39,"0.#"),1)=".",FALSE,TRUE)</formula>
    </cfRule>
    <cfRule type="expression" dxfId="1270" priority="730">
      <formula>IF(RIGHT(TEXT(AM39,"0.#"),1)=".",TRUE,FALSE)</formula>
    </cfRule>
  </conditionalFormatting>
  <conditionalFormatting sqref="AI39">
    <cfRule type="expression" dxfId="1269" priority="731">
      <formula>IF(RIGHT(TEXT(AI39,"0.#"),1)=".",FALSE,TRUE)</formula>
    </cfRule>
    <cfRule type="expression" dxfId="1268" priority="732">
      <formula>IF(RIGHT(TEXT(AI39,"0.#"),1)=".",TRUE,FALSE)</formula>
    </cfRule>
  </conditionalFormatting>
  <conditionalFormatting sqref="AI40">
    <cfRule type="expression" dxfId="1267" priority="733">
      <formula>IF(RIGHT(TEXT(AI40,"0.#"),1)=".",FALSE,TRUE)</formula>
    </cfRule>
    <cfRule type="expression" dxfId="1266" priority="734">
      <formula>IF(RIGHT(TEXT(AI40,"0.#"),1)=".",TRUE,FALSE)</formula>
    </cfRule>
  </conditionalFormatting>
  <conditionalFormatting sqref="AM69">
    <cfRule type="expression" dxfId="1265" priority="693">
      <formula>IF(RIGHT(TEXT(AM69,"0.#"),1)=".",FALSE,TRUE)</formula>
    </cfRule>
    <cfRule type="expression" dxfId="1264" priority="694">
      <formula>IF(RIGHT(TEXT(AM69,"0.#"),1)=".",TRUE,FALSE)</formula>
    </cfRule>
  </conditionalFormatting>
  <conditionalFormatting sqref="AE70 AM70">
    <cfRule type="expression" dxfId="1263" priority="691">
      <formula>IF(RIGHT(TEXT(AE70,"0.#"),1)=".",FALSE,TRUE)</formula>
    </cfRule>
    <cfRule type="expression" dxfId="1262" priority="692">
      <formula>IF(RIGHT(TEXT(AE70,"0.#"),1)=".",TRUE,FALSE)</formula>
    </cfRule>
  </conditionalFormatting>
  <conditionalFormatting sqref="AI70">
    <cfRule type="expression" dxfId="1261" priority="689">
      <formula>IF(RIGHT(TEXT(AI70,"0.#"),1)=".",FALSE,TRUE)</formula>
    </cfRule>
    <cfRule type="expression" dxfId="1260" priority="690">
      <formula>IF(RIGHT(TEXT(AI70,"0.#"),1)=".",TRUE,FALSE)</formula>
    </cfRule>
  </conditionalFormatting>
  <conditionalFormatting sqref="AQ70">
    <cfRule type="expression" dxfId="1259" priority="687">
      <formula>IF(RIGHT(TEXT(AQ70,"0.#"),1)=".",FALSE,TRUE)</formula>
    </cfRule>
    <cfRule type="expression" dxfId="1258" priority="688">
      <formula>IF(RIGHT(TEXT(AQ70,"0.#"),1)=".",TRUE,FALSE)</formula>
    </cfRule>
  </conditionalFormatting>
  <conditionalFormatting sqref="AE69 AQ69">
    <cfRule type="expression" dxfId="1257" priority="697">
      <formula>IF(RIGHT(TEXT(AE69,"0.#"),1)=".",FALSE,TRUE)</formula>
    </cfRule>
    <cfRule type="expression" dxfId="1256" priority="698">
      <formula>IF(RIGHT(TEXT(AE69,"0.#"),1)=".",TRUE,FALSE)</formula>
    </cfRule>
  </conditionalFormatting>
  <conditionalFormatting sqref="AI69">
    <cfRule type="expression" dxfId="1255" priority="695">
      <formula>IF(RIGHT(TEXT(AI69,"0.#"),1)=".",FALSE,TRUE)</formula>
    </cfRule>
    <cfRule type="expression" dxfId="1254" priority="696">
      <formula>IF(RIGHT(TEXT(AI69,"0.#"),1)=".",TRUE,FALSE)</formula>
    </cfRule>
  </conditionalFormatting>
  <conditionalFormatting sqref="AE66 AQ66">
    <cfRule type="expression" dxfId="1253" priority="685">
      <formula>IF(RIGHT(TEXT(AE66,"0.#"),1)=".",FALSE,TRUE)</formula>
    </cfRule>
    <cfRule type="expression" dxfId="1252" priority="686">
      <formula>IF(RIGHT(TEXT(AE66,"0.#"),1)=".",TRUE,FALSE)</formula>
    </cfRule>
  </conditionalFormatting>
  <conditionalFormatting sqref="AI66">
    <cfRule type="expression" dxfId="1251" priority="683">
      <formula>IF(RIGHT(TEXT(AI66,"0.#"),1)=".",FALSE,TRUE)</formula>
    </cfRule>
    <cfRule type="expression" dxfId="1250" priority="684">
      <formula>IF(RIGHT(TEXT(AI66,"0.#"),1)=".",TRUE,FALSE)</formula>
    </cfRule>
  </conditionalFormatting>
  <conditionalFormatting sqref="AM66">
    <cfRule type="expression" dxfId="1249" priority="681">
      <formula>IF(RIGHT(TEXT(AM66,"0.#"),1)=".",FALSE,TRUE)</formula>
    </cfRule>
    <cfRule type="expression" dxfId="1248" priority="682">
      <formula>IF(RIGHT(TEXT(AM66,"0.#"),1)=".",TRUE,FALSE)</formula>
    </cfRule>
  </conditionalFormatting>
  <conditionalFormatting sqref="AE67">
    <cfRule type="expression" dxfId="1247" priority="679">
      <formula>IF(RIGHT(TEXT(AE67,"0.#"),1)=".",FALSE,TRUE)</formula>
    </cfRule>
    <cfRule type="expression" dxfId="1246" priority="680">
      <formula>IF(RIGHT(TEXT(AE67,"0.#"),1)=".",TRUE,FALSE)</formula>
    </cfRule>
  </conditionalFormatting>
  <conditionalFormatting sqref="AI67">
    <cfRule type="expression" dxfId="1245" priority="677">
      <formula>IF(RIGHT(TEXT(AI67,"0.#"),1)=".",FALSE,TRUE)</formula>
    </cfRule>
    <cfRule type="expression" dxfId="1244" priority="678">
      <formula>IF(RIGHT(TEXT(AI67,"0.#"),1)=".",TRUE,FALSE)</formula>
    </cfRule>
  </conditionalFormatting>
  <conditionalFormatting sqref="AM67">
    <cfRule type="expression" dxfId="1243" priority="675">
      <formula>IF(RIGHT(TEXT(AM67,"0.#"),1)=".",FALSE,TRUE)</formula>
    </cfRule>
    <cfRule type="expression" dxfId="1242" priority="676">
      <formula>IF(RIGHT(TEXT(AM67,"0.#"),1)=".",TRUE,FALSE)</formula>
    </cfRule>
  </conditionalFormatting>
  <conditionalFormatting sqref="AQ67">
    <cfRule type="expression" dxfId="1241" priority="673">
      <formula>IF(RIGHT(TEXT(AQ67,"0.#"),1)=".",FALSE,TRUE)</formula>
    </cfRule>
    <cfRule type="expression" dxfId="1240" priority="674">
      <formula>IF(RIGHT(TEXT(AQ67,"0.#"),1)=".",TRUE,FALSE)</formula>
    </cfRule>
  </conditionalFormatting>
  <conditionalFormatting sqref="AU66">
    <cfRule type="expression" dxfId="1239" priority="671">
      <formula>IF(RIGHT(TEXT(AU66,"0.#"),1)=".",FALSE,TRUE)</formula>
    </cfRule>
    <cfRule type="expression" dxfId="1238" priority="672">
      <formula>IF(RIGHT(TEXT(AU66,"0.#"),1)=".",TRUE,FALSE)</formula>
    </cfRule>
  </conditionalFormatting>
  <conditionalFormatting sqref="AU67">
    <cfRule type="expression" dxfId="1237" priority="669">
      <formula>IF(RIGHT(TEXT(AU67,"0.#"),1)=".",FALSE,TRUE)</formula>
    </cfRule>
    <cfRule type="expression" dxfId="1236" priority="670">
      <formula>IF(RIGHT(TEXT(AU67,"0.#"),1)=".",TRUE,FALSE)</formula>
    </cfRule>
  </conditionalFormatting>
  <conditionalFormatting sqref="AE100 AQ100">
    <cfRule type="expression" dxfId="1235" priority="631">
      <formula>IF(RIGHT(TEXT(AE100,"0.#"),1)=".",FALSE,TRUE)</formula>
    </cfRule>
    <cfRule type="expression" dxfId="1234" priority="632">
      <formula>IF(RIGHT(TEXT(AE100,"0.#"),1)=".",TRUE,FALSE)</formula>
    </cfRule>
  </conditionalFormatting>
  <conditionalFormatting sqref="AI100">
    <cfRule type="expression" dxfId="1233" priority="629">
      <formula>IF(RIGHT(TEXT(AI100,"0.#"),1)=".",FALSE,TRUE)</formula>
    </cfRule>
    <cfRule type="expression" dxfId="1232" priority="630">
      <formula>IF(RIGHT(TEXT(AI100,"0.#"),1)=".",TRUE,FALSE)</formula>
    </cfRule>
  </conditionalFormatting>
  <conditionalFormatting sqref="AM100">
    <cfRule type="expression" dxfId="1231" priority="627">
      <formula>IF(RIGHT(TEXT(AM100,"0.#"),1)=".",FALSE,TRUE)</formula>
    </cfRule>
    <cfRule type="expression" dxfId="1230" priority="628">
      <formula>IF(RIGHT(TEXT(AM100,"0.#"),1)=".",TRUE,FALSE)</formula>
    </cfRule>
  </conditionalFormatting>
  <conditionalFormatting sqref="AE101">
    <cfRule type="expression" dxfId="1229" priority="625">
      <formula>IF(RIGHT(TEXT(AE101,"0.#"),1)=".",FALSE,TRUE)</formula>
    </cfRule>
    <cfRule type="expression" dxfId="1228" priority="626">
      <formula>IF(RIGHT(TEXT(AE101,"0.#"),1)=".",TRUE,FALSE)</formula>
    </cfRule>
  </conditionalFormatting>
  <conditionalFormatting sqref="AI101">
    <cfRule type="expression" dxfId="1227" priority="623">
      <formula>IF(RIGHT(TEXT(AI101,"0.#"),1)=".",FALSE,TRUE)</formula>
    </cfRule>
    <cfRule type="expression" dxfId="1226" priority="624">
      <formula>IF(RIGHT(TEXT(AI101,"0.#"),1)=".",TRUE,FALSE)</formula>
    </cfRule>
  </conditionalFormatting>
  <conditionalFormatting sqref="AM101">
    <cfRule type="expression" dxfId="1225" priority="621">
      <formula>IF(RIGHT(TEXT(AM101,"0.#"),1)=".",FALSE,TRUE)</formula>
    </cfRule>
    <cfRule type="expression" dxfId="1224" priority="622">
      <formula>IF(RIGHT(TEXT(AM101,"0.#"),1)=".",TRUE,FALSE)</formula>
    </cfRule>
  </conditionalFormatting>
  <conditionalFormatting sqref="AQ101">
    <cfRule type="expression" dxfId="1223" priority="619">
      <formula>IF(RIGHT(TEXT(AQ101,"0.#"),1)=".",FALSE,TRUE)</formula>
    </cfRule>
    <cfRule type="expression" dxfId="1222" priority="620">
      <formula>IF(RIGHT(TEXT(AQ101,"0.#"),1)=".",TRUE,FALSE)</formula>
    </cfRule>
  </conditionalFormatting>
  <conditionalFormatting sqref="AU100">
    <cfRule type="expression" dxfId="1221" priority="617">
      <formula>IF(RIGHT(TEXT(AU100,"0.#"),1)=".",FALSE,TRUE)</formula>
    </cfRule>
    <cfRule type="expression" dxfId="1220" priority="618">
      <formula>IF(RIGHT(TEXT(AU100,"0.#"),1)=".",TRUE,FALSE)</formula>
    </cfRule>
  </conditionalFormatting>
  <conditionalFormatting sqref="AU101">
    <cfRule type="expression" dxfId="1219" priority="615">
      <formula>IF(RIGHT(TEXT(AU101,"0.#"),1)=".",FALSE,TRUE)</formula>
    </cfRule>
    <cfRule type="expression" dxfId="1218" priority="616">
      <formula>IF(RIGHT(TEXT(AU101,"0.#"),1)=".",TRUE,FALSE)</formula>
    </cfRule>
  </conditionalFormatting>
  <conditionalFormatting sqref="AM35">
    <cfRule type="expression" dxfId="1217" priority="609">
      <formula>IF(RIGHT(TEXT(AM35,"0.#"),1)=".",FALSE,TRUE)</formula>
    </cfRule>
    <cfRule type="expression" dxfId="1216" priority="610">
      <formula>IF(RIGHT(TEXT(AM35,"0.#"),1)=".",TRUE,FALSE)</formula>
    </cfRule>
  </conditionalFormatting>
  <conditionalFormatting sqref="AE36 AM36">
    <cfRule type="expression" dxfId="1215" priority="607">
      <formula>IF(RIGHT(TEXT(AE36,"0.#"),1)=".",FALSE,TRUE)</formula>
    </cfRule>
    <cfRule type="expression" dxfId="1214" priority="608">
      <formula>IF(RIGHT(TEXT(AE36,"0.#"),1)=".",TRUE,FALSE)</formula>
    </cfRule>
  </conditionalFormatting>
  <conditionalFormatting sqref="AI36">
    <cfRule type="expression" dxfId="1213" priority="605">
      <formula>IF(RIGHT(TEXT(AI36,"0.#"),1)=".",FALSE,TRUE)</formula>
    </cfRule>
    <cfRule type="expression" dxfId="1212" priority="606">
      <formula>IF(RIGHT(TEXT(AI36,"0.#"),1)=".",TRUE,FALSE)</formula>
    </cfRule>
  </conditionalFormatting>
  <conditionalFormatting sqref="AQ36">
    <cfRule type="expression" dxfId="1211" priority="603">
      <formula>IF(RIGHT(TEXT(AQ36,"0.#"),1)=".",FALSE,TRUE)</formula>
    </cfRule>
    <cfRule type="expression" dxfId="1210" priority="604">
      <formula>IF(RIGHT(TEXT(AQ36,"0.#"),1)=".",TRUE,FALSE)</formula>
    </cfRule>
  </conditionalFormatting>
  <conditionalFormatting sqref="AE35 AQ35">
    <cfRule type="expression" dxfId="1209" priority="613">
      <formula>IF(RIGHT(TEXT(AE35,"0.#"),1)=".",FALSE,TRUE)</formula>
    </cfRule>
    <cfRule type="expression" dxfId="1208" priority="614">
      <formula>IF(RIGHT(TEXT(AE35,"0.#"),1)=".",TRUE,FALSE)</formula>
    </cfRule>
  </conditionalFormatting>
  <conditionalFormatting sqref="AI35">
    <cfRule type="expression" dxfId="1207" priority="611">
      <formula>IF(RIGHT(TEXT(AI35,"0.#"),1)=".",FALSE,TRUE)</formula>
    </cfRule>
    <cfRule type="expression" dxfId="1206" priority="612">
      <formula>IF(RIGHT(TEXT(AI35,"0.#"),1)=".",TRUE,FALSE)</formula>
    </cfRule>
  </conditionalFormatting>
  <conditionalFormatting sqref="AM103">
    <cfRule type="expression" dxfId="1205" priority="597">
      <formula>IF(RIGHT(TEXT(AM103,"0.#"),1)=".",FALSE,TRUE)</formula>
    </cfRule>
    <cfRule type="expression" dxfId="1204" priority="598">
      <formula>IF(RIGHT(TEXT(AM103,"0.#"),1)=".",TRUE,FALSE)</formula>
    </cfRule>
  </conditionalFormatting>
  <conditionalFormatting sqref="AE104 AM104">
    <cfRule type="expression" dxfId="1203" priority="595">
      <formula>IF(RIGHT(TEXT(AE104,"0.#"),1)=".",FALSE,TRUE)</formula>
    </cfRule>
    <cfRule type="expression" dxfId="1202" priority="596">
      <formula>IF(RIGHT(TEXT(AE104,"0.#"),1)=".",TRUE,FALSE)</formula>
    </cfRule>
  </conditionalFormatting>
  <conditionalFormatting sqref="AI104">
    <cfRule type="expression" dxfId="1201" priority="593">
      <formula>IF(RIGHT(TEXT(AI104,"0.#"),1)=".",FALSE,TRUE)</formula>
    </cfRule>
    <cfRule type="expression" dxfId="1200" priority="594">
      <formula>IF(RIGHT(TEXT(AI104,"0.#"),1)=".",TRUE,FALSE)</formula>
    </cfRule>
  </conditionalFormatting>
  <conditionalFormatting sqref="AQ104">
    <cfRule type="expression" dxfId="1199" priority="591">
      <formula>IF(RIGHT(TEXT(AQ104,"0.#"),1)=".",FALSE,TRUE)</formula>
    </cfRule>
    <cfRule type="expression" dxfId="1198" priority="592">
      <formula>IF(RIGHT(TEXT(AQ104,"0.#"),1)=".",TRUE,FALSE)</formula>
    </cfRule>
  </conditionalFormatting>
  <conditionalFormatting sqref="AE103 AQ103">
    <cfRule type="expression" dxfId="1197" priority="601">
      <formula>IF(RIGHT(TEXT(AE103,"0.#"),1)=".",FALSE,TRUE)</formula>
    </cfRule>
    <cfRule type="expression" dxfId="1196" priority="602">
      <formula>IF(RIGHT(TEXT(AE103,"0.#"),1)=".",TRUE,FALSE)</formula>
    </cfRule>
  </conditionalFormatting>
  <conditionalFormatting sqref="AI103">
    <cfRule type="expression" dxfId="1195" priority="599">
      <formula>IF(RIGHT(TEXT(AI103,"0.#"),1)=".",FALSE,TRUE)</formula>
    </cfRule>
    <cfRule type="expression" dxfId="1194" priority="600">
      <formula>IF(RIGHT(TEXT(AI103,"0.#"),1)=".",TRUE,FALSE)</formula>
    </cfRule>
  </conditionalFormatting>
  <conditionalFormatting sqref="AM137">
    <cfRule type="expression" dxfId="1193" priority="585">
      <formula>IF(RIGHT(TEXT(AM137,"0.#"),1)=".",FALSE,TRUE)</formula>
    </cfRule>
    <cfRule type="expression" dxfId="1192" priority="586">
      <formula>IF(RIGHT(TEXT(AM137,"0.#"),1)=".",TRUE,FALSE)</formula>
    </cfRule>
  </conditionalFormatting>
  <conditionalFormatting sqref="AE138 AM138">
    <cfRule type="expression" dxfId="1191" priority="583">
      <formula>IF(RIGHT(TEXT(AE138,"0.#"),1)=".",FALSE,TRUE)</formula>
    </cfRule>
    <cfRule type="expression" dxfId="1190" priority="584">
      <formula>IF(RIGHT(TEXT(AE138,"0.#"),1)=".",TRUE,FALSE)</formula>
    </cfRule>
  </conditionalFormatting>
  <conditionalFormatting sqref="AI138">
    <cfRule type="expression" dxfId="1189" priority="581">
      <formula>IF(RIGHT(TEXT(AI138,"0.#"),1)=".",FALSE,TRUE)</formula>
    </cfRule>
    <cfRule type="expression" dxfId="1188" priority="582">
      <formula>IF(RIGHT(TEXT(AI138,"0.#"),1)=".",TRUE,FALSE)</formula>
    </cfRule>
  </conditionalFormatting>
  <conditionalFormatting sqref="AQ138">
    <cfRule type="expression" dxfId="1187" priority="579">
      <formula>IF(RIGHT(TEXT(AQ138,"0.#"),1)=".",FALSE,TRUE)</formula>
    </cfRule>
    <cfRule type="expression" dxfId="1186" priority="580">
      <formula>IF(RIGHT(TEXT(AQ138,"0.#"),1)=".",TRUE,FALSE)</formula>
    </cfRule>
  </conditionalFormatting>
  <conditionalFormatting sqref="AE137 AQ137">
    <cfRule type="expression" dxfId="1185" priority="589">
      <formula>IF(RIGHT(TEXT(AE137,"0.#"),1)=".",FALSE,TRUE)</formula>
    </cfRule>
    <cfRule type="expression" dxfId="1184" priority="590">
      <formula>IF(RIGHT(TEXT(AE137,"0.#"),1)=".",TRUE,FALSE)</formula>
    </cfRule>
  </conditionalFormatting>
  <conditionalFormatting sqref="AI137">
    <cfRule type="expression" dxfId="1183" priority="587">
      <formula>IF(RIGHT(TEXT(AI137,"0.#"),1)=".",FALSE,TRUE)</formula>
    </cfRule>
    <cfRule type="expression" dxfId="1182" priority="588">
      <formula>IF(RIGHT(TEXT(AI137,"0.#"),1)=".",TRUE,FALSE)</formula>
    </cfRule>
  </conditionalFormatting>
  <conditionalFormatting sqref="AE73">
    <cfRule type="expression" dxfId="1181" priority="565">
      <formula>IF(RIGHT(TEXT(AE73,"0.#"),1)=".",FALSE,TRUE)</formula>
    </cfRule>
    <cfRule type="expression" dxfId="1180" priority="566">
      <formula>IF(RIGHT(TEXT(AE73,"0.#"),1)=".",TRUE,FALSE)</formula>
    </cfRule>
  </conditionalFormatting>
  <conditionalFormatting sqref="AM75">
    <cfRule type="expression" dxfId="1179" priority="549">
      <formula>IF(RIGHT(TEXT(AM75,"0.#"),1)=".",FALSE,TRUE)</formula>
    </cfRule>
    <cfRule type="expression" dxfId="1178" priority="550">
      <formula>IF(RIGHT(TEXT(AM75,"0.#"),1)=".",TRUE,FALSE)</formula>
    </cfRule>
  </conditionalFormatting>
  <conditionalFormatting sqref="AE74">
    <cfRule type="expression" dxfId="1177" priority="563">
      <formula>IF(RIGHT(TEXT(AE74,"0.#"),1)=".",FALSE,TRUE)</formula>
    </cfRule>
    <cfRule type="expression" dxfId="1176" priority="564">
      <formula>IF(RIGHT(TEXT(AE74,"0.#"),1)=".",TRUE,FALSE)</formula>
    </cfRule>
  </conditionalFormatting>
  <conditionalFormatting sqref="AE75">
    <cfRule type="expression" dxfId="1175" priority="561">
      <formula>IF(RIGHT(TEXT(AE75,"0.#"),1)=".",FALSE,TRUE)</formula>
    </cfRule>
    <cfRule type="expression" dxfId="1174" priority="562">
      <formula>IF(RIGHT(TEXT(AE75,"0.#"),1)=".",TRUE,FALSE)</formula>
    </cfRule>
  </conditionalFormatting>
  <conditionalFormatting sqref="AI75">
    <cfRule type="expression" dxfId="1173" priority="559">
      <formula>IF(RIGHT(TEXT(AI75,"0.#"),1)=".",FALSE,TRUE)</formula>
    </cfRule>
    <cfRule type="expression" dxfId="1172" priority="560">
      <formula>IF(RIGHT(TEXT(AI75,"0.#"),1)=".",TRUE,FALSE)</formula>
    </cfRule>
  </conditionalFormatting>
  <conditionalFormatting sqref="AI74">
    <cfRule type="expression" dxfId="1171" priority="557">
      <formula>IF(RIGHT(TEXT(AI74,"0.#"),1)=".",FALSE,TRUE)</formula>
    </cfRule>
    <cfRule type="expression" dxfId="1170" priority="558">
      <formula>IF(RIGHT(TEXT(AI74,"0.#"),1)=".",TRUE,FALSE)</formula>
    </cfRule>
  </conditionalFormatting>
  <conditionalFormatting sqref="AI73">
    <cfRule type="expression" dxfId="1169" priority="555">
      <formula>IF(RIGHT(TEXT(AI73,"0.#"),1)=".",FALSE,TRUE)</formula>
    </cfRule>
    <cfRule type="expression" dxfId="1168" priority="556">
      <formula>IF(RIGHT(TEXT(AI73,"0.#"),1)=".",TRUE,FALSE)</formula>
    </cfRule>
  </conditionalFormatting>
  <conditionalFormatting sqref="AM73">
    <cfRule type="expression" dxfId="1167" priority="553">
      <formula>IF(RIGHT(TEXT(AM73,"0.#"),1)=".",FALSE,TRUE)</formula>
    </cfRule>
    <cfRule type="expression" dxfId="1166" priority="554">
      <formula>IF(RIGHT(TEXT(AM73,"0.#"),1)=".",TRUE,FALSE)</formula>
    </cfRule>
  </conditionalFormatting>
  <conditionalFormatting sqref="AM74">
    <cfRule type="expression" dxfId="1165" priority="551">
      <formula>IF(RIGHT(TEXT(AM74,"0.#"),1)=".",FALSE,TRUE)</formula>
    </cfRule>
    <cfRule type="expression" dxfId="1164" priority="552">
      <formula>IF(RIGHT(TEXT(AM74,"0.#"),1)=".",TRUE,FALSE)</formula>
    </cfRule>
  </conditionalFormatting>
  <conditionalFormatting sqref="AQ73:AQ75">
    <cfRule type="expression" dxfId="1163" priority="547">
      <formula>IF(RIGHT(TEXT(AQ73,"0.#"),1)=".",FALSE,TRUE)</formula>
    </cfRule>
    <cfRule type="expression" dxfId="1162" priority="548">
      <formula>IF(RIGHT(TEXT(AQ73,"0.#"),1)=".",TRUE,FALSE)</formula>
    </cfRule>
  </conditionalFormatting>
  <conditionalFormatting sqref="AU73:AU75">
    <cfRule type="expression" dxfId="1161" priority="545">
      <formula>IF(RIGHT(TEXT(AU73,"0.#"),1)=".",FALSE,TRUE)</formula>
    </cfRule>
    <cfRule type="expression" dxfId="1160" priority="546">
      <formula>IF(RIGHT(TEXT(AU73,"0.#"),1)=".",TRUE,FALSE)</formula>
    </cfRule>
  </conditionalFormatting>
  <conditionalFormatting sqref="AE141">
    <cfRule type="expression" dxfId="1159" priority="521">
      <formula>IF(RIGHT(TEXT(AE141,"0.#"),1)=".",FALSE,TRUE)</formula>
    </cfRule>
    <cfRule type="expression" dxfId="1158" priority="522">
      <formula>IF(RIGHT(TEXT(AE141,"0.#"),1)=".",TRUE,FALSE)</formula>
    </cfRule>
  </conditionalFormatting>
  <conditionalFormatting sqref="AM143">
    <cfRule type="expression" dxfId="1157" priority="505">
      <formula>IF(RIGHT(TEXT(AM143,"0.#"),1)=".",FALSE,TRUE)</formula>
    </cfRule>
    <cfRule type="expression" dxfId="1156" priority="506">
      <formula>IF(RIGHT(TEXT(AM143,"0.#"),1)=".",TRUE,FALSE)</formula>
    </cfRule>
  </conditionalFormatting>
  <conditionalFormatting sqref="AE142">
    <cfRule type="expression" dxfId="1155" priority="519">
      <formula>IF(RIGHT(TEXT(AE142,"0.#"),1)=".",FALSE,TRUE)</formula>
    </cfRule>
    <cfRule type="expression" dxfId="1154" priority="520">
      <formula>IF(RIGHT(TEXT(AE142,"0.#"),1)=".",TRUE,FALSE)</formula>
    </cfRule>
  </conditionalFormatting>
  <conditionalFormatting sqref="AE143">
    <cfRule type="expression" dxfId="1153" priority="517">
      <formula>IF(RIGHT(TEXT(AE143,"0.#"),1)=".",FALSE,TRUE)</formula>
    </cfRule>
    <cfRule type="expression" dxfId="1152" priority="518">
      <formula>IF(RIGHT(TEXT(AE143,"0.#"),1)=".",TRUE,FALSE)</formula>
    </cfRule>
  </conditionalFormatting>
  <conditionalFormatting sqref="AI143">
    <cfRule type="expression" dxfId="1151" priority="515">
      <formula>IF(RIGHT(TEXT(AI143,"0.#"),1)=".",FALSE,TRUE)</formula>
    </cfRule>
    <cfRule type="expression" dxfId="1150" priority="516">
      <formula>IF(RIGHT(TEXT(AI143,"0.#"),1)=".",TRUE,FALSE)</formula>
    </cfRule>
  </conditionalFormatting>
  <conditionalFormatting sqref="AI142">
    <cfRule type="expression" dxfId="1149" priority="513">
      <formula>IF(RIGHT(TEXT(AI142,"0.#"),1)=".",FALSE,TRUE)</formula>
    </cfRule>
    <cfRule type="expression" dxfId="1148" priority="514">
      <formula>IF(RIGHT(TEXT(AI142,"0.#"),1)=".",TRUE,FALSE)</formula>
    </cfRule>
  </conditionalFormatting>
  <conditionalFormatting sqref="AI141">
    <cfRule type="expression" dxfId="1147" priority="511">
      <formula>IF(RIGHT(TEXT(AI141,"0.#"),1)=".",FALSE,TRUE)</formula>
    </cfRule>
    <cfRule type="expression" dxfId="1146" priority="512">
      <formula>IF(RIGHT(TEXT(AI141,"0.#"),1)=".",TRUE,FALSE)</formula>
    </cfRule>
  </conditionalFormatting>
  <conditionalFormatting sqref="AM141">
    <cfRule type="expression" dxfId="1145" priority="509">
      <formula>IF(RIGHT(TEXT(AM141,"0.#"),1)=".",FALSE,TRUE)</formula>
    </cfRule>
    <cfRule type="expression" dxfId="1144" priority="510">
      <formula>IF(RIGHT(TEXT(AM141,"0.#"),1)=".",TRUE,FALSE)</formula>
    </cfRule>
  </conditionalFormatting>
  <conditionalFormatting sqref="AM142">
    <cfRule type="expression" dxfId="1143" priority="507">
      <formula>IF(RIGHT(TEXT(AM142,"0.#"),1)=".",FALSE,TRUE)</formula>
    </cfRule>
    <cfRule type="expression" dxfId="1142" priority="508">
      <formula>IF(RIGHT(TEXT(AM142,"0.#"),1)=".",TRUE,FALSE)</formula>
    </cfRule>
  </conditionalFormatting>
  <conditionalFormatting sqref="AQ141:AQ143">
    <cfRule type="expression" dxfId="1141" priority="503">
      <formula>IF(RIGHT(TEXT(AQ141,"0.#"),1)=".",FALSE,TRUE)</formula>
    </cfRule>
    <cfRule type="expression" dxfId="1140" priority="504">
      <formula>IF(RIGHT(TEXT(AQ141,"0.#"),1)=".",TRUE,FALSE)</formula>
    </cfRule>
  </conditionalFormatting>
  <conditionalFormatting sqref="AU141:AU143">
    <cfRule type="expression" dxfId="1139" priority="501">
      <formula>IF(RIGHT(TEXT(AU141,"0.#"),1)=".",FALSE,TRUE)</formula>
    </cfRule>
    <cfRule type="expression" dxfId="1138" priority="502">
      <formula>IF(RIGHT(TEXT(AU141,"0.#"),1)=".",TRUE,FALSE)</formula>
    </cfRule>
  </conditionalFormatting>
  <conditionalFormatting sqref="AE175">
    <cfRule type="expression" dxfId="1137" priority="499">
      <formula>IF(RIGHT(TEXT(AE175,"0.#"),1)=".",FALSE,TRUE)</formula>
    </cfRule>
    <cfRule type="expression" dxfId="1136" priority="500">
      <formula>IF(RIGHT(TEXT(AE175,"0.#"),1)=".",TRUE,FALSE)</formula>
    </cfRule>
  </conditionalFormatting>
  <conditionalFormatting sqref="AM177">
    <cfRule type="expression" dxfId="1135" priority="483">
      <formula>IF(RIGHT(TEXT(AM177,"0.#"),1)=".",FALSE,TRUE)</formula>
    </cfRule>
    <cfRule type="expression" dxfId="1134" priority="484">
      <formula>IF(RIGHT(TEXT(AM177,"0.#"),1)=".",TRUE,FALSE)</formula>
    </cfRule>
  </conditionalFormatting>
  <conditionalFormatting sqref="AE176">
    <cfRule type="expression" dxfId="1133" priority="497">
      <formula>IF(RIGHT(TEXT(AE176,"0.#"),1)=".",FALSE,TRUE)</formula>
    </cfRule>
    <cfRule type="expression" dxfId="1132" priority="498">
      <formula>IF(RIGHT(TEXT(AE176,"0.#"),1)=".",TRUE,FALSE)</formula>
    </cfRule>
  </conditionalFormatting>
  <conditionalFormatting sqref="AE177">
    <cfRule type="expression" dxfId="1131" priority="495">
      <formula>IF(RIGHT(TEXT(AE177,"0.#"),1)=".",FALSE,TRUE)</formula>
    </cfRule>
    <cfRule type="expression" dxfId="1130" priority="496">
      <formula>IF(RIGHT(TEXT(AE177,"0.#"),1)=".",TRUE,FALSE)</formula>
    </cfRule>
  </conditionalFormatting>
  <conditionalFormatting sqref="AI177">
    <cfRule type="expression" dxfId="1129" priority="493">
      <formula>IF(RIGHT(TEXT(AI177,"0.#"),1)=".",FALSE,TRUE)</formula>
    </cfRule>
    <cfRule type="expression" dxfId="1128" priority="494">
      <formula>IF(RIGHT(TEXT(AI177,"0.#"),1)=".",TRUE,FALSE)</formula>
    </cfRule>
  </conditionalFormatting>
  <conditionalFormatting sqref="AI176">
    <cfRule type="expression" dxfId="1127" priority="491">
      <formula>IF(RIGHT(TEXT(AI176,"0.#"),1)=".",FALSE,TRUE)</formula>
    </cfRule>
    <cfRule type="expression" dxfId="1126" priority="492">
      <formula>IF(RIGHT(TEXT(AI176,"0.#"),1)=".",TRUE,FALSE)</formula>
    </cfRule>
  </conditionalFormatting>
  <conditionalFormatting sqref="AI175">
    <cfRule type="expression" dxfId="1125" priority="489">
      <formula>IF(RIGHT(TEXT(AI175,"0.#"),1)=".",FALSE,TRUE)</formula>
    </cfRule>
    <cfRule type="expression" dxfId="1124" priority="490">
      <formula>IF(RIGHT(TEXT(AI175,"0.#"),1)=".",TRUE,FALSE)</formula>
    </cfRule>
  </conditionalFormatting>
  <conditionalFormatting sqref="AM175">
    <cfRule type="expression" dxfId="1123" priority="487">
      <formula>IF(RIGHT(TEXT(AM175,"0.#"),1)=".",FALSE,TRUE)</formula>
    </cfRule>
    <cfRule type="expression" dxfId="1122" priority="488">
      <formula>IF(RIGHT(TEXT(AM175,"0.#"),1)=".",TRUE,FALSE)</formula>
    </cfRule>
  </conditionalFormatting>
  <conditionalFormatting sqref="AM176">
    <cfRule type="expression" dxfId="1121" priority="485">
      <formula>IF(RIGHT(TEXT(AM176,"0.#"),1)=".",FALSE,TRUE)</formula>
    </cfRule>
    <cfRule type="expression" dxfId="1120" priority="486">
      <formula>IF(RIGHT(TEXT(AM176,"0.#"),1)=".",TRUE,FALSE)</formula>
    </cfRule>
  </conditionalFormatting>
  <conditionalFormatting sqref="AQ175:AQ177">
    <cfRule type="expression" dxfId="1119" priority="481">
      <formula>IF(RIGHT(TEXT(AQ175,"0.#"),1)=".",FALSE,TRUE)</formula>
    </cfRule>
    <cfRule type="expression" dxfId="1118" priority="482">
      <formula>IF(RIGHT(TEXT(AQ175,"0.#"),1)=".",TRUE,FALSE)</formula>
    </cfRule>
  </conditionalFormatting>
  <conditionalFormatting sqref="AU175:AU177">
    <cfRule type="expression" dxfId="1117" priority="479">
      <formula>IF(RIGHT(TEXT(AU175,"0.#"),1)=".",FALSE,TRUE)</formula>
    </cfRule>
    <cfRule type="expression" dxfId="1116" priority="480">
      <formula>IF(RIGHT(TEXT(AU175,"0.#"),1)=".",TRUE,FALSE)</formula>
    </cfRule>
  </conditionalFormatting>
  <conditionalFormatting sqref="AE61">
    <cfRule type="expression" dxfId="1115" priority="433">
      <formula>IF(RIGHT(TEXT(AE61,"0.#"),1)=".",FALSE,TRUE)</formula>
    </cfRule>
    <cfRule type="expression" dxfId="1114" priority="434">
      <formula>IF(RIGHT(TEXT(AE61,"0.#"),1)=".",TRUE,FALSE)</formula>
    </cfRule>
  </conditionalFormatting>
  <conditionalFormatting sqref="AE62">
    <cfRule type="expression" dxfId="1113" priority="431">
      <formula>IF(RIGHT(TEXT(AE62,"0.#"),1)=".",FALSE,TRUE)</formula>
    </cfRule>
    <cfRule type="expression" dxfId="1112" priority="432">
      <formula>IF(RIGHT(TEXT(AE62,"0.#"),1)=".",TRUE,FALSE)</formula>
    </cfRule>
  </conditionalFormatting>
  <conditionalFormatting sqref="AM61">
    <cfRule type="expression" dxfId="1111" priority="421">
      <formula>IF(RIGHT(TEXT(AM61,"0.#"),1)=".",FALSE,TRUE)</formula>
    </cfRule>
    <cfRule type="expression" dxfId="1110" priority="422">
      <formula>IF(RIGHT(TEXT(AM61,"0.#"),1)=".",TRUE,FALSE)</formula>
    </cfRule>
  </conditionalFormatting>
  <conditionalFormatting sqref="AE63">
    <cfRule type="expression" dxfId="1109" priority="429">
      <formula>IF(RIGHT(TEXT(AE63,"0.#"),1)=".",FALSE,TRUE)</formula>
    </cfRule>
    <cfRule type="expression" dxfId="1108" priority="430">
      <formula>IF(RIGHT(TEXT(AE63,"0.#"),1)=".",TRUE,FALSE)</formula>
    </cfRule>
  </conditionalFormatting>
  <conditionalFormatting sqref="AI63">
    <cfRule type="expression" dxfId="1107" priority="427">
      <formula>IF(RIGHT(TEXT(AI63,"0.#"),1)=".",FALSE,TRUE)</formula>
    </cfRule>
    <cfRule type="expression" dxfId="1106" priority="428">
      <formula>IF(RIGHT(TEXT(AI63,"0.#"),1)=".",TRUE,FALSE)</formula>
    </cfRule>
  </conditionalFormatting>
  <conditionalFormatting sqref="AI62">
    <cfRule type="expression" dxfId="1105" priority="425">
      <formula>IF(RIGHT(TEXT(AI62,"0.#"),1)=".",FALSE,TRUE)</formula>
    </cfRule>
    <cfRule type="expression" dxfId="1104" priority="426">
      <formula>IF(RIGHT(TEXT(AI62,"0.#"),1)=".",TRUE,FALSE)</formula>
    </cfRule>
  </conditionalFormatting>
  <conditionalFormatting sqref="AI61">
    <cfRule type="expression" dxfId="1103" priority="423">
      <formula>IF(RIGHT(TEXT(AI61,"0.#"),1)=".",FALSE,TRUE)</formula>
    </cfRule>
    <cfRule type="expression" dxfId="1102" priority="424">
      <formula>IF(RIGHT(TEXT(AI61,"0.#"),1)=".",TRUE,FALSE)</formula>
    </cfRule>
  </conditionalFormatting>
  <conditionalFormatting sqref="AM62">
    <cfRule type="expression" dxfId="1101" priority="419">
      <formula>IF(RIGHT(TEXT(AM62,"0.#"),1)=".",FALSE,TRUE)</formula>
    </cfRule>
    <cfRule type="expression" dxfId="1100" priority="420">
      <formula>IF(RIGHT(TEXT(AM62,"0.#"),1)=".",TRUE,FALSE)</formula>
    </cfRule>
  </conditionalFormatting>
  <conditionalFormatting sqref="AM63">
    <cfRule type="expression" dxfId="1099" priority="417">
      <formula>IF(RIGHT(TEXT(AM63,"0.#"),1)=".",FALSE,TRUE)</formula>
    </cfRule>
    <cfRule type="expression" dxfId="1098" priority="418">
      <formula>IF(RIGHT(TEXT(AM63,"0.#"),1)=".",TRUE,FALSE)</formula>
    </cfRule>
  </conditionalFormatting>
  <conditionalFormatting sqref="AQ61:AQ63">
    <cfRule type="expression" dxfId="1097" priority="415">
      <formula>IF(RIGHT(TEXT(AQ61,"0.#"),1)=".",FALSE,TRUE)</formula>
    </cfRule>
    <cfRule type="expression" dxfId="1096" priority="416">
      <formula>IF(RIGHT(TEXT(AQ61,"0.#"),1)=".",TRUE,FALSE)</formula>
    </cfRule>
  </conditionalFormatting>
  <conditionalFormatting sqref="AU61:AU63">
    <cfRule type="expression" dxfId="1095" priority="413">
      <formula>IF(RIGHT(TEXT(AU61,"0.#"),1)=".",FALSE,TRUE)</formula>
    </cfRule>
    <cfRule type="expression" dxfId="1094" priority="414">
      <formula>IF(RIGHT(TEXT(AU61,"0.#"),1)=".",TRUE,FALSE)</formula>
    </cfRule>
  </conditionalFormatting>
  <conditionalFormatting sqref="AE95">
    <cfRule type="expression" dxfId="1093" priority="411">
      <formula>IF(RIGHT(TEXT(AE95,"0.#"),1)=".",FALSE,TRUE)</formula>
    </cfRule>
    <cfRule type="expression" dxfId="1092" priority="412">
      <formula>IF(RIGHT(TEXT(AE95,"0.#"),1)=".",TRUE,FALSE)</formula>
    </cfRule>
  </conditionalFormatting>
  <conditionalFormatting sqref="AE96">
    <cfRule type="expression" dxfId="1091" priority="409">
      <formula>IF(RIGHT(TEXT(AE96,"0.#"),1)=".",FALSE,TRUE)</formula>
    </cfRule>
    <cfRule type="expression" dxfId="1090" priority="410">
      <formula>IF(RIGHT(TEXT(AE96,"0.#"),1)=".",TRUE,FALSE)</formula>
    </cfRule>
  </conditionalFormatting>
  <conditionalFormatting sqref="AM95">
    <cfRule type="expression" dxfId="1089" priority="399">
      <formula>IF(RIGHT(TEXT(AM95,"0.#"),1)=".",FALSE,TRUE)</formula>
    </cfRule>
    <cfRule type="expression" dxfId="1088" priority="400">
      <formula>IF(RIGHT(TEXT(AM95,"0.#"),1)=".",TRUE,FALSE)</formula>
    </cfRule>
  </conditionalFormatting>
  <conditionalFormatting sqref="AE97">
    <cfRule type="expression" dxfId="1087" priority="407">
      <formula>IF(RIGHT(TEXT(AE97,"0.#"),1)=".",FALSE,TRUE)</formula>
    </cfRule>
    <cfRule type="expression" dxfId="1086" priority="408">
      <formula>IF(RIGHT(TEXT(AE97,"0.#"),1)=".",TRUE,FALSE)</formula>
    </cfRule>
  </conditionalFormatting>
  <conditionalFormatting sqref="AI97">
    <cfRule type="expression" dxfId="1085" priority="405">
      <formula>IF(RIGHT(TEXT(AI97,"0.#"),1)=".",FALSE,TRUE)</formula>
    </cfRule>
    <cfRule type="expression" dxfId="1084" priority="406">
      <formula>IF(RIGHT(TEXT(AI97,"0.#"),1)=".",TRUE,FALSE)</formula>
    </cfRule>
  </conditionalFormatting>
  <conditionalFormatting sqref="AI96">
    <cfRule type="expression" dxfId="1083" priority="403">
      <formula>IF(RIGHT(TEXT(AI96,"0.#"),1)=".",FALSE,TRUE)</formula>
    </cfRule>
    <cfRule type="expression" dxfId="1082" priority="404">
      <formula>IF(RIGHT(TEXT(AI96,"0.#"),1)=".",TRUE,FALSE)</formula>
    </cfRule>
  </conditionalFormatting>
  <conditionalFormatting sqref="AI95">
    <cfRule type="expression" dxfId="1081" priority="401">
      <formula>IF(RIGHT(TEXT(AI95,"0.#"),1)=".",FALSE,TRUE)</formula>
    </cfRule>
    <cfRule type="expression" dxfId="1080" priority="402">
      <formula>IF(RIGHT(TEXT(AI95,"0.#"),1)=".",TRUE,FALSE)</formula>
    </cfRule>
  </conditionalFormatting>
  <conditionalFormatting sqref="AM96">
    <cfRule type="expression" dxfId="1079" priority="397">
      <formula>IF(RIGHT(TEXT(AM96,"0.#"),1)=".",FALSE,TRUE)</formula>
    </cfRule>
    <cfRule type="expression" dxfId="1078" priority="398">
      <formula>IF(RIGHT(TEXT(AM96,"0.#"),1)=".",TRUE,FALSE)</formula>
    </cfRule>
  </conditionalFormatting>
  <conditionalFormatting sqref="AM97">
    <cfRule type="expression" dxfId="1077" priority="395">
      <formula>IF(RIGHT(TEXT(AM97,"0.#"),1)=".",FALSE,TRUE)</formula>
    </cfRule>
    <cfRule type="expression" dxfId="1076" priority="396">
      <formula>IF(RIGHT(TEXT(AM97,"0.#"),1)=".",TRUE,FALSE)</formula>
    </cfRule>
  </conditionalFormatting>
  <conditionalFormatting sqref="AQ95:AQ97">
    <cfRule type="expression" dxfId="1075" priority="393">
      <formula>IF(RIGHT(TEXT(AQ95,"0.#"),1)=".",FALSE,TRUE)</formula>
    </cfRule>
    <cfRule type="expression" dxfId="1074" priority="394">
      <formula>IF(RIGHT(TEXT(AQ95,"0.#"),1)=".",TRUE,FALSE)</formula>
    </cfRule>
  </conditionalFormatting>
  <conditionalFormatting sqref="AU95:AU97">
    <cfRule type="expression" dxfId="1073" priority="391">
      <formula>IF(RIGHT(TEXT(AU95,"0.#"),1)=".",FALSE,TRUE)</formula>
    </cfRule>
    <cfRule type="expression" dxfId="1072" priority="392">
      <formula>IF(RIGHT(TEXT(AU95,"0.#"),1)=".",TRUE,FALSE)</formula>
    </cfRule>
  </conditionalFormatting>
  <conditionalFormatting sqref="AE129">
    <cfRule type="expression" dxfId="1071" priority="389">
      <formula>IF(RIGHT(TEXT(AE129,"0.#"),1)=".",FALSE,TRUE)</formula>
    </cfRule>
    <cfRule type="expression" dxfId="1070" priority="390">
      <formula>IF(RIGHT(TEXT(AE129,"0.#"),1)=".",TRUE,FALSE)</formula>
    </cfRule>
  </conditionalFormatting>
  <conditionalFormatting sqref="AE130">
    <cfRule type="expression" dxfId="1069" priority="387">
      <formula>IF(RIGHT(TEXT(AE130,"0.#"),1)=".",FALSE,TRUE)</formula>
    </cfRule>
    <cfRule type="expression" dxfId="1068" priority="388">
      <formula>IF(RIGHT(TEXT(AE130,"0.#"),1)=".",TRUE,FALSE)</formula>
    </cfRule>
  </conditionalFormatting>
  <conditionalFormatting sqref="AM129">
    <cfRule type="expression" dxfId="1067" priority="377">
      <formula>IF(RIGHT(TEXT(AM129,"0.#"),1)=".",FALSE,TRUE)</formula>
    </cfRule>
    <cfRule type="expression" dxfId="1066" priority="378">
      <formula>IF(RIGHT(TEXT(AM129,"0.#"),1)=".",TRUE,FALSE)</formula>
    </cfRule>
  </conditionalFormatting>
  <conditionalFormatting sqref="AE131">
    <cfRule type="expression" dxfId="1065" priority="385">
      <formula>IF(RIGHT(TEXT(AE131,"0.#"),1)=".",FALSE,TRUE)</formula>
    </cfRule>
    <cfRule type="expression" dxfId="1064" priority="386">
      <formula>IF(RIGHT(TEXT(AE131,"0.#"),1)=".",TRUE,FALSE)</formula>
    </cfRule>
  </conditionalFormatting>
  <conditionalFormatting sqref="AI131">
    <cfRule type="expression" dxfId="1063" priority="383">
      <formula>IF(RIGHT(TEXT(AI131,"0.#"),1)=".",FALSE,TRUE)</formula>
    </cfRule>
    <cfRule type="expression" dxfId="1062" priority="384">
      <formula>IF(RIGHT(TEXT(AI131,"0.#"),1)=".",TRUE,FALSE)</formula>
    </cfRule>
  </conditionalFormatting>
  <conditionalFormatting sqref="AI130">
    <cfRule type="expression" dxfId="1061" priority="381">
      <formula>IF(RIGHT(TEXT(AI130,"0.#"),1)=".",FALSE,TRUE)</formula>
    </cfRule>
    <cfRule type="expression" dxfId="1060" priority="382">
      <formula>IF(RIGHT(TEXT(AI130,"0.#"),1)=".",TRUE,FALSE)</formula>
    </cfRule>
  </conditionalFormatting>
  <conditionalFormatting sqref="AI129">
    <cfRule type="expression" dxfId="1059" priority="379">
      <formula>IF(RIGHT(TEXT(AI129,"0.#"),1)=".",FALSE,TRUE)</formula>
    </cfRule>
    <cfRule type="expression" dxfId="1058" priority="380">
      <formula>IF(RIGHT(TEXT(AI129,"0.#"),1)=".",TRUE,FALSE)</formula>
    </cfRule>
  </conditionalFormatting>
  <conditionalFormatting sqref="AM130">
    <cfRule type="expression" dxfId="1057" priority="375">
      <formula>IF(RIGHT(TEXT(AM130,"0.#"),1)=".",FALSE,TRUE)</formula>
    </cfRule>
    <cfRule type="expression" dxfId="1056" priority="376">
      <formula>IF(RIGHT(TEXT(AM130,"0.#"),1)=".",TRUE,FALSE)</formula>
    </cfRule>
  </conditionalFormatting>
  <conditionalFormatting sqref="AM131">
    <cfRule type="expression" dxfId="1055" priority="373">
      <formula>IF(RIGHT(TEXT(AM131,"0.#"),1)=".",FALSE,TRUE)</formula>
    </cfRule>
    <cfRule type="expression" dxfId="1054" priority="374">
      <formula>IF(RIGHT(TEXT(AM131,"0.#"),1)=".",TRUE,FALSE)</formula>
    </cfRule>
  </conditionalFormatting>
  <conditionalFormatting sqref="AQ129:AQ131">
    <cfRule type="expression" dxfId="1053" priority="371">
      <formula>IF(RIGHT(TEXT(AQ129,"0.#"),1)=".",FALSE,TRUE)</formula>
    </cfRule>
    <cfRule type="expression" dxfId="1052" priority="372">
      <formula>IF(RIGHT(TEXT(AQ129,"0.#"),1)=".",TRUE,FALSE)</formula>
    </cfRule>
  </conditionalFormatting>
  <conditionalFormatting sqref="AU129:AU131">
    <cfRule type="expression" dxfId="1051" priority="369">
      <formula>IF(RIGHT(TEXT(AU129,"0.#"),1)=".",FALSE,TRUE)</formula>
    </cfRule>
    <cfRule type="expression" dxfId="1050" priority="370">
      <formula>IF(RIGHT(TEXT(AU129,"0.#"),1)=".",TRUE,FALSE)</formula>
    </cfRule>
  </conditionalFormatting>
  <conditionalFormatting sqref="AE163">
    <cfRule type="expression" dxfId="1049" priority="367">
      <formula>IF(RIGHT(TEXT(AE163,"0.#"),1)=".",FALSE,TRUE)</formula>
    </cfRule>
    <cfRule type="expression" dxfId="1048" priority="368">
      <formula>IF(RIGHT(TEXT(AE163,"0.#"),1)=".",TRUE,FALSE)</formula>
    </cfRule>
  </conditionalFormatting>
  <conditionalFormatting sqref="AE164">
    <cfRule type="expression" dxfId="1047" priority="365">
      <formula>IF(RIGHT(TEXT(AE164,"0.#"),1)=".",FALSE,TRUE)</formula>
    </cfRule>
    <cfRule type="expression" dxfId="1046" priority="366">
      <formula>IF(RIGHT(TEXT(AE164,"0.#"),1)=".",TRUE,FALSE)</formula>
    </cfRule>
  </conditionalFormatting>
  <conditionalFormatting sqref="AM163">
    <cfRule type="expression" dxfId="1045" priority="355">
      <formula>IF(RIGHT(TEXT(AM163,"0.#"),1)=".",FALSE,TRUE)</formula>
    </cfRule>
    <cfRule type="expression" dxfId="1044" priority="356">
      <formula>IF(RIGHT(TEXT(AM163,"0.#"),1)=".",TRUE,FALSE)</formula>
    </cfRule>
  </conditionalFormatting>
  <conditionalFormatting sqref="AE165">
    <cfRule type="expression" dxfId="1043" priority="363">
      <formula>IF(RIGHT(TEXT(AE165,"0.#"),1)=".",FALSE,TRUE)</formula>
    </cfRule>
    <cfRule type="expression" dxfId="1042" priority="364">
      <formula>IF(RIGHT(TEXT(AE165,"0.#"),1)=".",TRUE,FALSE)</formula>
    </cfRule>
  </conditionalFormatting>
  <conditionalFormatting sqref="AI165">
    <cfRule type="expression" dxfId="1041" priority="361">
      <formula>IF(RIGHT(TEXT(AI165,"0.#"),1)=".",FALSE,TRUE)</formula>
    </cfRule>
    <cfRule type="expression" dxfId="1040" priority="362">
      <formula>IF(RIGHT(TEXT(AI165,"0.#"),1)=".",TRUE,FALSE)</formula>
    </cfRule>
  </conditionalFormatting>
  <conditionalFormatting sqref="AI164">
    <cfRule type="expression" dxfId="1039" priority="359">
      <formula>IF(RIGHT(TEXT(AI164,"0.#"),1)=".",FALSE,TRUE)</formula>
    </cfRule>
    <cfRule type="expression" dxfId="1038" priority="360">
      <formula>IF(RIGHT(TEXT(AI164,"0.#"),1)=".",TRUE,FALSE)</formula>
    </cfRule>
  </conditionalFormatting>
  <conditionalFormatting sqref="AI163">
    <cfRule type="expression" dxfId="1037" priority="357">
      <formula>IF(RIGHT(TEXT(AI163,"0.#"),1)=".",FALSE,TRUE)</formula>
    </cfRule>
    <cfRule type="expression" dxfId="1036" priority="358">
      <formula>IF(RIGHT(TEXT(AI163,"0.#"),1)=".",TRUE,FALSE)</formula>
    </cfRule>
  </conditionalFormatting>
  <conditionalFormatting sqref="AM164">
    <cfRule type="expression" dxfId="1035" priority="353">
      <formula>IF(RIGHT(TEXT(AM164,"0.#"),1)=".",FALSE,TRUE)</formula>
    </cfRule>
    <cfRule type="expression" dxfId="1034" priority="354">
      <formula>IF(RIGHT(TEXT(AM164,"0.#"),1)=".",TRUE,FALSE)</formula>
    </cfRule>
  </conditionalFormatting>
  <conditionalFormatting sqref="AM165">
    <cfRule type="expression" dxfId="1033" priority="351">
      <formula>IF(RIGHT(TEXT(AM165,"0.#"),1)=".",FALSE,TRUE)</formula>
    </cfRule>
    <cfRule type="expression" dxfId="1032" priority="352">
      <formula>IF(RIGHT(TEXT(AM165,"0.#"),1)=".",TRUE,FALSE)</formula>
    </cfRule>
  </conditionalFormatting>
  <conditionalFormatting sqref="AQ163:AQ165">
    <cfRule type="expression" dxfId="1031" priority="349">
      <formula>IF(RIGHT(TEXT(AQ163,"0.#"),1)=".",FALSE,TRUE)</formula>
    </cfRule>
    <cfRule type="expression" dxfId="1030" priority="350">
      <formula>IF(RIGHT(TEXT(AQ163,"0.#"),1)=".",TRUE,FALSE)</formula>
    </cfRule>
  </conditionalFormatting>
  <conditionalFormatting sqref="AU163:AU165">
    <cfRule type="expression" dxfId="1029" priority="347">
      <formula>IF(RIGHT(TEXT(AU163,"0.#"),1)=".",FALSE,TRUE)</formula>
    </cfRule>
    <cfRule type="expression" dxfId="1028" priority="348">
      <formula>IF(RIGHT(TEXT(AU163,"0.#"),1)=".",TRUE,FALSE)</formula>
    </cfRule>
  </conditionalFormatting>
  <conditionalFormatting sqref="AE197">
    <cfRule type="expression" dxfId="1027" priority="345">
      <formula>IF(RIGHT(TEXT(AE197,"0.#"),1)=".",FALSE,TRUE)</formula>
    </cfRule>
    <cfRule type="expression" dxfId="1026" priority="346">
      <formula>IF(RIGHT(TEXT(AE197,"0.#"),1)=".",TRUE,FALSE)</formula>
    </cfRule>
  </conditionalFormatting>
  <conditionalFormatting sqref="AE198">
    <cfRule type="expression" dxfId="1025" priority="343">
      <formula>IF(RIGHT(TEXT(AE198,"0.#"),1)=".",FALSE,TRUE)</formula>
    </cfRule>
    <cfRule type="expression" dxfId="1024" priority="344">
      <formula>IF(RIGHT(TEXT(AE198,"0.#"),1)=".",TRUE,FALSE)</formula>
    </cfRule>
  </conditionalFormatting>
  <conditionalFormatting sqref="AM197">
    <cfRule type="expression" dxfId="1023" priority="333">
      <formula>IF(RIGHT(TEXT(AM197,"0.#"),1)=".",FALSE,TRUE)</formula>
    </cfRule>
    <cfRule type="expression" dxfId="1022" priority="334">
      <formula>IF(RIGHT(TEXT(AM197,"0.#"),1)=".",TRUE,FALSE)</formula>
    </cfRule>
  </conditionalFormatting>
  <conditionalFormatting sqref="AE199">
    <cfRule type="expression" dxfId="1021" priority="341">
      <formula>IF(RIGHT(TEXT(AE199,"0.#"),1)=".",FALSE,TRUE)</formula>
    </cfRule>
    <cfRule type="expression" dxfId="1020" priority="342">
      <formula>IF(RIGHT(TEXT(AE199,"0.#"),1)=".",TRUE,FALSE)</formula>
    </cfRule>
  </conditionalFormatting>
  <conditionalFormatting sqref="AI199">
    <cfRule type="expression" dxfId="1019" priority="339">
      <formula>IF(RIGHT(TEXT(AI199,"0.#"),1)=".",FALSE,TRUE)</formula>
    </cfRule>
    <cfRule type="expression" dxfId="1018" priority="340">
      <formula>IF(RIGHT(TEXT(AI199,"0.#"),1)=".",TRUE,FALSE)</formula>
    </cfRule>
  </conditionalFormatting>
  <conditionalFormatting sqref="AI198">
    <cfRule type="expression" dxfId="1017" priority="337">
      <formula>IF(RIGHT(TEXT(AI198,"0.#"),1)=".",FALSE,TRUE)</formula>
    </cfRule>
    <cfRule type="expression" dxfId="1016" priority="338">
      <formula>IF(RIGHT(TEXT(AI198,"0.#"),1)=".",TRUE,FALSE)</formula>
    </cfRule>
  </conditionalFormatting>
  <conditionalFormatting sqref="AI197">
    <cfRule type="expression" dxfId="1015" priority="335">
      <formula>IF(RIGHT(TEXT(AI197,"0.#"),1)=".",FALSE,TRUE)</formula>
    </cfRule>
    <cfRule type="expression" dxfId="1014" priority="336">
      <formula>IF(RIGHT(TEXT(AI197,"0.#"),1)=".",TRUE,FALSE)</formula>
    </cfRule>
  </conditionalFormatting>
  <conditionalFormatting sqref="AM198">
    <cfRule type="expression" dxfId="1013" priority="331">
      <formula>IF(RIGHT(TEXT(AM198,"0.#"),1)=".",FALSE,TRUE)</formula>
    </cfRule>
    <cfRule type="expression" dxfId="1012" priority="332">
      <formula>IF(RIGHT(TEXT(AM198,"0.#"),1)=".",TRUE,FALSE)</formula>
    </cfRule>
  </conditionalFormatting>
  <conditionalFormatting sqref="AM199">
    <cfRule type="expression" dxfId="1011" priority="329">
      <formula>IF(RIGHT(TEXT(AM199,"0.#"),1)=".",FALSE,TRUE)</formula>
    </cfRule>
    <cfRule type="expression" dxfId="1010" priority="330">
      <formula>IF(RIGHT(TEXT(AM199,"0.#"),1)=".",TRUE,FALSE)</formula>
    </cfRule>
  </conditionalFormatting>
  <conditionalFormatting sqref="AQ197:AQ199">
    <cfRule type="expression" dxfId="1009" priority="327">
      <formula>IF(RIGHT(TEXT(AQ197,"0.#"),1)=".",FALSE,TRUE)</formula>
    </cfRule>
    <cfRule type="expression" dxfId="1008" priority="328">
      <formula>IF(RIGHT(TEXT(AQ197,"0.#"),1)=".",TRUE,FALSE)</formula>
    </cfRule>
  </conditionalFormatting>
  <conditionalFormatting sqref="AU197:AU199">
    <cfRule type="expression" dxfId="1007" priority="325">
      <formula>IF(RIGHT(TEXT(AU197,"0.#"),1)=".",FALSE,TRUE)</formula>
    </cfRule>
    <cfRule type="expression" dxfId="1006" priority="326">
      <formula>IF(RIGHT(TEXT(AU197,"0.#"),1)=".",TRUE,FALSE)</formula>
    </cfRule>
  </conditionalFormatting>
  <conditionalFormatting sqref="AE168 AQ168">
    <cfRule type="expression" dxfId="1005" priority="305">
      <formula>IF(RIGHT(TEXT(AE168,"0.#"),1)=".",FALSE,TRUE)</formula>
    </cfRule>
    <cfRule type="expression" dxfId="1004" priority="306">
      <formula>IF(RIGHT(TEXT(AE168,"0.#"),1)=".",TRUE,FALSE)</formula>
    </cfRule>
  </conditionalFormatting>
  <conditionalFormatting sqref="AI168">
    <cfRule type="expression" dxfId="1003" priority="303">
      <formula>IF(RIGHT(TEXT(AI168,"0.#"),1)=".",FALSE,TRUE)</formula>
    </cfRule>
    <cfRule type="expression" dxfId="1002" priority="304">
      <formula>IF(RIGHT(TEXT(AI168,"0.#"),1)=".",TRUE,FALSE)</formula>
    </cfRule>
  </conditionalFormatting>
  <conditionalFormatting sqref="AM168">
    <cfRule type="expression" dxfId="1001" priority="301">
      <formula>IF(RIGHT(TEXT(AM168,"0.#"),1)=".",FALSE,TRUE)</formula>
    </cfRule>
    <cfRule type="expression" dxfId="1000" priority="302">
      <formula>IF(RIGHT(TEXT(AM168,"0.#"),1)=".",TRUE,FALSE)</formula>
    </cfRule>
  </conditionalFormatting>
  <conditionalFormatting sqref="AE169">
    <cfRule type="expression" dxfId="999" priority="299">
      <formula>IF(RIGHT(TEXT(AE169,"0.#"),1)=".",FALSE,TRUE)</formula>
    </cfRule>
    <cfRule type="expression" dxfId="998" priority="300">
      <formula>IF(RIGHT(TEXT(AE169,"0.#"),1)=".",TRUE,FALSE)</formula>
    </cfRule>
  </conditionalFormatting>
  <conditionalFormatting sqref="AI169">
    <cfRule type="expression" dxfId="997" priority="297">
      <formula>IF(RIGHT(TEXT(AI169,"0.#"),1)=".",FALSE,TRUE)</formula>
    </cfRule>
    <cfRule type="expression" dxfId="996" priority="298">
      <formula>IF(RIGHT(TEXT(AI169,"0.#"),1)=".",TRUE,FALSE)</formula>
    </cfRule>
  </conditionalFormatting>
  <conditionalFormatting sqref="AM169">
    <cfRule type="expression" dxfId="995" priority="295">
      <formula>IF(RIGHT(TEXT(AM169,"0.#"),1)=".",FALSE,TRUE)</formula>
    </cfRule>
    <cfRule type="expression" dxfId="994" priority="296">
      <formula>IF(RIGHT(TEXT(AM169,"0.#"),1)=".",TRUE,FALSE)</formula>
    </cfRule>
  </conditionalFormatting>
  <conditionalFormatting sqref="AQ169">
    <cfRule type="expression" dxfId="993" priority="293">
      <formula>IF(RIGHT(TEXT(AQ169,"0.#"),1)=".",FALSE,TRUE)</formula>
    </cfRule>
    <cfRule type="expression" dxfId="992" priority="294">
      <formula>IF(RIGHT(TEXT(AQ169,"0.#"),1)=".",TRUE,FALSE)</formula>
    </cfRule>
  </conditionalFormatting>
  <conditionalFormatting sqref="AU168">
    <cfRule type="expression" dxfId="991" priority="291">
      <formula>IF(RIGHT(TEXT(AU168,"0.#"),1)=".",FALSE,TRUE)</formula>
    </cfRule>
    <cfRule type="expression" dxfId="990" priority="292">
      <formula>IF(RIGHT(TEXT(AU168,"0.#"),1)=".",TRUE,FALSE)</formula>
    </cfRule>
  </conditionalFormatting>
  <conditionalFormatting sqref="AU169">
    <cfRule type="expression" dxfId="989" priority="289">
      <formula>IF(RIGHT(TEXT(AU169,"0.#"),1)=".",FALSE,TRUE)</formula>
    </cfRule>
    <cfRule type="expression" dxfId="988" priority="290">
      <formula>IF(RIGHT(TEXT(AU169,"0.#"),1)=".",TRUE,FALSE)</formula>
    </cfRule>
  </conditionalFormatting>
  <conditionalFormatting sqref="AE90">
    <cfRule type="expression" dxfId="987" priority="287">
      <formula>IF(RIGHT(TEXT(AE90,"0.#"),1)=".",FALSE,TRUE)</formula>
    </cfRule>
    <cfRule type="expression" dxfId="986" priority="288">
      <formula>IF(RIGHT(TEXT(AE90,"0.#"),1)=".",TRUE,FALSE)</formula>
    </cfRule>
  </conditionalFormatting>
  <conditionalFormatting sqref="AE91">
    <cfRule type="expression" dxfId="985" priority="285">
      <formula>IF(RIGHT(TEXT(AE91,"0.#"),1)=".",FALSE,TRUE)</formula>
    </cfRule>
    <cfRule type="expression" dxfId="984" priority="286">
      <formula>IF(RIGHT(TEXT(AE91,"0.#"),1)=".",TRUE,FALSE)</formula>
    </cfRule>
  </conditionalFormatting>
  <conditionalFormatting sqref="AM90">
    <cfRule type="expression" dxfId="983" priority="275">
      <formula>IF(RIGHT(TEXT(AM90,"0.#"),1)=".",FALSE,TRUE)</formula>
    </cfRule>
    <cfRule type="expression" dxfId="982" priority="276">
      <formula>IF(RIGHT(TEXT(AM90,"0.#"),1)=".",TRUE,FALSE)</formula>
    </cfRule>
  </conditionalFormatting>
  <conditionalFormatting sqref="AE92">
    <cfRule type="expression" dxfId="981" priority="283">
      <formula>IF(RIGHT(TEXT(AE92,"0.#"),1)=".",FALSE,TRUE)</formula>
    </cfRule>
    <cfRule type="expression" dxfId="980" priority="284">
      <formula>IF(RIGHT(TEXT(AE92,"0.#"),1)=".",TRUE,FALSE)</formula>
    </cfRule>
  </conditionalFormatting>
  <conditionalFormatting sqref="AI92">
    <cfRule type="expression" dxfId="979" priority="281">
      <formula>IF(RIGHT(TEXT(AI92,"0.#"),1)=".",FALSE,TRUE)</formula>
    </cfRule>
    <cfRule type="expression" dxfId="978" priority="282">
      <formula>IF(RIGHT(TEXT(AI92,"0.#"),1)=".",TRUE,FALSE)</formula>
    </cfRule>
  </conditionalFormatting>
  <conditionalFormatting sqref="AI91">
    <cfRule type="expression" dxfId="977" priority="279">
      <formula>IF(RIGHT(TEXT(AI91,"0.#"),1)=".",FALSE,TRUE)</formula>
    </cfRule>
    <cfRule type="expression" dxfId="976" priority="280">
      <formula>IF(RIGHT(TEXT(AI91,"0.#"),1)=".",TRUE,FALSE)</formula>
    </cfRule>
  </conditionalFormatting>
  <conditionalFormatting sqref="AI90">
    <cfRule type="expression" dxfId="975" priority="277">
      <formula>IF(RIGHT(TEXT(AI90,"0.#"),1)=".",FALSE,TRUE)</formula>
    </cfRule>
    <cfRule type="expression" dxfId="974" priority="278">
      <formula>IF(RIGHT(TEXT(AI90,"0.#"),1)=".",TRUE,FALSE)</formula>
    </cfRule>
  </conditionalFormatting>
  <conditionalFormatting sqref="AM91">
    <cfRule type="expression" dxfId="973" priority="273">
      <formula>IF(RIGHT(TEXT(AM91,"0.#"),1)=".",FALSE,TRUE)</formula>
    </cfRule>
    <cfRule type="expression" dxfId="972" priority="274">
      <formula>IF(RIGHT(TEXT(AM91,"0.#"),1)=".",TRUE,FALSE)</formula>
    </cfRule>
  </conditionalFormatting>
  <conditionalFormatting sqref="AM92">
    <cfRule type="expression" dxfId="971" priority="271">
      <formula>IF(RIGHT(TEXT(AM92,"0.#"),1)=".",FALSE,TRUE)</formula>
    </cfRule>
    <cfRule type="expression" dxfId="970" priority="272">
      <formula>IF(RIGHT(TEXT(AM92,"0.#"),1)=".",TRUE,FALSE)</formula>
    </cfRule>
  </conditionalFormatting>
  <conditionalFormatting sqref="AQ90:AQ92">
    <cfRule type="expression" dxfId="969" priority="269">
      <formula>IF(RIGHT(TEXT(AQ90,"0.#"),1)=".",FALSE,TRUE)</formula>
    </cfRule>
    <cfRule type="expression" dxfId="968" priority="270">
      <formula>IF(RIGHT(TEXT(AQ90,"0.#"),1)=".",TRUE,FALSE)</formula>
    </cfRule>
  </conditionalFormatting>
  <conditionalFormatting sqref="AU90:AU92">
    <cfRule type="expression" dxfId="967" priority="267">
      <formula>IF(RIGHT(TEXT(AU90,"0.#"),1)=".",FALSE,TRUE)</formula>
    </cfRule>
    <cfRule type="expression" dxfId="966" priority="268">
      <formula>IF(RIGHT(TEXT(AU90,"0.#"),1)=".",TRUE,FALSE)</formula>
    </cfRule>
  </conditionalFormatting>
  <conditionalFormatting sqref="AE85">
    <cfRule type="expression" dxfId="965" priority="265">
      <formula>IF(RIGHT(TEXT(AE85,"0.#"),1)=".",FALSE,TRUE)</formula>
    </cfRule>
    <cfRule type="expression" dxfId="964" priority="266">
      <formula>IF(RIGHT(TEXT(AE85,"0.#"),1)=".",TRUE,FALSE)</formula>
    </cfRule>
  </conditionalFormatting>
  <conditionalFormatting sqref="AE86">
    <cfRule type="expression" dxfId="963" priority="263">
      <formula>IF(RIGHT(TEXT(AE86,"0.#"),1)=".",FALSE,TRUE)</formula>
    </cfRule>
    <cfRule type="expression" dxfId="962" priority="264">
      <formula>IF(RIGHT(TEXT(AE86,"0.#"),1)=".",TRUE,FALSE)</formula>
    </cfRule>
  </conditionalFormatting>
  <conditionalFormatting sqref="AM85">
    <cfRule type="expression" dxfId="961" priority="253">
      <formula>IF(RIGHT(TEXT(AM85,"0.#"),1)=".",FALSE,TRUE)</formula>
    </cfRule>
    <cfRule type="expression" dxfId="960" priority="254">
      <formula>IF(RIGHT(TEXT(AM85,"0.#"),1)=".",TRUE,FALSE)</formula>
    </cfRule>
  </conditionalFormatting>
  <conditionalFormatting sqref="AE87">
    <cfRule type="expression" dxfId="959" priority="261">
      <formula>IF(RIGHT(TEXT(AE87,"0.#"),1)=".",FALSE,TRUE)</formula>
    </cfRule>
    <cfRule type="expression" dxfId="958" priority="262">
      <formula>IF(RIGHT(TEXT(AE87,"0.#"),1)=".",TRUE,FALSE)</formula>
    </cfRule>
  </conditionalFormatting>
  <conditionalFormatting sqref="AI87">
    <cfRule type="expression" dxfId="957" priority="259">
      <formula>IF(RIGHT(TEXT(AI87,"0.#"),1)=".",FALSE,TRUE)</formula>
    </cfRule>
    <cfRule type="expression" dxfId="956" priority="260">
      <formula>IF(RIGHT(TEXT(AI87,"0.#"),1)=".",TRUE,FALSE)</formula>
    </cfRule>
  </conditionalFormatting>
  <conditionalFormatting sqref="AI86">
    <cfRule type="expression" dxfId="955" priority="257">
      <formula>IF(RIGHT(TEXT(AI86,"0.#"),1)=".",FALSE,TRUE)</formula>
    </cfRule>
    <cfRule type="expression" dxfId="954" priority="258">
      <formula>IF(RIGHT(TEXT(AI86,"0.#"),1)=".",TRUE,FALSE)</formula>
    </cfRule>
  </conditionalFormatting>
  <conditionalFormatting sqref="AI85">
    <cfRule type="expression" dxfId="953" priority="255">
      <formula>IF(RIGHT(TEXT(AI85,"0.#"),1)=".",FALSE,TRUE)</formula>
    </cfRule>
    <cfRule type="expression" dxfId="952" priority="256">
      <formula>IF(RIGHT(TEXT(AI85,"0.#"),1)=".",TRUE,FALSE)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cfRule type="expression" dxfId="947" priority="247">
      <formula>IF(RIGHT(TEXT(AQ85,"0.#"),1)=".",FALSE,TRUE)</formula>
    </cfRule>
    <cfRule type="expression" dxfId="946" priority="248">
      <formula>IF(RIGHT(TEXT(AQ85,"0.#"),1)=".",TRUE,FALSE)</formula>
    </cfRule>
  </conditionalFormatting>
  <conditionalFormatting sqref="AU85:AU87">
    <cfRule type="expression" dxfId="945" priority="245">
      <formula>IF(RIGHT(TEXT(AU85,"0.#"),1)=".",FALSE,TRUE)</formula>
    </cfRule>
    <cfRule type="expression" dxfId="944" priority="246">
      <formula>IF(RIGHT(TEXT(AU85,"0.#"),1)=".",TRUE,FALSE)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AL631:AO631">
    <cfRule type="expression" dxfId="767" priority="65">
      <formula>IF(AND(AL631&gt;=0, RIGHT(TEXT(AL631,"0.#"),1)&lt;&gt;"."),TRUE,FALSE)</formula>
    </cfRule>
    <cfRule type="expression" dxfId="766" priority="66">
      <formula>IF(AND(AL631&gt;=0, RIGHT(TEXT(AL631,"0.#"),1)="."),TRUE,FALSE)</formula>
    </cfRule>
    <cfRule type="expression" dxfId="765" priority="67">
      <formula>IF(AND(AL631&lt;0, RIGHT(TEXT(AL631,"0.#"),1)&lt;&gt;"."),TRUE,FALSE)</formula>
    </cfRule>
    <cfRule type="expression" dxfId="764" priority="68">
      <formula>IF(AND(AL631&lt;0, RIGHT(TEXT(AL631,"0.#"),1)="."),TRUE,FALSE)</formula>
    </cfRule>
  </conditionalFormatting>
  <conditionalFormatting sqref="Y631">
    <cfRule type="expression" dxfId="763" priority="63">
      <formula>IF(RIGHT(TEXT(Y631,"0.#"),1)=".",FALSE,TRUE)</formula>
    </cfRule>
    <cfRule type="expression" dxfId="762" priority="64">
      <formula>IF(RIGHT(TEXT(Y631,"0.#"),1)=".",TRUE,FALSE)</formula>
    </cfRule>
  </conditionalFormatting>
  <conditionalFormatting sqref="AM107">
    <cfRule type="expression" dxfId="761" priority="61">
      <formula>IF(RIGHT(TEXT(AM107,"0.#"),1)=".",FALSE,TRUE)</formula>
    </cfRule>
    <cfRule type="expression" dxfId="760" priority="62">
      <formula>IF(RIGHT(TEXT(AM107,"0.#"),1)=".",TRUE,FALSE)</formula>
    </cfRule>
  </conditionalFormatting>
  <conditionalFormatting sqref="AM108">
    <cfRule type="expression" dxfId="759" priority="59">
      <formula>IF(RIGHT(TEXT(AM108,"0.#"),1)=".",FALSE,TRUE)</formula>
    </cfRule>
    <cfRule type="expression" dxfId="758" priority="60">
      <formula>IF(RIGHT(TEXT(AM108,"0.#"),1)=".",TRUE,FALSE)</formula>
    </cfRule>
  </conditionalFormatting>
  <conditionalFormatting sqref="AQ107:AQ108">
    <cfRule type="expression" dxfId="757" priority="57">
      <formula>IF(RIGHT(TEXT(AQ107,"0.#"),1)=".",FALSE,TRUE)</formula>
    </cfRule>
    <cfRule type="expression" dxfId="756" priority="58">
      <formula>IF(RIGHT(TEXT(AQ107,"0.#"),1)=".",TRUE,FALSE)</formula>
    </cfRule>
  </conditionalFormatting>
  <conditionalFormatting sqref="AU107:AU108">
    <cfRule type="expression" dxfId="755" priority="55">
      <formula>IF(RIGHT(TEXT(AU107,"0.#"),1)=".",FALSE,TRUE)</formula>
    </cfRule>
    <cfRule type="expression" dxfId="754" priority="56">
      <formula>IF(RIGHT(TEXT(AU107,"0.#"),1)=".",TRUE,FALSE)</formula>
    </cfRule>
  </conditionalFormatting>
  <conditionalFormatting sqref="AE108">
    <cfRule type="expression" dxfId="753" priority="53">
      <formula>IF(RIGHT(TEXT(AE108,"0.#"),1)=".",FALSE,TRUE)</formula>
    </cfRule>
    <cfRule type="expression" dxfId="752" priority="54">
      <formula>IF(RIGHT(TEXT(AE108,"0.#"),1)=".",TRUE,FALSE)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I108">
    <cfRule type="expression" dxfId="747" priority="47">
      <formula>IF(RIGHT(TEXT(AI108,"0.#"),1)=".",FALSE,TRUE)</formula>
    </cfRule>
    <cfRule type="expression" dxfId="746" priority="48">
      <formula>IF(RIGHT(TEXT(AI108,"0.#"),1)=".",TRUE,FALSE)</formula>
    </cfRule>
  </conditionalFormatting>
  <conditionalFormatting sqref="AM109">
    <cfRule type="expression" dxfId="745" priority="45">
      <formula>IF(RIGHT(TEXT(AM109,"0.#"),1)=".",FALSE,TRUE)</formula>
    </cfRule>
    <cfRule type="expression" dxfId="744" priority="46">
      <formula>IF(RIGHT(TEXT(AM109,"0.#"),1)=".",TRUE,FALSE)</formula>
    </cfRule>
  </conditionalFormatting>
  <conditionalFormatting sqref="AQ109">
    <cfRule type="expression" dxfId="743" priority="43">
      <formula>IF(RIGHT(TEXT(AQ109,"0.#"),1)=".",FALSE,TRUE)</formula>
    </cfRule>
    <cfRule type="expression" dxfId="742" priority="44">
      <formula>IF(RIGHT(TEXT(AQ109,"0.#"),1)=".",TRUE,FALSE)</formula>
    </cfRule>
  </conditionalFormatting>
  <conditionalFormatting sqref="AU109">
    <cfRule type="expression" dxfId="741" priority="41">
      <formula>IF(RIGHT(TEXT(AU109,"0.#"),1)=".",FALSE,TRUE)</formula>
    </cfRule>
    <cfRule type="expression" dxfId="740" priority="42">
      <formula>IF(RIGHT(TEXT(AU109,"0.#"),1)=".",TRUE,FALSE)</formula>
    </cfRule>
  </conditionalFormatting>
  <conditionalFormatting sqref="AI109">
    <cfRule type="expression" dxfId="739" priority="37">
      <formula>IF(RIGHT(TEXT(AI109,"0.#"),1)=".",FALSE,TRUE)</formula>
    </cfRule>
    <cfRule type="expression" dxfId="738" priority="38">
      <formula>IF(RIGHT(TEXT(AI109,"0.#"),1)=".",TRUE,FALSE)</formula>
    </cfRule>
  </conditionalFormatting>
  <conditionalFormatting sqref="AE109">
    <cfRule type="expression" dxfId="737" priority="39">
      <formula>IF(RIGHT(TEXT(AE109,"0.#"),1)=".",FALSE,TRUE)</formula>
    </cfRule>
    <cfRule type="expression" dxfId="736" priority="40">
      <formula>IF(RIGHT(TEXT(AE109,"0.#"),1)=".",TRUE,FALSE)</formula>
    </cfRule>
  </conditionalFormatting>
  <conditionalFormatting sqref="AQ134">
    <cfRule type="expression" dxfId="735" priority="35">
      <formula>IF(RIGHT(TEXT(AQ134,"0.#"),1)=".",FALSE,TRUE)</formula>
    </cfRule>
    <cfRule type="expression" dxfId="734" priority="36">
      <formula>IF(RIGHT(TEXT(AQ134,"0.#"),1)=".",TRUE,FALSE)</formula>
    </cfRule>
  </conditionalFormatting>
  <conditionalFormatting sqref="AM134">
    <cfRule type="expression" dxfId="733" priority="33">
      <formula>IF(RIGHT(TEXT(AM134,"0.#"),1)=".",FALSE,TRUE)</formula>
    </cfRule>
    <cfRule type="expression" dxfId="732" priority="34">
      <formula>IF(RIGHT(TEXT(AM134,"0.#"),1)=".",TRUE,FALSE)</formula>
    </cfRule>
  </conditionalFormatting>
  <conditionalFormatting sqref="AQ135">
    <cfRule type="expression" dxfId="731" priority="31">
      <formula>IF(RIGHT(TEXT(AQ135,"0.#"),1)=".",FALSE,TRUE)</formula>
    </cfRule>
    <cfRule type="expression" dxfId="730" priority="32">
      <formula>IF(RIGHT(TEXT(AQ135,"0.#"),1)=".",TRUE,FALSE)</formula>
    </cfRule>
  </conditionalFormatting>
  <conditionalFormatting sqref="AU134">
    <cfRule type="expression" dxfId="729" priority="29">
      <formula>IF(RIGHT(TEXT(AU134,"0.#"),1)=".",FALSE,TRUE)</formula>
    </cfRule>
    <cfRule type="expression" dxfId="728" priority="30">
      <formula>IF(RIGHT(TEXT(AU134,"0.#"),1)=".",TRUE,FALSE)</formula>
    </cfRule>
  </conditionalFormatting>
  <conditionalFormatting sqref="AU135">
    <cfRule type="expression" dxfId="727" priority="27">
      <formula>IF(RIGHT(TEXT(AU135,"0.#"),1)=".",FALSE,TRUE)</formula>
    </cfRule>
    <cfRule type="expression" dxfId="726" priority="28">
      <formula>IF(RIGHT(TEXT(AU135,"0.#"),1)=".",TRUE,FALSE)</formula>
    </cfRule>
  </conditionalFormatting>
  <conditionalFormatting sqref="AE134">
    <cfRule type="expression" dxfId="725" priority="25">
      <formula>IF(RIGHT(TEXT(AE134,"0.#"),1)=".",FALSE,TRUE)</formula>
    </cfRule>
    <cfRule type="expression" dxfId="724" priority="26">
      <formula>IF(RIGHT(TEXT(AE134,"0.#"),1)=".",TRUE,FALSE)</formula>
    </cfRule>
  </conditionalFormatting>
  <conditionalFormatting sqref="AI134">
    <cfRule type="expression" dxfId="723" priority="23">
      <formula>IF(RIGHT(TEXT(AI134,"0.#"),1)=".",FALSE,TRUE)</formula>
    </cfRule>
    <cfRule type="expression" dxfId="722" priority="24">
      <formula>IF(RIGHT(TEXT(AI134,"0.#"),1)=".",TRUE,FALSE)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71">
    <cfRule type="expression" dxfId="715" priority="13">
      <formula>IF(RIGHT(TEXT(AM171,"0.#"),1)=".",FALSE,TRUE)</formula>
    </cfRule>
    <cfRule type="expression" dxfId="714" priority="14">
      <formula>IF(RIGHT(TEXT(AM171,"0.#"),1)=".",TRUE,FALSE)</formula>
    </cfRule>
  </conditionalFormatting>
  <conditionalFormatting sqref="AM172">
    <cfRule type="expression" dxfId="713" priority="11">
      <formula>IF(RIGHT(TEXT(AM172,"0.#"),1)=".",FALSE,TRUE)</formula>
    </cfRule>
    <cfRule type="expression" dxfId="712" priority="12">
      <formula>IF(RIGHT(TEXT(AM172,"0.#"),1)=".",TRUE,FALSE)</formula>
    </cfRule>
  </conditionalFormatting>
  <conditionalFormatting sqref="AQ172">
    <cfRule type="expression" dxfId="711" priority="9">
      <formula>IF(RIGHT(TEXT(AQ172,"0.#"),1)=".",FALSE,TRUE)</formula>
    </cfRule>
    <cfRule type="expression" dxfId="710" priority="10">
      <formula>IF(RIGHT(TEXT(AQ172,"0.#"),1)=".",TRUE,FALSE)</formula>
    </cfRule>
  </conditionalFormatting>
  <conditionalFormatting sqref="AQ171">
    <cfRule type="expression" dxfId="709" priority="15">
      <formula>IF(RIGHT(TEXT(AQ171,"0.#"),1)=".",FALSE,TRUE)</formula>
    </cfRule>
    <cfRule type="expression" dxfId="708" priority="16">
      <formula>IF(RIGHT(TEXT(AQ171,"0.#"),1)=".",TRUE,FALSE)</formula>
    </cfRule>
  </conditionalFormatting>
  <conditionalFormatting sqref="AE171">
    <cfRule type="expression" dxfId="707" priority="7">
      <formula>IF(RIGHT(TEXT(AE171,"0.#"),1)=".",FALSE,TRUE)</formula>
    </cfRule>
    <cfRule type="expression" dxfId="706" priority="8">
      <formula>IF(RIGHT(TEXT(AE171,"0.#"),1)=".",TRUE,FALSE)</formula>
    </cfRule>
  </conditionalFormatting>
  <conditionalFormatting sqref="AE172">
    <cfRule type="expression" dxfId="705" priority="5">
      <formula>IF(RIGHT(TEXT(AE172,"0.#"),1)=".",FALSE,TRUE)</formula>
    </cfRule>
    <cfRule type="expression" dxfId="704" priority="6">
      <formula>IF(RIGHT(TEXT(AE172,"0.#"),1)=".",TRUE,FALSE)</formula>
    </cfRule>
  </conditionalFormatting>
  <conditionalFormatting sqref="AI171">
    <cfRule type="expression" dxfId="703" priority="3">
      <formula>IF(RIGHT(TEXT(AI171,"0.#"),1)=".",FALSE,TRUE)</formula>
    </cfRule>
    <cfRule type="expression" dxfId="702" priority="4">
      <formula>IF(RIGHT(TEXT(AI171,"0.#"),1)=".",TRUE,FALSE)</formula>
    </cfRule>
  </conditionalFormatting>
  <conditionalFormatting sqref="AI172">
    <cfRule type="expression" dxfId="701" priority="1">
      <formula>IF(RIGHT(TEXT(AI172,"0.#"),1)=".",FALSE,TRUE)</formula>
    </cfRule>
    <cfRule type="expression" dxfId="700" priority="2">
      <formula>IF(RIGHT(TEXT(AI172,"0.#"),1)=".",TRUE,FALSE)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731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731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731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2022-06-02T05:22:47Z</cp:lastPrinted>
  <dcterms:created xsi:type="dcterms:W3CDTF">2012-03-13T00:50:25Z</dcterms:created>
  <dcterms:modified xsi:type="dcterms:W3CDTF">2022-08-23T06:45:02Z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