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36" i="11"/>
  <c r="AY321" i="11"/>
  <c r="AY330" i="11" s="1"/>
  <c r="AY397" i="11" l="1"/>
  <c r="AY398" i="11"/>
  <c r="AY338" i="11"/>
  <c r="AY341" i="11"/>
  <c r="AY327" i="11"/>
  <c r="AY324" i="11"/>
  <c r="AY328" i="11"/>
  <c r="AY332" i="11"/>
  <c r="AY325" i="11"/>
  <c r="AY329" i="11"/>
  <c r="AY333" i="11"/>
  <c r="AY323" i="11"/>
  <c r="AY331" i="11"/>
  <c r="AY322" i="11"/>
  <c r="AY326" i="11"/>
  <c r="AY69" i="11"/>
  <c r="AY66" i="11"/>
  <c r="AY75" i="11"/>
  <c r="AY73" i="11"/>
  <c r="AY77" i="11"/>
  <c r="AY74" i="11"/>
  <c r="AY72" i="11"/>
  <c r="AY335" i="11"/>
  <c r="AY214" i="11"/>
  <c r="AY210" i="11"/>
  <c r="AY209" i="11"/>
  <c r="AY208" i="11"/>
  <c r="AY213" i="11" s="1"/>
  <c r="AY207" i="11"/>
  <c r="AY206" i="11"/>
  <c r="AY203" i="11"/>
  <c r="AY202" i="11"/>
  <c r="AY201" i="11"/>
  <c r="AY200" i="11"/>
  <c r="AY205" i="11" s="1"/>
  <c r="AY195" i="11"/>
  <c r="AY196" i="11" s="1"/>
  <c r="AY190" i="11"/>
  <c r="AY192" i="11" s="1"/>
  <c r="AY180" i="11"/>
  <c r="AY187" i="11" s="1"/>
  <c r="AY179"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8" i="11"/>
  <c r="AY154" i="11"/>
  <c r="AY176" i="11"/>
  <c r="AY198" i="11"/>
  <c r="AY211" i="11"/>
  <c r="AY131" i="11"/>
  <c r="AY143" i="11"/>
  <c r="AY120" i="11"/>
  <c r="AY124" i="11"/>
  <c r="AY163" i="11"/>
  <c r="AY140" i="11"/>
  <c r="AY144" i="11"/>
  <c r="AY134" i="11"/>
  <c r="AY113" i="11"/>
  <c r="AY117" i="11"/>
  <c r="AY125" i="11"/>
  <c r="AY129" i="11"/>
  <c r="AY151" i="11"/>
  <c r="AY155" i="11"/>
  <c r="AY164" i="11"/>
  <c r="AY141" i="11"/>
  <c r="AY145" i="11"/>
  <c r="AY177" i="11"/>
  <c r="AY204" i="11"/>
  <c r="AY212" i="11"/>
  <c r="AY174" i="11"/>
  <c r="AY19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<sst xmlns="http://schemas.openxmlformats.org/spreadsheetml/2006/main" count="2103" uniqueCount="785">
  <si>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</si>
  <si>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</si>
  <si>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</si>
  <si>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</si>
  <si>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</si>
  <si>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</si>
  <si>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</si>
  <si>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</si>
  <si>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</si>
  <si>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</si>
  <si>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</si>
  <si>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</si>
  <si>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</si>
  <si>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</si>
  <si>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</si>
  <si>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</si>
  <si>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</si>
  <si>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</si>
  <si>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</si>
  <si>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</si>
  <si>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</si>
  <si>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</si>
  <si>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</si>
  <si>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</si>
  <si>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</si>
  <si>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</si>
  <si>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</si>
  <si>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</si>
  <si>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</si>
  <si>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</si>
  <si>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</si>
  <si>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</si>
  <si>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</si>
  <si>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</si>
  <si>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</si>
  <si>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</si>
  <si>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</si>
  <si>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</si>
  <si>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</si>
  <si>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</si>
  <si>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</si>
  <si>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</si>
  <si>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</si>
  <si>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</si>
  <si>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</si>
  <si>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</si>
  <si>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</si>
  <si>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</si>
  <si>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</si>
  <si>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</si>
  <si>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</si>
  <si>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</si>
  <si>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</si>
  <si>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</si>
  <si>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</si>
  <si>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</si>
  <si>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</si>
  <si>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</si>
  <si>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</si>
  <si>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</si>
  <si>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</si>
  <si>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</si>
  <si>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</si>
  <si>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</si>
  <si>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</si>
  <si>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</si>
  <si>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</si>
  <si>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</si>
  <si>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</si>
  <si>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</si>
  <si>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</si>
  <si>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</si>
  <si>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</si>
  <si>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</si>
  <si>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</si>
  <si>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</si>
  <si>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</si>
  <si>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</si>
  <si>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</si>
  <si>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</si>
  <si>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</si>
  <si>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</si>
  <si>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</si>
  <si>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</si>
  <si>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</si>
  <si>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</si>
  <si>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</si>
  <si>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</si>
  <si>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</si>
  <si>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</si>
  <si>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</si>
  <si>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</si>
  <si>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</si>
  <si>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</si>
  <si>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</si>
  <si>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</si>
  <si>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</si>
  <si>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</si>
  <si>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</si>
  <si>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</si>
  <si>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</si>
  <si>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</si>
  <si>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</si>
  <si>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</si>
  <si>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</si>
  <si>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</si>
  <si>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</si>
  <si>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</si>
  <si>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</si>
  <si>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</si>
  <si>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</si>
  <si>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</si>
  <si>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</si>
  <si>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</si>
  <si>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</si>
  <si>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</si>
  <si>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</si>
  <si>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</si>
  <si>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</si>
  <si>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</si>
  <si>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</si>
  <si>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</si>
  <si>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</si>
  <si>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</si>
  <si>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</si>
  <si>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</si>
  <si>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</si>
  <si>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</si>
  <si>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</si>
  <si>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</si>
  <si>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</si>
  <si>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</si>
  <si>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</si>
  <si>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</si>
  <si>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</si>
  <si>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</si>
  <si>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</si>
  <si>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</si>
  <si>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</si>
  <si>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</si>
  <si>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</si>
  <si>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</si>
  <si>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</si>
  <si>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</si>
  <si>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</si>
  <si>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</si>
  <si>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</si>
  <si>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</si>
  <si>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</si>
  <si>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</si>
  <si>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</si>
  <si>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</si>
  <si>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</si>
  <si>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</si>
  <si>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</si>
  <si>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</si>
  <si>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</si>
  <si>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</si>
  <si>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</si>
  <si>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</si>
  <si>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</si>
  <si>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</si>
  <si>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</si>
  <si>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</si>
  <si>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</si>
  <si>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</si>
  <si>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</si>
  <si>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</si>
  <si>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</si>
  <si>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</si>
  <si>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</si>
  <si>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</si>
  <si>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</si>
  <si>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</si>
  <si>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</si>
  <si>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</si>
  <si>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</si>
  <si>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</si>
  <si>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</si>
  <si>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</si>
  <si>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</si>
  <si>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</si>
  <si>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</si>
  <si>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</si>
  <si>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</si>
  <si>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</si>
  <si>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</si>
  <si>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</si>
  <si>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</si>
  <si>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</si>
  <si>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</si>
  <si>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</si>
  <si>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</si>
  <si>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</si>
  <si>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</si>
  <si>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</si>
  <si>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</si>
  <si>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</si>
  <si>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</si>
  <si>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</si>
  <si>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</si>
  <si>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</si>
  <si>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</si>
  <si>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</si>
  <si>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</si>
  <si>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</si>
  <si>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</si>
  <si>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</si>
  <si>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</si>
  <si>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</si>
  <si>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</si>
  <si>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</si>
  <si>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</si>
  <si>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</si>
  <si>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</si>
  <si>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</si>
  <si>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</si>
  <si>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</si>
  <si>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</si>
  <si>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</si>
  <si>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</si>
  <si>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</si>
  <si>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</si>
  <si>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</si>
  <si>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</si>
  <si>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</si>
  <si>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</si>
  <si>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</si>
  <si>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</si>
  <si>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</si>
  <si>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</si>
  <si>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</si>
  <si>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</si>
  <si>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</si>
  <si>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</si>
  <si>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</si>
  <si>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</si>
  <si>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</si>
  <si>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</si>
  <si>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</si>
  <si>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</si>
  <si>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</si>
  <si>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</si>
  <si>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</si>
  <si>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</si>
  <si>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</si>
  <si>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</si>
  <si>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</si>
  <si>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</si>
  <si>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</si>
  <si>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</si>
  <si>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</si>
  <si>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</si>
  <si>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</si>
  <si>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</si>
  <si>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</si>
  <si>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</si>
  <si>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</si>
  <si>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</si>
  <si>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</si>
  <si>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</si>
  <si>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</si>
  <si>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</si>
  <si>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</si>
  <si>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</si>
  <si>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</si>
  <si>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</si>
  <si>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</si>
  <si>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</si>
  <si>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</si>
  <si>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</si>
  <si>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</si>
  <si>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</si>
  <si>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</si>
  <si>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</si>
  <si>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</si>
  <si>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</si>
  <si>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</si>
  <si>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</si>
  <si>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</si>
  <si>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</si>
  <si>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</si>
  <si>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</si>
  <si>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</si>
  <si>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</si>
  <si>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</si>
  <si>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</si>
  <si>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</si>
  <si>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</si>
  <si>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</si>
  <si>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</si>
  <si>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</si>
  <si>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</si>
  <si>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</si>
  <si>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</si>
  <si>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</si>
  <si>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</si>
  <si>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</si>
  <si>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</si>
  <si>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</si>
  <si>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</si>
  <si>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</si>
  <si>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</si>
  <si>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</si>
  <si>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</si>
  <si>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</si>
  <si>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</si>
  <si>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</si>
  <si>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</si>
  <si>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</si>
  <si>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</si>
  <si>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</si>
  <si>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</si>
  <si>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</si>
  <si>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</si>
  <si>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</si>
  <si>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</si>
  <si>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</si>
  <si>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</si>
  <si>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</si>
  <si>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</si>
  <si>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</si>
  <si>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</si>
  <si>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</si>
  <si>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</si>
  <si>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</si>
  <si>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</si>
  <si>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</si>
  <si>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</si>
  <si>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</si>
  <si>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</si>
  <si>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</si>
  <si>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</si>
  <si>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</si>
  <si>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</si>
  <si>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</si>
  <si>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</si>
  <si>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</si>
  <si>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</si>
  <si>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</si>
  <si>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</si>
  <si>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</si>
  <si>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</si>
  <si>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</si>
  <si>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</si>
  <si>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</si>
  <si>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</si>
  <si>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</si>
  <si>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</si>
  <si>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</si>
  <si>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</si>
  <si>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</si>
  <si>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</si>
  <si>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</si>
  <si>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</si>
  <si>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</si>
  <si>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</si>
  <si>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</si>
  <si>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</si>
  <si>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</si>
  <si>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</si>
  <si>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</si>
  <si>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</si>
  <si>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</si>
  <si>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</si>
  <si>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</si>
  <si>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</si>
  <si>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</si>
  <si>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</si>
  <si>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</si>
  <si>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</si>
  <si>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</si>
  <si>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</si>
  <si>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</si>
  <si>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</si>
  <si>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</si>
  <si>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</si>
  <si>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</si>
  <si>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</si>
  <si>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</si>
  <si>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</si>
  <si>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</si>
  <si>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</si>
  <si>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</si>
  <si>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</si>
  <si>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</si>
  <si>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</si>
  <si>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</si>
  <si>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</si>
  <si>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</si>
  <si>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</si>
  <si>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</si>
  <si>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</si>
  <si>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</si>
  <si>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</si>
  <si>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</si>
  <si>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</si>
  <si>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</si>
  <si>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</si>
  <si>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</si>
  <si>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</si>
  <si>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</si>
  <si>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</si>
  <si>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</si>
  <si>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</si>
  <si>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</si>
  <si>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</si>
  <si>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</si>
  <si>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</si>
  <si>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</si>
  <si>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</si>
  <si>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</si>
  <si>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</si>
  <si>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</si>
  <si>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</si>
  <si>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</si>
  <si>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</si>
  <si>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</si>
  <si>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</si>
  <si>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</si>
  <si>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</si>
  <si>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</si>
  <si>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</si>
  <si>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</si>
  <si>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</si>
  <si>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</si>
  <si>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</si>
  <si>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</si>
  <si>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</si>
  <si>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</si>
  <si>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</si>
  <si>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</si>
  <si>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</si>
  <si>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</si>
  <si>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</si>
  <si>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</si>
  <si>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</si>
  <si>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</si>
  <si>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</si>
  <si>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</si>
  <si>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</si>
  <si>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</si>
  <si>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</si>
  <si>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</si>
  <si>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</si>
  <si>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</si>
  <si>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</si>
  <si>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</si>
  <si>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</si>
  <si>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</si>
  <si>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</si>
  <si>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</si>
  <si>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</si>
  <si>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</si>
  <si>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</si>
  <si>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</si>
  <si>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</si>
  <si>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</si>
  <si>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</si>
  <si>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</si>
  <si>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</si>
  <si>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</si>
  <si>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</si>
  <si>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</si>
  <si>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</si>
  <si>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</si>
  <si>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</si>
  <si>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</si>
  <si>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</si>
  <si>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</si>
  <si>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</si>
  <si>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</si>
  <si>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</si>
  <si>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</si>
  <si>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</si>
  <si>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</si>
  <si>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</si>
  <si>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</si>
  <si>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</si>
  <si>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</si>
  <si>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</si>
  <si>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</si>
  <si>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</si>
  <si>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</si>
  <si>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</si>
  <si>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</si>
  <si>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</si>
  <si>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</si>
  <si>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</si>
  <si>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</si>
  <si>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</si>
  <si>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</si>
  <si>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</si>
  <si>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</si>
  <si>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</si>
  <si>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</si>
  <si>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</si>
  <si>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</si>
  <si>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</si>
  <si>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</si>
  <si>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</si>
  <si>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</si>
  <si>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</si>
  <si>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</si>
  <si>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</si>
  <si>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</si>
  <si>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</si>
  <si>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</si>
  <si>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</si>
  <si>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</si>
  <si>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</si>
  <si>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</si>
  <si>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</si>
  <si>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</si>
  <si>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</si>
  <si>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</si>
  <si>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</si>
  <si>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</si>
  <si>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</si>
  <si>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</si>
  <si>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</si>
  <si>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</si>
  <si>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</si>
  <si>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</si>
  <si>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</si>
  <si>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</si>
  <si>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</si>
  <si>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</si>
  <si>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</si>
  <si>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</si>
  <si>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</si>
  <si>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</si>
  <si>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</si>
  <si>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</si>
  <si>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</si>
  <si>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</si>
  <si>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</si>
  <si>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</si>
  <si>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</si>
  <si>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</si>
  <si>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</si>
  <si>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</si>
  <si>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</si>
  <si>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</si>
  <si>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</si>
  <si>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</si>
  <si>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</si>
  <si>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</si>
  <si>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</si>
  <si>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</si>
  <si>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</si>
  <si>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</si>
  <si>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</si>
  <si>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</si>
  <si>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</si>
  <si>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</si>
  <si>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</si>
  <si>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</si>
  <si>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</si>
  <si>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</si>
  <si>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</si>
  <si>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</si>
  <si>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</si>
  <si>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</si>
  <si>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</si>
  <si>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</si>
  <si>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</si>
  <si>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</si>
  <si>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</si>
  <si>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</si>
  <si>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</si>
  <si>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</si>
  <si>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</si>
  <si>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</si>
  <si>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</si>
  <si>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</si>
  <si>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</si>
  <si>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</si>
  <si>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</si>
  <si>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</si>
  <si>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</si>
  <si>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</si>
  <si>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</si>
  <si>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</si>
  <si>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</si>
  <si>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</si>
  <si>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</si>
  <si>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</si>
  <si>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</si>
  <si>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</si>
  <si>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</si>
  <si>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</si>
  <si>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</si>
  <si>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</si>
  <si>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</si>
  <si>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</si>
  <si>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</si>
  <si>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</si>
  <si>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</si>
  <si>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</si>
  <si>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</si>
  <si>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</si>
  <si>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</si>
  <si>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</si>
  <si>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</si>
  <si>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</si>
  <si>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</si>
  <si>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</si>
  <si>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</si>
  <si>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</si>
  <si>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</si>
  <si>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</si>
  <si>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</si>
  <si>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</si>
  <si>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</si>
  <si>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</si>
  <si>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</si>
  <si>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</si>
  <si>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</si>
  <si>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</si>
  <si>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</si>
  <si>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</si>
  <si>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</si>
  <si>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</si>
  <si>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</si>
  <si>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</si>
  <si>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</si>
  <si>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</si>
  <si>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</si>
  <si>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</si>
  <si>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</si>
  <si>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</si>
  <si>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</si>
  <si>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</si>
  <si>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</si>
  <si>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</si>
  <si>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</si>
  <si>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</si>
  <si>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</si>
  <si>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</si>
  <si>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</si>
  <si>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</si>
  <si>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</si>
  <si>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</si>
  <si>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</si>
  <si>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</si>
  <si>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</si>
  <si>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</si>
  <si>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</si>
  <si>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</si>
  <si>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</si>
  <si>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</si>
  <si>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</si>
  <si>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</si>
  <si>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</si>
  <si>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</si>
  <si>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</si>
  <si>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</si>
  <si>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</si>
  <si>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</si>
  <si>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</si>
  <si>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</si>
  <si>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</si>
  <si>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</si>
  <si>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</si>
  <si>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</si>
  <si>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</si>
  <si>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</si>
  <si>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</si>
  <si>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</si>
  <si>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</si>
  <si>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</si>
  <si>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</si>
  <si>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</si>
  <si>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</si>
  <si>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</si>
  <si>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</si>
  <si>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</si>
  <si>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</si>
  <si>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</si>
  <si>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</si>
  <si>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</si>
  <si>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</si>
  <si>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</si>
  <si>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</si>
  <si>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</si>
  <si>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申請・審査システム電子化経費</t>
  </si>
  <si>
    <t>医薬・生活衛生局</t>
  </si>
  <si>
    <t>課長　吉田　易範</t>
  </si>
  <si>
    <t>平成15年度</t>
  </si>
  <si>
    <t>終了予定なし</t>
  </si>
  <si>
    <t>医薬品審査管理課</t>
  </si>
  <si>
    <t>-</t>
  </si>
  <si>
    <t>医薬品等の承認申請等やその受付・審査等を電子的に行うことにより、行政事務の効率化及び迅速化を図り、もって審査期間の短縮等に資すことが当該システムの目的である。</t>
  </si>
  <si>
    <t>新医薬品（通常品目）の総審査期間を指標とする。（30年度は80%タイル値、元年度は80%タイル値、２年度は80%タイル値）</t>
  </si>
  <si>
    <t>月</t>
  </si>
  <si>
    <t>件</t>
  </si>
  <si>
    <t>千円</t>
  </si>
  <si>
    <t>Ｘ/Ｙ</t>
    <phoneticPr fontId="5"/>
  </si>
  <si>
    <t>26,736/228,453</t>
  </si>
  <si>
    <t>21,408/203,036</t>
  </si>
  <si>
    <t>／　</t>
    <phoneticPr fontId="5"/>
  </si>
  <si>
    <t>173</t>
  </si>
  <si>
    <t>144</t>
  </si>
  <si>
    <t>169</t>
  </si>
  <si>
    <t>182</t>
  </si>
  <si>
    <t>191</t>
  </si>
  <si>
    <t>194</t>
  </si>
  <si>
    <t>205</t>
  </si>
  <si>
    <t>○</t>
  </si>
  <si>
    <t>厚労</t>
  </si>
  <si>
    <t>医薬品審査等業務庁費</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</si>
  <si>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</si>
  <si>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</si>
  <si>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</si>
  <si>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</si>
  <si>
    <t>医薬品、医療機器等の品質、有効性及び安全性の確保等に関する法律により厚生労働大臣権限とされている承認等の審査事務の電子化事業であり、優先度の高い事業である。</t>
  </si>
  <si>
    <t>有</t>
  </si>
  <si>
    <t>‐</t>
  </si>
  <si>
    <t>申請等件数に対して、妥当な水準である。</t>
  </si>
  <si>
    <t>費用・使途は、必要な経費に限定して支出している。</t>
  </si>
  <si>
    <t>システム改修の基となる政令改正の遅延によるものであり、妥当な理由である。</t>
    <rPh sb="27" eb="29">
      <t>ダトウ</t>
    </rPh>
    <rPh sb="30" eb="32">
      <t>リユウ</t>
    </rPh>
    <phoneticPr fontId="5"/>
  </si>
  <si>
    <t>一般競争の適切な実施など、可能な工夫を行っている。</t>
  </si>
  <si>
    <t>成果目標を達成している。</t>
  </si>
  <si>
    <t>概ね見込みどおりの活動実績である。</t>
  </si>
  <si>
    <t>現在では、医薬品等の申請等のほぼ全てが電子的に行われている。</t>
  </si>
  <si>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</si>
  <si>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</si>
  <si>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A.（株）日本ユニシス</t>
    <phoneticPr fontId="5"/>
  </si>
  <si>
    <t>医薬品医療機器申請・審査システム等の運用支援業務</t>
    <rPh sb="22" eb="24">
      <t>ギョウム</t>
    </rPh>
    <phoneticPr fontId="5"/>
  </si>
  <si>
    <t>医薬品医療機器申請・審査システム等の運用支援保守業務</t>
    <rPh sb="24" eb="26">
      <t>ギョウム</t>
    </rPh>
    <phoneticPr fontId="5"/>
  </si>
  <si>
    <t>雑役務費</t>
    <phoneticPr fontId="5"/>
  </si>
  <si>
    <t>B.ＫＤＤＩ（株）</t>
    <phoneticPr fontId="5"/>
  </si>
  <si>
    <t>借料及び損料</t>
    <phoneticPr fontId="5"/>
  </si>
  <si>
    <t>医薬品等専用ネットワーク回線の提供業務</t>
    <phoneticPr fontId="5"/>
  </si>
  <si>
    <t>C.（株）日本ユニシス</t>
    <phoneticPr fontId="5"/>
  </si>
  <si>
    <t>ＦＤ申請ヘルプデスク保守用端末のリプレース業務</t>
    <rPh sb="21" eb="23">
      <t>ギョウム</t>
    </rPh>
    <phoneticPr fontId="5"/>
  </si>
  <si>
    <t>雑役務費</t>
    <rPh sb="0" eb="1">
      <t>ザツ</t>
    </rPh>
    <rPh sb="1" eb="3">
      <t>エキム</t>
    </rPh>
    <rPh sb="3" eb="4">
      <t>ヒ</t>
    </rPh>
    <phoneticPr fontId="5"/>
  </si>
  <si>
    <t>D.（株）ワンビシアーカイブス</t>
    <phoneticPr fontId="5"/>
  </si>
  <si>
    <t>雑役務費</t>
    <rPh sb="0" eb="4">
      <t>ザツエキムヒ</t>
    </rPh>
    <phoneticPr fontId="5"/>
  </si>
  <si>
    <t>行政文書等の保管及び集配等業務</t>
    <phoneticPr fontId="5"/>
  </si>
  <si>
    <t>E.独立行政法人国立印刷局</t>
    <phoneticPr fontId="5"/>
  </si>
  <si>
    <t>官報公告の掲載</t>
    <phoneticPr fontId="5"/>
  </si>
  <si>
    <t>F. （独）医薬品医療機器総合機構</t>
    <phoneticPr fontId="5"/>
  </si>
  <si>
    <t>委託費</t>
    <rPh sb="0" eb="3">
      <t>イタクヒ</t>
    </rPh>
    <phoneticPr fontId="5"/>
  </si>
  <si>
    <t>医薬品医療機器申請・届出手続オンライン化事業</t>
    <phoneticPr fontId="5"/>
  </si>
  <si>
    <t>G.（株）日本ユニシス</t>
    <phoneticPr fontId="5"/>
  </si>
  <si>
    <t>審査系システムに係る申請・届出等オンライン化対応開発業務</t>
    <phoneticPr fontId="5"/>
  </si>
  <si>
    <t>H.-</t>
    <phoneticPr fontId="5"/>
  </si>
  <si>
    <t>医薬品医療機器申請・審査システム等の運用支援業務</t>
    <rPh sb="22" eb="24">
      <t>ギョウム</t>
    </rPh>
    <phoneticPr fontId="5"/>
  </si>
  <si>
    <t>医薬品医療機器申請・審査システム等の運用支援保守業務</t>
    <rPh sb="24" eb="26">
      <t>ギョウム</t>
    </rPh>
    <phoneticPr fontId="5"/>
  </si>
  <si>
    <t>国庫債務負担行為等</t>
  </si>
  <si>
    <t>医薬品医療機器申請・審査システム機器等保守業務</t>
    <rPh sb="21" eb="23">
      <t>ギョウム</t>
    </rPh>
    <phoneticPr fontId="5"/>
  </si>
  <si>
    <t>医薬品医療機器申請・審査システム機器等保守業務</t>
    <phoneticPr fontId="5"/>
  </si>
  <si>
    <t>医薬品医療機器等法に係るオンライン申請説明動画作成業務</t>
    <phoneticPr fontId="5"/>
  </si>
  <si>
    <t>プリンター修理業務</t>
    <rPh sb="7" eb="9">
      <t>ギョウム</t>
    </rPh>
    <phoneticPr fontId="5"/>
  </si>
  <si>
    <t>独立行政法人国立印刷局</t>
    <phoneticPr fontId="5"/>
  </si>
  <si>
    <t>補助金等交付</t>
  </si>
  <si>
    <t>医薬品医療機器申請・届出手続オンライン化事業一式</t>
    <rPh sb="22" eb="24">
      <t>イッシキ</t>
    </rPh>
    <phoneticPr fontId="5"/>
  </si>
  <si>
    <t>B</t>
  </si>
  <si>
    <t>医薬品等の各種許認可に係る申請等処理件数。</t>
    <phoneticPr fontId="5"/>
  </si>
  <si>
    <t>独立行政法人医薬品医療機器総合機構　令和３事業年度業務報告</t>
    <phoneticPr fontId="5"/>
  </si>
  <si>
    <t>デジタル社会の実現に向けた重点計画（令和３年12月24日閣議決定）</t>
    <phoneticPr fontId="5"/>
  </si>
  <si>
    <t>医薬品医療機器申請・審査システムの運用管理、医薬品等の承認に際しての原議（承認原議）の保管管理等により、医薬品等の許認可に係る各種申請・届出の受付及び審査等の事務の効率的な実施を図る。</t>
    <phoneticPr fontId="5"/>
  </si>
  <si>
    <t>①医薬品等の許認可に係る申請手続・審査事務を迅速に行うため、厚生労働省、地方厚生局、都道府県及び独立行政法人医薬品医療機器総合機構を専用回線でつないだ「医薬品等申請・審査システム」を構築し、当該システムに係る運用及び保守管理を行う。なお、当該手続に係る申請書等については行政手続の電子化の観点からシステム改修を行い、令和３年度から順次オンラインでの提出を開始している。
②承認原議の委託倉庫における保管・管理、出入庫、配送及び保存期間が満了した承認原議の廃棄を行う。
※補助率　定額10/10</t>
    <rPh sb="119" eb="121">
      <t>トウガイ</t>
    </rPh>
    <rPh sb="121" eb="123">
      <t>テツヅキ</t>
    </rPh>
    <rPh sb="124" eb="125">
      <t>カカ</t>
    </rPh>
    <rPh sb="126" eb="128">
      <t>シンセイ</t>
    </rPh>
    <rPh sb="128" eb="130">
      <t>ショトウ</t>
    </rPh>
    <rPh sb="165" eb="167">
      <t>ジュンジ</t>
    </rPh>
    <phoneticPr fontId="5"/>
  </si>
  <si>
    <t>医薬品等の各種許認可に係る申請等を適切に処理する。</t>
    <rPh sb="17" eb="19">
      <t>テキセツ</t>
    </rPh>
    <rPh sb="20" eb="22">
      <t>ショリ</t>
    </rPh>
    <phoneticPr fontId="5"/>
  </si>
  <si>
    <t>医薬品、医療機器等の品質、有効性及び安全性の確保等に関する法律(昭和35年8月10日法律第145号)、同施行令及び同施行規則（同施行規則第284条等）</t>
    <phoneticPr fontId="5"/>
  </si>
  <si>
    <t>医薬品、医療機器等の品質、有効性及び安全性の確保等に関する法律に基づく、医薬品等の業者や製品に関する各種許認可のための申請・届出等を国（所管独法である（独）医薬品医療機器総合機構経由）、都道府県において専用のシステムを使用して受け付け、審査・調査を行った後に処分を行っている。</t>
    <rPh sb="32" eb="33">
      <t>モト</t>
    </rPh>
    <rPh sb="36" eb="39">
      <t>イヤクヒン</t>
    </rPh>
    <rPh sb="39" eb="40">
      <t>トウ</t>
    </rPh>
    <rPh sb="41" eb="43">
      <t>ギョウシャ</t>
    </rPh>
    <rPh sb="44" eb="46">
      <t>セイヒン</t>
    </rPh>
    <rPh sb="47" eb="48">
      <t>カン</t>
    </rPh>
    <rPh sb="50" eb="52">
      <t>カクシュ</t>
    </rPh>
    <rPh sb="52" eb="55">
      <t>キョニンカ</t>
    </rPh>
    <rPh sb="59" eb="61">
      <t>シンセイ</t>
    </rPh>
    <rPh sb="62" eb="65">
      <t>トドケデトウ</t>
    </rPh>
    <rPh sb="66" eb="67">
      <t>クニ</t>
    </rPh>
    <rPh sb="68" eb="70">
      <t>ショカン</t>
    </rPh>
    <rPh sb="70" eb="72">
      <t>ドクホウ</t>
    </rPh>
    <rPh sb="89" eb="91">
      <t>ケイユ</t>
    </rPh>
    <rPh sb="93" eb="97">
      <t>トドウフケン</t>
    </rPh>
    <rPh sb="101" eb="103">
      <t>センヨウ</t>
    </rPh>
    <rPh sb="109" eb="111">
      <t>シヨウ</t>
    </rPh>
    <rPh sb="113" eb="114">
      <t>ウ</t>
    </rPh>
    <rPh sb="115" eb="116">
      <t>ツ</t>
    </rPh>
    <rPh sb="118" eb="120">
      <t>シンサ</t>
    </rPh>
    <rPh sb="121" eb="123">
      <t>チョウサ</t>
    </rPh>
    <rPh sb="124" eb="125">
      <t>オコナ</t>
    </rPh>
    <rPh sb="127" eb="128">
      <t>ノチ</t>
    </rPh>
    <rPh sb="129" eb="131">
      <t>ショブン</t>
    </rPh>
    <rPh sb="132" eb="133">
      <t>オコナ</t>
    </rPh>
    <phoneticPr fontId="5"/>
  </si>
  <si>
    <t>56,652/225,664</t>
    <phoneticPr fontId="5"/>
  </si>
  <si>
    <t>支出先の選定は妥当である。一者応札（応募）となっている案件については、必要に応じて仕様を見直す等、より競争性を確保してまいりたい。また、競争性のない随意契約となっている案件は書類の保管業務であり、厚労省で一括契約している。契約の相手方を変更した場合、倉庫間の書類の移動コストや紛失リスクが発生するため、継続して契約することが適切である。</t>
    <phoneticPr fontId="5"/>
  </si>
  <si>
    <t>Ｘ「システム運用管理費（千円）」
／
Ｙ「申請等処理件数（件）」　
※令和4年度はデジタル庁に移管した経費で算出</t>
    <rPh sb="35" eb="37">
      <t>レイワ</t>
    </rPh>
    <rPh sb="38" eb="40">
      <t>ネンド</t>
    </rPh>
    <rPh sb="45" eb="46">
      <t>チョウ</t>
    </rPh>
    <rPh sb="47" eb="49">
      <t>イカン</t>
    </rPh>
    <rPh sb="51" eb="53">
      <t>ケイヒ</t>
    </rPh>
    <rPh sb="54" eb="56">
      <t>サンシュツ</t>
    </rPh>
    <phoneticPr fontId="5"/>
  </si>
  <si>
    <t>100,776/200,000</t>
    <phoneticPr fontId="5"/>
  </si>
  <si>
    <t>https://www.mhlw.go.jp/wp/seisaku/hyouka/dl/r03_jizenbunseki/I-6-1.pdf</t>
    <phoneticPr fontId="5"/>
  </si>
  <si>
    <t>点検対象外</t>
    <rPh sb="0" eb="2">
      <t>テンケン</t>
    </rPh>
    <rPh sb="2" eb="5">
      <t>タイショウガイ</t>
    </rPh>
    <phoneticPr fontId="5"/>
  </si>
  <si>
    <t>医薬品等の許認可に係る各種申請・届出の受付及び審査等の事務の効率的な実施のために必要な事業であるが、一者応札となっている要因を分析し、改善を図ること。</t>
    <rPh sb="40" eb="42">
      <t>ヒツヨウ</t>
    </rPh>
    <rPh sb="43" eb="45">
      <t>ジギョウ</t>
    </rPh>
    <phoneticPr fontId="5"/>
  </si>
  <si>
    <t>仕様書の精査、公告期間の確保等、複数の事業者が入札に参加できるよう改善を検討する。</t>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</si>
  <si>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</si>
  <si>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システム運用管理費その他のシステム経費（補助金となるものを除く。）がデジタル庁に移管されたため。
「重要政策推進枠」137</t>
    <rPh sb="50" eb="52">
      <t>ジュウヨウ</t>
    </rPh>
    <rPh sb="52" eb="54">
      <t>セイサク</t>
    </rPh>
    <rPh sb="54" eb="56">
      <t>スイシン</t>
    </rPh>
    <rPh sb="56" eb="57">
      <t>ワク</t>
    </rPh>
    <phoneticPr fontId="5"/>
  </si>
  <si>
    <t>日本ユニシス株式会社</t>
    <phoneticPr fontId="5"/>
  </si>
  <si>
    <t>ＫＤＤＩ株式会社</t>
    <phoneticPr fontId="5"/>
  </si>
  <si>
    <t>株式会社ボーダーレス</t>
    <phoneticPr fontId="5"/>
  </si>
  <si>
    <t>キヤノンマーケティングジャパン株式会社</t>
    <phoneticPr fontId="5"/>
  </si>
  <si>
    <t>株式会社ワンビシアーカイブズ</t>
    <phoneticPr fontId="5"/>
  </si>
  <si>
    <t>独立行政法人医薬品医療機器総合機構</t>
    <phoneticPr fontId="5"/>
  </si>
  <si>
    <t>ＫＤＤＩ株式会社</t>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</si>
</sst>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63500</xdr:colOff>
      <xdr:row>270</xdr:row>
      <xdr:rowOff>12700</xdr:rowOff>
    </xdr:from>
    <xdr:to>
      <xdr:col>34</xdr:col>
      <xdr:colOff>93168</xdr:colOff>
      <xdr:row>272</xdr:row>
      <xdr:rowOff>267154</xdr:rowOff>
    </xdr:to>
    <xdr:sp macro="" textlink="">
      <xdr:nvSpPr>
        <xdr:cNvPr id="2" name="テキスト ボックス 1"/>
        <xdr:cNvSpPr txBox="1"/>
      </xdr:nvSpPr>
      <xdr:spPr>
        <a:xfrm>
          <a:off x="4330700" y="36080700"/>
          <a:ext cx="2671268" cy="965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243.2</a:t>
          </a:r>
          <a:r>
            <a:rPr kumimoji="1" lang="ja-JP" altLang="en-US" sz="1000"/>
            <a:t>百万円</a:t>
          </a:r>
          <a:endParaRPr kumimoji="1" lang="en-US" altLang="ja-JP" sz="1000"/>
        </a:p>
      </xdr:txBody>
    </xdr:sp>
    <xdr:clientData/>
  </xdr:twoCellAnchor>
  <xdr:twoCellAnchor>
    <xdr:from>
      <xdr:col>21</xdr:col>
      <xdr:colOff>63500</xdr:colOff>
      <xdr:row>272</xdr:row>
      <xdr:rowOff>330200</xdr:rowOff>
    </xdr:from>
    <xdr:to>
      <xdr:col>34</xdr:col>
      <xdr:colOff>81403</xdr:colOff>
      <xdr:row>274</xdr:row>
      <xdr:rowOff>251504</xdr:rowOff>
    </xdr:to>
    <xdr:sp macro="" textlink="">
      <xdr:nvSpPr>
        <xdr:cNvPr id="3" name="大かっこ 2"/>
        <xdr:cNvSpPr/>
      </xdr:nvSpPr>
      <xdr:spPr>
        <a:xfrm>
          <a:off x="4330700" y="37109400"/>
          <a:ext cx="2659503" cy="6325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10</xdr:col>
      <xdr:colOff>12700</xdr:colOff>
      <xdr:row>277</xdr:row>
      <xdr:rowOff>12700</xdr:rowOff>
    </xdr:from>
    <xdr:to>
      <xdr:col>20</xdr:col>
      <xdr:colOff>197101</xdr:colOff>
      <xdr:row>279</xdr:row>
      <xdr:rowOff>124732</xdr:rowOff>
    </xdr:to>
    <xdr:sp macro="" textlink="">
      <xdr:nvSpPr>
        <xdr:cNvPr id="4" name="テキスト ボックス 3"/>
        <xdr:cNvSpPr txBox="1"/>
      </xdr:nvSpPr>
      <xdr:spPr>
        <a:xfrm>
          <a:off x="2012950" y="43780075"/>
          <a:ext cx="2184651" cy="816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．（株）日本ユニシス</a:t>
          </a:r>
        </a:p>
        <a:p>
          <a:pPr algn="ctr"/>
          <a:r>
            <a:rPr kumimoji="1" lang="en-US" altLang="ja-JP" sz="1000"/>
            <a:t>45.6</a:t>
          </a:r>
          <a:r>
            <a:rPr kumimoji="1" lang="ja-JP" altLang="en-US" sz="1000"/>
            <a:t>百万円</a:t>
          </a:r>
          <a:endParaRPr kumimoji="1" lang="en-US" altLang="ja-JP" sz="1000"/>
        </a:p>
      </xdr:txBody>
    </xdr:sp>
    <xdr:clientData/>
  </xdr:twoCellAnchor>
  <xdr:twoCellAnchor>
    <xdr:from>
      <xdr:col>23</xdr:col>
      <xdr:colOff>0</xdr:colOff>
      <xdr:row>278</xdr:row>
      <xdr:rowOff>25400</xdr:rowOff>
    </xdr:from>
    <xdr:to>
      <xdr:col>34</xdr:col>
      <xdr:colOff>33451</xdr:colOff>
      <xdr:row>278</xdr:row>
      <xdr:rowOff>25400</xdr:rowOff>
    </xdr:to>
    <xdr:cxnSp macro="">
      <xdr:nvCxnSpPr>
        <xdr:cNvPr id="5" name="直線矢印コネクタ 4"/>
        <xdr:cNvCxnSpPr/>
      </xdr:nvCxnSpPr>
      <xdr:spPr>
        <a:xfrm>
          <a:off x="4600575" y="44145200"/>
          <a:ext cx="2233726"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284</xdr:row>
      <xdr:rowOff>342900</xdr:rowOff>
    </xdr:from>
    <xdr:to>
      <xdr:col>33</xdr:col>
      <xdr:colOff>185851</xdr:colOff>
      <xdr:row>284</xdr:row>
      <xdr:rowOff>342900</xdr:rowOff>
    </xdr:to>
    <xdr:cxnSp macro="">
      <xdr:nvCxnSpPr>
        <xdr:cNvPr id="6" name="直線矢印コネクタ 5"/>
        <xdr:cNvCxnSpPr/>
      </xdr:nvCxnSpPr>
      <xdr:spPr>
        <a:xfrm>
          <a:off x="4552950" y="46577250"/>
          <a:ext cx="2233726"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283</xdr:row>
      <xdr:rowOff>104775</xdr:rowOff>
    </xdr:from>
    <xdr:to>
      <xdr:col>47</xdr:col>
      <xdr:colOff>57405</xdr:colOff>
      <xdr:row>285</xdr:row>
      <xdr:rowOff>602797</xdr:rowOff>
    </xdr:to>
    <xdr:sp macro="" textlink="">
      <xdr:nvSpPr>
        <xdr:cNvPr id="7" name="テキスト ボックス 6"/>
        <xdr:cNvSpPr txBox="1"/>
      </xdr:nvSpPr>
      <xdr:spPr>
        <a:xfrm>
          <a:off x="7277100" y="40633650"/>
          <a:ext cx="2181480" cy="1202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．（株）ワンビシアーカイブス</a:t>
          </a:r>
          <a:endParaRPr kumimoji="1" lang="en-US" altLang="ja-JP" sz="1000"/>
        </a:p>
        <a:p>
          <a:pPr algn="ctr"/>
          <a:r>
            <a:rPr kumimoji="1" lang="en-US" altLang="ja-JP" sz="1000"/>
            <a:t>23.7</a:t>
          </a:r>
          <a:r>
            <a:rPr kumimoji="1" lang="ja-JP" altLang="en-US" sz="1000"/>
            <a:t>百万円</a:t>
          </a:r>
          <a:endParaRPr kumimoji="1" lang="en-US" altLang="ja-JP" sz="1000"/>
        </a:p>
      </xdr:txBody>
    </xdr:sp>
    <xdr:clientData/>
  </xdr:twoCellAnchor>
  <xdr:twoCellAnchor>
    <xdr:from>
      <xdr:col>10</xdr:col>
      <xdr:colOff>19050</xdr:colOff>
      <xdr:row>283</xdr:row>
      <xdr:rowOff>117475</xdr:rowOff>
    </xdr:from>
    <xdr:to>
      <xdr:col>21</xdr:col>
      <xdr:colOff>1352</xdr:colOff>
      <xdr:row>285</xdr:row>
      <xdr:rowOff>610394</xdr:rowOff>
    </xdr:to>
    <xdr:sp macro="" textlink="">
      <xdr:nvSpPr>
        <xdr:cNvPr id="8" name="テキスト ボックス 7"/>
        <xdr:cNvSpPr txBox="1"/>
      </xdr:nvSpPr>
      <xdr:spPr>
        <a:xfrm>
          <a:off x="2019300" y="40646350"/>
          <a:ext cx="2182577" cy="11977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100">
              <a:solidFill>
                <a:schemeClr val="dk1"/>
              </a:solidFill>
              <a:effectLst/>
              <a:latin typeface="+mn-lt"/>
              <a:ea typeface="+mn-ea"/>
              <a:cs typeface="+mn-cs"/>
            </a:rPr>
            <a:t>民間会社　３社</a:t>
          </a:r>
          <a:endParaRPr kumimoji="1" lang="en-US" altLang="ja-JP" sz="1000"/>
        </a:p>
        <a:p>
          <a:pPr algn="ctr"/>
          <a:r>
            <a:rPr kumimoji="1" lang="en-US" altLang="ja-JP" sz="1000"/>
            <a:t>1.5</a:t>
          </a:r>
          <a:r>
            <a:rPr kumimoji="1" lang="ja-JP" altLang="en-US" sz="1000"/>
            <a:t>百万円</a:t>
          </a:r>
        </a:p>
      </xdr:txBody>
    </xdr:sp>
    <xdr:clientData/>
  </xdr:twoCellAnchor>
  <xdr:twoCellAnchor>
    <xdr:from>
      <xdr:col>10</xdr:col>
      <xdr:colOff>25400</xdr:colOff>
      <xdr:row>279</xdr:row>
      <xdr:rowOff>241299</xdr:rowOff>
    </xdr:from>
    <xdr:to>
      <xdr:col>22</xdr:col>
      <xdr:colOff>67236</xdr:colOff>
      <xdr:row>282</xdr:row>
      <xdr:rowOff>224117</xdr:rowOff>
    </xdr:to>
    <xdr:sp macro="" textlink="">
      <xdr:nvSpPr>
        <xdr:cNvPr id="9" name="大かっこ 8"/>
        <xdr:cNvSpPr/>
      </xdr:nvSpPr>
      <xdr:spPr>
        <a:xfrm>
          <a:off x="2042459" y="40425593"/>
          <a:ext cx="2462306" cy="10249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医薬品医療機器申請・審査システム等の運用支援一式（オンライン支援要員）</a:t>
          </a:r>
          <a:endParaRPr kumimoji="1" lang="en-US" altLang="ja-JP" sz="900">
            <a:solidFill>
              <a:schemeClr val="tx1"/>
            </a:solidFill>
            <a:effectLst/>
            <a:latin typeface="+mn-lt"/>
            <a:ea typeface="+mn-ea"/>
            <a:cs typeface="+mn-cs"/>
          </a:endParaRPr>
        </a:p>
      </xdr:txBody>
    </xdr:sp>
    <xdr:clientData/>
  </xdr:twoCellAnchor>
  <xdr:twoCellAnchor>
    <xdr:from>
      <xdr:col>36</xdr:col>
      <xdr:colOff>25400</xdr:colOff>
      <xdr:row>279</xdr:row>
      <xdr:rowOff>228600</xdr:rowOff>
    </xdr:from>
    <xdr:to>
      <xdr:col>47</xdr:col>
      <xdr:colOff>7165</xdr:colOff>
      <xdr:row>281</xdr:row>
      <xdr:rowOff>81280</xdr:rowOff>
    </xdr:to>
    <xdr:sp macro="" textlink="">
      <xdr:nvSpPr>
        <xdr:cNvPr id="10" name="大かっこ 9"/>
        <xdr:cNvSpPr/>
      </xdr:nvSpPr>
      <xdr:spPr>
        <a:xfrm>
          <a:off x="7226300" y="44700825"/>
          <a:ext cx="2182040" cy="5575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p>
      </xdr:txBody>
    </xdr:sp>
    <xdr:clientData/>
  </xdr:twoCellAnchor>
  <xdr:twoCellAnchor>
    <xdr:from>
      <xdr:col>36</xdr:col>
      <xdr:colOff>76200</xdr:colOff>
      <xdr:row>286</xdr:row>
      <xdr:rowOff>203201</xdr:rowOff>
    </xdr:from>
    <xdr:to>
      <xdr:col>47</xdr:col>
      <xdr:colOff>71120</xdr:colOff>
      <xdr:row>286</xdr:row>
      <xdr:rowOff>619761</xdr:rowOff>
    </xdr:to>
    <xdr:sp macro="" textlink="">
      <xdr:nvSpPr>
        <xdr:cNvPr id="11" name="大かっこ 10"/>
        <xdr:cNvSpPr/>
      </xdr:nvSpPr>
      <xdr:spPr>
        <a:xfrm>
          <a:off x="7277100" y="47456726"/>
          <a:ext cx="2195195" cy="4165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ja-JP" altLang="en-US" sz="900"/>
        </a:p>
      </xdr:txBody>
    </xdr:sp>
    <xdr:clientData/>
  </xdr:twoCellAnchor>
  <xdr:twoCellAnchor>
    <xdr:from>
      <xdr:col>9</xdr:col>
      <xdr:colOff>85725</xdr:colOff>
      <xdr:row>286</xdr:row>
      <xdr:rowOff>41274</xdr:rowOff>
    </xdr:from>
    <xdr:to>
      <xdr:col>21</xdr:col>
      <xdr:colOff>123825</xdr:colOff>
      <xdr:row>287</xdr:row>
      <xdr:rowOff>666749</xdr:rowOff>
    </xdr:to>
    <xdr:sp macro="" textlink="">
      <xdr:nvSpPr>
        <xdr:cNvPr id="12" name="大かっこ 11"/>
        <xdr:cNvSpPr/>
      </xdr:nvSpPr>
      <xdr:spPr>
        <a:xfrm>
          <a:off x="1885950" y="41941749"/>
          <a:ext cx="2438400" cy="12922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・令和３年度医薬品医療機器申請・審査システム機器等保守業務</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・医薬品医療機器等法に係るオンライン申請説明動画作成業務</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a:t>
          </a:r>
          <a:r>
            <a:rPr kumimoji="1" lang="ja-JP" altLang="ga-IE" sz="900">
              <a:solidFill>
                <a:schemeClr val="tx1"/>
              </a:solidFill>
              <a:effectLst/>
              <a:latin typeface="+mn-lt"/>
              <a:ea typeface="+mn-ea"/>
              <a:cs typeface="+mn-cs"/>
            </a:rPr>
            <a:t>ＦＤ</a:t>
          </a:r>
          <a:r>
            <a:rPr kumimoji="1" lang="ja-JP" altLang="en-US" sz="900">
              <a:solidFill>
                <a:schemeClr val="tx1"/>
              </a:solidFill>
              <a:effectLst/>
              <a:latin typeface="+mn-lt"/>
              <a:ea typeface="+mn-ea"/>
              <a:cs typeface="+mn-cs"/>
            </a:rPr>
            <a:t>申請ヘルプデスク保守用端末のリプレース一式</a:t>
          </a:r>
          <a:endParaRPr kumimoji="1" lang="en-US" altLang="ja-JP" sz="9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・備品修理業務</a:t>
          </a:r>
        </a:p>
      </xdr:txBody>
    </xdr:sp>
    <xdr:clientData/>
  </xdr:twoCellAnchor>
  <xdr:twoCellAnchor>
    <xdr:from>
      <xdr:col>36</xdr:col>
      <xdr:colOff>165100</xdr:colOff>
      <xdr:row>276</xdr:row>
      <xdr:rowOff>0</xdr:rowOff>
    </xdr:from>
    <xdr:to>
      <xdr:col>46</xdr:col>
      <xdr:colOff>73139</xdr:colOff>
      <xdr:row>277</xdr:row>
      <xdr:rowOff>69623</xdr:rowOff>
    </xdr:to>
    <xdr:sp macro="" textlink="">
      <xdr:nvSpPr>
        <xdr:cNvPr id="13" name="テキスト ボックス 12"/>
        <xdr:cNvSpPr txBox="1"/>
      </xdr:nvSpPr>
      <xdr:spPr>
        <a:xfrm>
          <a:off x="7366000" y="43414950"/>
          <a:ext cx="1908289" cy="42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国庫債務負担行為等</a:t>
          </a:r>
          <a:r>
            <a:rPr kumimoji="1" lang="en-US" altLang="ja-JP" sz="900"/>
            <a:t>】</a:t>
          </a:r>
          <a:endParaRPr kumimoji="1" lang="ja-JP" altLang="en-US" sz="900"/>
        </a:p>
      </xdr:txBody>
    </xdr:sp>
    <xdr:clientData/>
  </xdr:twoCellAnchor>
  <xdr:twoCellAnchor>
    <xdr:from>
      <xdr:col>10</xdr:col>
      <xdr:colOff>137160</xdr:colOff>
      <xdr:row>275</xdr:row>
      <xdr:rowOff>297180</xdr:rowOff>
    </xdr:from>
    <xdr:to>
      <xdr:col>20</xdr:col>
      <xdr:colOff>45199</xdr:colOff>
      <xdr:row>277</xdr:row>
      <xdr:rowOff>11203</xdr:rowOff>
    </xdr:to>
    <xdr:sp macro="" textlink="">
      <xdr:nvSpPr>
        <xdr:cNvPr id="14" name="テキスト ボックス 13"/>
        <xdr:cNvSpPr txBox="1"/>
      </xdr:nvSpPr>
      <xdr:spPr>
        <a:xfrm>
          <a:off x="2137410" y="43359705"/>
          <a:ext cx="190828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36</xdr:col>
      <xdr:colOff>127000</xdr:colOff>
      <xdr:row>282</xdr:row>
      <xdr:rowOff>114300</xdr:rowOff>
    </xdr:from>
    <xdr:to>
      <xdr:col>46</xdr:col>
      <xdr:colOff>82663</xdr:colOff>
      <xdr:row>283</xdr:row>
      <xdr:rowOff>55977</xdr:rowOff>
    </xdr:to>
    <xdr:sp macro="" textlink="">
      <xdr:nvSpPr>
        <xdr:cNvPr id="15" name="テキスト ボックス 14"/>
        <xdr:cNvSpPr txBox="1"/>
      </xdr:nvSpPr>
      <xdr:spPr>
        <a:xfrm>
          <a:off x="7327900" y="45643800"/>
          <a:ext cx="1955913" cy="294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36</xdr:col>
      <xdr:colOff>0</xdr:colOff>
      <xdr:row>277</xdr:row>
      <xdr:rowOff>0</xdr:rowOff>
    </xdr:from>
    <xdr:to>
      <xdr:col>46</xdr:col>
      <xdr:colOff>188887</xdr:colOff>
      <xdr:row>279</xdr:row>
      <xdr:rowOff>49099</xdr:rowOff>
    </xdr:to>
    <xdr:sp macro="" textlink="">
      <xdr:nvSpPr>
        <xdr:cNvPr id="16" name="テキスト ボックス 15"/>
        <xdr:cNvSpPr txBox="1"/>
      </xdr:nvSpPr>
      <xdr:spPr>
        <a:xfrm>
          <a:off x="7200900" y="43767375"/>
          <a:ext cx="2189137" cy="753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．ＫＤＤＩ（株）</a:t>
          </a:r>
          <a:endParaRPr kumimoji="1" lang="en-US" altLang="ja-JP" sz="1000"/>
        </a:p>
        <a:p>
          <a:pPr algn="ctr"/>
          <a:r>
            <a:rPr kumimoji="1" lang="en-US" altLang="ja-JP" sz="1000"/>
            <a:t>9.9</a:t>
          </a:r>
          <a:r>
            <a:rPr kumimoji="1" lang="ja-JP" altLang="en-US" sz="1000"/>
            <a:t>百万円</a:t>
          </a:r>
        </a:p>
      </xdr:txBody>
    </xdr:sp>
    <xdr:clientData/>
  </xdr:twoCellAnchor>
  <xdr:twoCellAnchor>
    <xdr:from>
      <xdr:col>22</xdr:col>
      <xdr:colOff>142875</xdr:colOff>
      <xdr:row>290</xdr:row>
      <xdr:rowOff>146050</xdr:rowOff>
    </xdr:from>
    <xdr:to>
      <xdr:col>33</xdr:col>
      <xdr:colOff>173151</xdr:colOff>
      <xdr:row>290</xdr:row>
      <xdr:rowOff>146050</xdr:rowOff>
    </xdr:to>
    <xdr:cxnSp macro="">
      <xdr:nvCxnSpPr>
        <xdr:cNvPr id="17" name="直線矢印コネクタ 16"/>
        <xdr:cNvCxnSpPr/>
      </xdr:nvCxnSpPr>
      <xdr:spPr>
        <a:xfrm>
          <a:off x="4543425" y="43980100"/>
          <a:ext cx="22305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288</xdr:row>
      <xdr:rowOff>431800</xdr:rowOff>
    </xdr:from>
    <xdr:to>
      <xdr:col>46</xdr:col>
      <xdr:colOff>184405</xdr:colOff>
      <xdr:row>291</xdr:row>
      <xdr:rowOff>59872</xdr:rowOff>
    </xdr:to>
    <xdr:sp macro="" textlink="">
      <xdr:nvSpPr>
        <xdr:cNvPr id="18" name="テキスト ボックス 17"/>
        <xdr:cNvSpPr txBox="1"/>
      </xdr:nvSpPr>
      <xdr:spPr>
        <a:xfrm>
          <a:off x="7200900" y="48961675"/>
          <a:ext cx="2184655" cy="732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．（独）医薬品医療機器総合機構</a:t>
          </a:r>
          <a:r>
            <a:rPr kumimoji="1" lang="en-US" altLang="ja-JP" sz="1000"/>
            <a:t>162.2</a:t>
          </a:r>
          <a:r>
            <a:rPr kumimoji="1" lang="ja-JP" altLang="en-US" sz="1000"/>
            <a:t>百万円</a:t>
          </a:r>
          <a:endParaRPr kumimoji="1" lang="en-US" altLang="ja-JP" sz="1000"/>
        </a:p>
      </xdr:txBody>
    </xdr:sp>
    <xdr:clientData/>
  </xdr:twoCellAnchor>
  <xdr:twoCellAnchor>
    <xdr:from>
      <xdr:col>35</xdr:col>
      <xdr:colOff>165100</xdr:colOff>
      <xdr:row>288</xdr:row>
      <xdr:rowOff>38100</xdr:rowOff>
    </xdr:from>
    <xdr:to>
      <xdr:col>47</xdr:col>
      <xdr:colOff>33450</xdr:colOff>
      <xdr:row>288</xdr:row>
      <xdr:rowOff>447874</xdr:rowOff>
    </xdr:to>
    <xdr:sp macro="" textlink="">
      <xdr:nvSpPr>
        <xdr:cNvPr id="19" name="テキスト ボックス 18"/>
        <xdr:cNvSpPr txBox="1"/>
      </xdr:nvSpPr>
      <xdr:spPr>
        <a:xfrm>
          <a:off x="7165975" y="48625125"/>
          <a:ext cx="2268650" cy="333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36</xdr:col>
      <xdr:colOff>25400</xdr:colOff>
      <xdr:row>291</xdr:row>
      <xdr:rowOff>190500</xdr:rowOff>
    </xdr:from>
    <xdr:to>
      <xdr:col>46</xdr:col>
      <xdr:colOff>202522</xdr:colOff>
      <xdr:row>293</xdr:row>
      <xdr:rowOff>115887</xdr:rowOff>
    </xdr:to>
    <xdr:sp macro="" textlink="">
      <xdr:nvSpPr>
        <xdr:cNvPr id="20" name="大かっこ 19"/>
        <xdr:cNvSpPr/>
      </xdr:nvSpPr>
      <xdr:spPr>
        <a:xfrm>
          <a:off x="7226300" y="49825275"/>
          <a:ext cx="2177372" cy="6207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・医薬品医療機器申請・届出手続オンライン化事業</a:t>
          </a:r>
        </a:p>
      </xdr:txBody>
    </xdr:sp>
    <xdr:clientData/>
  </xdr:twoCellAnchor>
  <xdr:twoCellAnchor>
    <xdr:from>
      <xdr:col>10</xdr:col>
      <xdr:colOff>40640</xdr:colOff>
      <xdr:row>282</xdr:row>
      <xdr:rowOff>147320</xdr:rowOff>
    </xdr:from>
    <xdr:to>
      <xdr:col>21</xdr:col>
      <xdr:colOff>91870</xdr:colOff>
      <xdr:row>283</xdr:row>
      <xdr:rowOff>79574</xdr:rowOff>
    </xdr:to>
    <xdr:sp macro="" textlink="">
      <xdr:nvSpPr>
        <xdr:cNvPr id="21" name="テキスト ボックス 20"/>
        <xdr:cNvSpPr txBox="1"/>
      </xdr:nvSpPr>
      <xdr:spPr>
        <a:xfrm>
          <a:off x="2040890" y="45676820"/>
          <a:ext cx="2251505" cy="28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10</xdr:col>
      <xdr:colOff>30480</xdr:colOff>
      <xdr:row>288</xdr:row>
      <xdr:rowOff>353060</xdr:rowOff>
    </xdr:from>
    <xdr:to>
      <xdr:col>21</xdr:col>
      <xdr:colOff>32005</xdr:colOff>
      <xdr:row>291</xdr:row>
      <xdr:rowOff>49712</xdr:rowOff>
    </xdr:to>
    <xdr:sp macro="" textlink="">
      <xdr:nvSpPr>
        <xdr:cNvPr id="22" name="テキスト ボックス 21"/>
        <xdr:cNvSpPr txBox="1"/>
      </xdr:nvSpPr>
      <xdr:spPr>
        <a:xfrm>
          <a:off x="2030730" y="48940085"/>
          <a:ext cx="2201800" cy="744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．独立行政法人国立印刷局</a:t>
          </a:r>
          <a:endParaRPr kumimoji="1" lang="en-US" altLang="ja-JP" sz="1000"/>
        </a:p>
        <a:p>
          <a:pPr algn="ctr"/>
          <a:r>
            <a:rPr kumimoji="1" lang="en-US" altLang="ja-JP" sz="1000"/>
            <a:t>0.3</a:t>
          </a:r>
          <a:r>
            <a:rPr kumimoji="1" lang="ja-JP" altLang="en-US" sz="1000"/>
            <a:t>万円</a:t>
          </a:r>
          <a:endParaRPr kumimoji="1" lang="en-US" altLang="ja-JP" sz="1000"/>
        </a:p>
      </xdr:txBody>
    </xdr:sp>
    <xdr:clientData/>
  </xdr:twoCellAnchor>
  <xdr:twoCellAnchor>
    <xdr:from>
      <xdr:col>9</xdr:col>
      <xdr:colOff>193675</xdr:colOff>
      <xdr:row>288</xdr:row>
      <xdr:rowOff>56515</xdr:rowOff>
    </xdr:from>
    <xdr:to>
      <xdr:col>21</xdr:col>
      <xdr:colOff>44880</xdr:colOff>
      <xdr:row>289</xdr:row>
      <xdr:rowOff>10994</xdr:rowOff>
    </xdr:to>
    <xdr:sp macro="" textlink="">
      <xdr:nvSpPr>
        <xdr:cNvPr id="23" name="テキスト ボックス 22"/>
        <xdr:cNvSpPr txBox="1"/>
      </xdr:nvSpPr>
      <xdr:spPr>
        <a:xfrm>
          <a:off x="1993900" y="43290490"/>
          <a:ext cx="2251505" cy="32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10</xdr:col>
      <xdr:colOff>55880</xdr:colOff>
      <xdr:row>291</xdr:row>
      <xdr:rowOff>180340</xdr:rowOff>
    </xdr:from>
    <xdr:to>
      <xdr:col>21</xdr:col>
      <xdr:colOff>27262</xdr:colOff>
      <xdr:row>293</xdr:row>
      <xdr:rowOff>105727</xdr:rowOff>
    </xdr:to>
    <xdr:sp macro="" textlink="">
      <xdr:nvSpPr>
        <xdr:cNvPr id="24" name="大かっこ 23"/>
        <xdr:cNvSpPr/>
      </xdr:nvSpPr>
      <xdr:spPr>
        <a:xfrm>
          <a:off x="2056130" y="49815115"/>
          <a:ext cx="2171657" cy="6207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・官報公告の掲載</a:t>
          </a:r>
        </a:p>
      </xdr:txBody>
    </xdr:sp>
    <xdr:clientData/>
  </xdr:twoCellAnchor>
  <xdr:twoCellAnchor>
    <xdr:from>
      <xdr:col>41</xdr:col>
      <xdr:colOff>106891</xdr:colOff>
      <xdr:row>293</xdr:row>
      <xdr:rowOff>203200</xdr:rowOff>
    </xdr:from>
    <xdr:to>
      <xdr:col>41</xdr:col>
      <xdr:colOff>111760</xdr:colOff>
      <xdr:row>295</xdr:row>
      <xdr:rowOff>294640</xdr:rowOff>
    </xdr:to>
    <xdr:cxnSp macro="">
      <xdr:nvCxnSpPr>
        <xdr:cNvPr id="25" name="直線矢印コネクタ 24"/>
        <xdr:cNvCxnSpPr/>
      </xdr:nvCxnSpPr>
      <xdr:spPr>
        <a:xfrm>
          <a:off x="8307916" y="50533300"/>
          <a:ext cx="4869" cy="7200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71120</xdr:colOff>
      <xdr:row>296</xdr:row>
      <xdr:rowOff>82974</xdr:rowOff>
    </xdr:from>
    <xdr:to>
      <xdr:col>46</xdr:col>
      <xdr:colOff>135201</xdr:colOff>
      <xdr:row>297</xdr:row>
      <xdr:rowOff>53764</xdr:rowOff>
    </xdr:to>
    <xdr:sp macro="" textlink="">
      <xdr:nvSpPr>
        <xdr:cNvPr id="26" name="正方形/長方形 25"/>
        <xdr:cNvSpPr/>
      </xdr:nvSpPr>
      <xdr:spPr>
        <a:xfrm>
          <a:off x="7472045" y="51356049"/>
          <a:ext cx="1864306" cy="28511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p>
      </xdr:txBody>
    </xdr:sp>
    <xdr:clientData/>
  </xdr:twoCellAnchor>
  <xdr:twoCellAnchor>
    <xdr:from>
      <xdr:col>35</xdr:col>
      <xdr:colOff>152401</xdr:colOff>
      <xdr:row>297</xdr:row>
      <xdr:rowOff>71226</xdr:rowOff>
    </xdr:from>
    <xdr:to>
      <xdr:col>47</xdr:col>
      <xdr:colOff>1</xdr:colOff>
      <xdr:row>298</xdr:row>
      <xdr:rowOff>274319</xdr:rowOff>
    </xdr:to>
    <xdr:sp macro="" textlink="">
      <xdr:nvSpPr>
        <xdr:cNvPr id="27" name="正方形/長方形 26"/>
        <xdr:cNvSpPr/>
      </xdr:nvSpPr>
      <xdr:spPr>
        <a:xfrm>
          <a:off x="7153276" y="51658626"/>
          <a:ext cx="2247900" cy="51741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G</a:t>
          </a:r>
          <a:r>
            <a:rPr kumimoji="1" lang="ja-JP" altLang="en-US" sz="1000">
              <a:solidFill>
                <a:sysClr val="windowText" lastClr="000000"/>
              </a:solidFill>
            </a:rPr>
            <a:t>．日本ユニシス（株）</a:t>
          </a:r>
          <a:endParaRPr kumimoji="1" lang="en-US" altLang="ja-JP" sz="1000">
            <a:solidFill>
              <a:sysClr val="windowText" lastClr="000000"/>
            </a:solidFill>
          </a:endParaRPr>
        </a:p>
        <a:p>
          <a:pPr algn="ctr"/>
          <a:r>
            <a:rPr kumimoji="1" lang="en-US" altLang="ja-JP" sz="1000">
              <a:solidFill>
                <a:sysClr val="windowText" lastClr="000000"/>
              </a:solidFill>
            </a:rPr>
            <a:t>162.2</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36</xdr:col>
      <xdr:colOff>20320</xdr:colOff>
      <xdr:row>299</xdr:row>
      <xdr:rowOff>40857</xdr:rowOff>
    </xdr:from>
    <xdr:to>
      <xdr:col>46</xdr:col>
      <xdr:colOff>182879</xdr:colOff>
      <xdr:row>300</xdr:row>
      <xdr:rowOff>294641</xdr:rowOff>
    </xdr:to>
    <xdr:sp macro="" textlink="">
      <xdr:nvSpPr>
        <xdr:cNvPr id="28" name="大かっこ 27"/>
        <xdr:cNvSpPr/>
      </xdr:nvSpPr>
      <xdr:spPr>
        <a:xfrm>
          <a:off x="7221220" y="52256907"/>
          <a:ext cx="2162809" cy="5681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effectLst/>
            </a:rPr>
            <a:t>・</a:t>
          </a:r>
          <a:r>
            <a:rPr lang="en-US" altLang="ja-JP" sz="900">
              <a:effectLst/>
            </a:rPr>
            <a:t>Pegasus</a:t>
          </a:r>
          <a:r>
            <a:rPr lang="ja-JP" altLang="en-US" sz="900">
              <a:effectLst/>
            </a:rPr>
            <a:t>システム申請・届出関係改修業務</a:t>
          </a:r>
          <a:endParaRPr lang="ja-JP" altLang="ja-JP" sz="900">
            <a:effectLst/>
          </a:endParaRPr>
        </a:p>
      </xdr:txBody>
    </xdr:sp>
    <xdr:clientData/>
  </xdr:twoCellAnchor>
  <xdr:twoCellAnchor>
    <xdr:from>
      <xdr:col>27</xdr:col>
      <xdr:colOff>178012</xdr:colOff>
      <xdr:row>275</xdr:row>
      <xdr:rowOff>0</xdr:rowOff>
    </xdr:from>
    <xdr:to>
      <xdr:col>28</xdr:col>
      <xdr:colOff>9525</xdr:colOff>
      <xdr:row>290</xdr:row>
      <xdr:rowOff>171450</xdr:rowOff>
    </xdr:to>
    <xdr:cxnSp macro="">
      <xdr:nvCxnSpPr>
        <xdr:cNvPr id="29" name="直線矢印コネクタ 28"/>
        <xdr:cNvCxnSpPr/>
      </xdr:nvCxnSpPr>
      <xdr:spPr>
        <a:xfrm>
          <a:off x="5578687" y="37709475"/>
          <a:ext cx="31538" cy="6296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H628" sqref="H6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361</v>
      </c>
      <c r="AJ2" s="851" t="s">
        <v>710</v>
      </c>
      <c r="AK2" s="851"/>
      <c r="AL2" s="851"/>
      <c r="AM2" s="851"/>
      <c r="AN2" s="90" t="s">
        <v>361</v>
      </c>
      <c r="AO2" s="851">
        <v>21</v>
      </c>
      <c r="AP2" s="851"/>
      <c r="AQ2" s="851"/>
      <c r="AR2" s="91" t="s">
        <v>361</v>
      </c>
      <c r="AS2" s="852">
        <v>279</v>
      </c>
      <c r="AT2" s="852"/>
      <c r="AU2" s="852"/>
      <c r="AV2" s="90" t="str">
        <f>IF(AW2="","","-")</f>
        <v/>
      </c>
      <c r="AW2" s="853"/>
      <c r="AX2" s="853"/>
    </row>
    <row r="3" spans="1:50" ht="21" customHeight="1" thickBot="1" x14ac:dyDescent="0.2">
      <c r="A3" s="854" t="s">
        <v>675</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685</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686</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687</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689</v>
      </c>
      <c r="H5" s="842"/>
      <c r="I5" s="842"/>
      <c r="J5" s="842"/>
      <c r="K5" s="842"/>
      <c r="L5" s="842"/>
      <c r="M5" s="843" t="s">
        <v>62</v>
      </c>
      <c r="N5" s="844"/>
      <c r="O5" s="844"/>
      <c r="P5" s="844"/>
      <c r="Q5" s="844"/>
      <c r="R5" s="845"/>
      <c r="S5" s="846" t="s">
        <v>690</v>
      </c>
      <c r="T5" s="842"/>
      <c r="U5" s="842"/>
      <c r="V5" s="842"/>
      <c r="W5" s="842"/>
      <c r="X5" s="847"/>
      <c r="Y5" s="848" t="s">
        <v>3</v>
      </c>
      <c r="Z5" s="849"/>
      <c r="AA5" s="849"/>
      <c r="AB5" s="849"/>
      <c r="AC5" s="849"/>
      <c r="AD5" s="850"/>
      <c r="AE5" s="871" t="s">
        <v>691</v>
      </c>
      <c r="AF5" s="871"/>
      <c r="AG5" s="871"/>
      <c r="AH5" s="871"/>
      <c r="AI5" s="871"/>
      <c r="AJ5" s="871"/>
      <c r="AK5" s="871"/>
      <c r="AL5" s="871"/>
      <c r="AM5" s="871"/>
      <c r="AN5" s="871"/>
      <c r="AO5" s="871"/>
      <c r="AP5" s="872"/>
      <c r="AQ5" s="873" t="s">
        <v>688</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766</v>
      </c>
      <c r="H7" s="882"/>
      <c r="I7" s="882"/>
      <c r="J7" s="882"/>
      <c r="K7" s="882"/>
      <c r="L7" s="882"/>
      <c r="M7" s="882"/>
      <c r="N7" s="882"/>
      <c r="O7" s="882"/>
      <c r="P7" s="882"/>
      <c r="Q7" s="882"/>
      <c r="R7" s="882"/>
      <c r="S7" s="882"/>
      <c r="T7" s="882"/>
      <c r="U7" s="882"/>
      <c r="V7" s="882"/>
      <c r="W7" s="882"/>
      <c r="X7" s="883"/>
      <c r="Y7" s="884" t="s">
        <v>346</v>
      </c>
      <c r="Z7" s="706"/>
      <c r="AA7" s="706"/>
      <c r="AB7" s="706"/>
      <c r="AC7" s="706"/>
      <c r="AD7" s="885"/>
      <c r="AE7" s="813" t="s">
        <v>762</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233</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234</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763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764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直接実施、委託・請負、補助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494</v>
      </c>
      <c r="Q12" s="191"/>
      <c r="R12" s="191"/>
      <c r="S12" s="191"/>
      <c r="T12" s="191"/>
      <c r="U12" s="191"/>
      <c r="V12" s="192"/>
      <c r="W12" s="190" t="s">
        <v>646</v>
      </c>
      <c r="X12" s="191"/>
      <c r="Y12" s="191"/>
      <c r="Z12" s="191"/>
      <c r="AA12" s="191"/>
      <c r="AB12" s="191"/>
      <c r="AC12" s="192"/>
      <c r="AD12" s="190" t="s">
        <v>648</v>
      </c>
      <c r="AE12" s="191"/>
      <c r="AF12" s="191"/>
      <c r="AG12" s="191"/>
      <c r="AH12" s="191"/>
      <c r="AI12" s="191"/>
      <c r="AJ12" s="192"/>
      <c r="AK12" s="190" t="s">
        <v>666</v>
      </c>
      <c r="AL12" s="191"/>
      <c r="AM12" s="191"/>
      <c r="AN12" s="191"/>
      <c r="AO12" s="191"/>
      <c r="AP12" s="191"/>
      <c r="AQ12" s="192"/>
      <c r="AR12" s="190" t="s">
        <v>667</v>
      </c>
      <c r="AS12" s="191"/>
      <c r="AT12" s="191"/>
      <c r="AU12" s="191"/>
      <c r="AV12" s="191"/>
      <c r="AW12" s="191"/>
      <c r="AX12" s="819"/>
    </row>
    <row r="13" spans="1:50" ht="21" customHeight="1" x14ac:dyDescent="0.15">
      <c r="A13" s="327"/>
      <c r="B13" s="328"/>
      <c r="C13" s="328"/>
      <c r="D13" s="328"/>
      <c r="E13" s="328"/>
      <c r="F13" s="329"/>
      <c r="G13" s="803" t="s">
        <v>6</v>
      </c>
      <c r="H13" s="804"/>
      <c r="I13" s="820" t="s">
        <v>7</v>
      </c>
      <c r="J13" s="821"/>
      <c r="K13" s="821"/>
      <c r="L13" s="821"/>
      <c r="M13" s="821"/>
      <c r="N13" s="821"/>
      <c r="O13" s="822"/>
      <c r="P13" s="717">
        <v>361</v>
      </c>
      <c r="Q13" s="718"/>
      <c r="R13" s="718"/>
      <c r="S13" s="718"/>
      <c r="T13" s="718"/>
      <c r="U13" s="718"/>
      <c r="V13" s="719"/>
      <c r="W13" s="717">
        <v>297</v>
      </c>
      <c r="X13" s="718"/>
      <c r="Y13" s="718"/>
      <c r="Z13" s="718"/>
      <c r="AA13" s="718"/>
      <c r="AB13" s="718"/>
      <c r="AC13" s="719"/>
      <c r="AD13" s="717">
        <v>253</v>
      </c>
      <c r="AE13" s="718"/>
      <c r="AF13" s="718"/>
      <c r="AG13" s="718"/>
      <c r="AH13" s="718"/>
      <c r="AI13" s="718"/>
      <c r="AJ13" s="719"/>
      <c r="AK13" s="717">
        <v>27</v>
      </c>
      <c r="AL13" s="718"/>
      <c r="AM13" s="718"/>
      <c r="AN13" s="718"/>
      <c r="AO13" s="718"/>
      <c r="AP13" s="718"/>
      <c r="AQ13" s="719"/>
      <c r="AR13" s="751">
        <v>164</v>
      </c>
      <c r="AS13" s="752"/>
      <c r="AT13" s="752"/>
      <c r="AU13" s="752"/>
      <c r="AV13" s="752"/>
      <c r="AW13" s="752"/>
      <c r="AX13" s="823"/>
    </row>
    <row r="14" spans="1:50" ht="21" customHeight="1" x14ac:dyDescent="0.15">
      <c r="A14" s="327"/>
      <c r="B14" s="328"/>
      <c r="C14" s="328"/>
      <c r="D14" s="328"/>
      <c r="E14" s="328"/>
      <c r="F14" s="329"/>
      <c r="G14" s="805"/>
      <c r="H14" s="806"/>
      <c r="I14" s="798" t="s">
        <v>8</v>
      </c>
      <c r="J14" s="799"/>
      <c r="K14" s="799"/>
      <c r="L14" s="799"/>
      <c r="M14" s="799"/>
      <c r="N14" s="799"/>
      <c r="O14" s="800"/>
      <c r="P14" s="717">
        <v>676</v>
      </c>
      <c r="Q14" s="718"/>
      <c r="R14" s="718"/>
      <c r="S14" s="718"/>
      <c r="T14" s="718"/>
      <c r="U14" s="718"/>
      <c r="V14" s="719"/>
      <c r="W14" s="717" t="s">
        <v>692</v>
      </c>
      <c r="X14" s="718"/>
      <c r="Y14" s="718"/>
      <c r="Z14" s="718"/>
      <c r="AA14" s="718"/>
      <c r="AB14" s="718"/>
      <c r="AC14" s="719"/>
      <c r="AD14" s="717">
        <v>165</v>
      </c>
      <c r="AE14" s="718"/>
      <c r="AF14" s="718"/>
      <c r="AG14" s="718"/>
      <c r="AH14" s="718"/>
      <c r="AI14" s="718"/>
      <c r="AJ14" s="719"/>
      <c r="AK14" s="717" t="s">
        <v>692</v>
      </c>
      <c r="AL14" s="718"/>
      <c r="AM14" s="718"/>
      <c r="AN14" s="718"/>
      <c r="AO14" s="718"/>
      <c r="AP14" s="718"/>
      <c r="AQ14" s="719"/>
      <c r="AR14" s="809"/>
      <c r="AS14" s="809"/>
      <c r="AT14" s="809"/>
      <c r="AU14" s="809"/>
      <c r="AV14" s="809"/>
      <c r="AW14" s="809"/>
      <c r="AX14" s="810"/>
    </row>
    <row r="15" spans="1:50" ht="21" customHeight="1" x14ac:dyDescent="0.15">
      <c r="A15" s="327"/>
      <c r="B15" s="328"/>
      <c r="C15" s="328"/>
      <c r="D15" s="328"/>
      <c r="E15" s="328"/>
      <c r="F15" s="329"/>
      <c r="G15" s="805"/>
      <c r="H15" s="806"/>
      <c r="I15" s="798" t="s">
        <v>48</v>
      </c>
      <c r="J15" s="811"/>
      <c r="K15" s="811"/>
      <c r="L15" s="811"/>
      <c r="M15" s="811"/>
      <c r="N15" s="811"/>
      <c r="O15" s="812"/>
      <c r="P15" s="717" t="s">
        <v>692</v>
      </c>
      <c r="Q15" s="718"/>
      <c r="R15" s="718"/>
      <c r="S15" s="718"/>
      <c r="T15" s="718"/>
      <c r="U15" s="718"/>
      <c r="V15" s="719"/>
      <c r="W15" s="717">
        <v>914</v>
      </c>
      <c r="X15" s="718"/>
      <c r="Y15" s="718"/>
      <c r="Z15" s="718"/>
      <c r="AA15" s="718"/>
      <c r="AB15" s="718"/>
      <c r="AC15" s="719"/>
      <c r="AD15" s="717" t="s">
        <v>692</v>
      </c>
      <c r="AE15" s="718"/>
      <c r="AF15" s="718"/>
      <c r="AG15" s="718"/>
      <c r="AH15" s="718"/>
      <c r="AI15" s="718"/>
      <c r="AJ15" s="719"/>
      <c r="AK15" s="717">
        <v>166</v>
      </c>
      <c r="AL15" s="718"/>
      <c r="AM15" s="718"/>
      <c r="AN15" s="718"/>
      <c r="AO15" s="718"/>
      <c r="AP15" s="718"/>
      <c r="AQ15" s="719"/>
      <c r="AR15" s="717"/>
      <c r="AS15" s="718"/>
      <c r="AT15" s="718"/>
      <c r="AU15" s="718"/>
      <c r="AV15" s="718"/>
      <c r="AW15" s="718"/>
      <c r="AX15" s="824"/>
    </row>
    <row r="16" spans="1:50" ht="21" customHeight="1" x14ac:dyDescent="0.15">
      <c r="A16" s="327"/>
      <c r="B16" s="328"/>
      <c r="C16" s="328"/>
      <c r="D16" s="328"/>
      <c r="E16" s="328"/>
      <c r="F16" s="329"/>
      <c r="G16" s="805"/>
      <c r="H16" s="806"/>
      <c r="I16" s="798" t="s">
        <v>49</v>
      </c>
      <c r="J16" s="811"/>
      <c r="K16" s="811"/>
      <c r="L16" s="811"/>
      <c r="M16" s="811"/>
      <c r="N16" s="811"/>
      <c r="O16" s="812"/>
      <c r="P16" s="717">
        <v>-914</v>
      </c>
      <c r="Q16" s="718"/>
      <c r="R16" s="718"/>
      <c r="S16" s="718"/>
      <c r="T16" s="718"/>
      <c r="U16" s="718"/>
      <c r="V16" s="719"/>
      <c r="W16" s="717" t="s">
        <v>692</v>
      </c>
      <c r="X16" s="718"/>
      <c r="Y16" s="718"/>
      <c r="Z16" s="718"/>
      <c r="AA16" s="718"/>
      <c r="AB16" s="718"/>
      <c r="AC16" s="719"/>
      <c r="AD16" s="717">
        <v>-166</v>
      </c>
      <c r="AE16" s="718"/>
      <c r="AF16" s="718"/>
      <c r="AG16" s="718"/>
      <c r="AH16" s="718"/>
      <c r="AI16" s="718"/>
      <c r="AJ16" s="719"/>
      <c r="AK16" s="717" t="s">
        <v>692</v>
      </c>
      <c r="AL16" s="718"/>
      <c r="AM16" s="718"/>
      <c r="AN16" s="718"/>
      <c r="AO16" s="718"/>
      <c r="AP16" s="718"/>
      <c r="AQ16" s="719"/>
      <c r="AR16" s="816"/>
      <c r="AS16" s="817"/>
      <c r="AT16" s="817"/>
      <c r="AU16" s="817"/>
      <c r="AV16" s="817"/>
      <c r="AW16" s="817"/>
      <c r="AX16" s="818"/>
    </row>
    <row r="17" spans="1:50" ht="24.75" customHeight="1" x14ac:dyDescent="0.15">
      <c r="A17" s="327"/>
      <c r="B17" s="328"/>
      <c r="C17" s="328"/>
      <c r="D17" s="328"/>
      <c r="E17" s="328"/>
      <c r="F17" s="329"/>
      <c r="G17" s="805"/>
      <c r="H17" s="806"/>
      <c r="I17" s="798" t="s">
        <v>47</v>
      </c>
      <c r="J17" s="799"/>
      <c r="K17" s="799"/>
      <c r="L17" s="799"/>
      <c r="M17" s="799"/>
      <c r="N17" s="799"/>
      <c r="O17" s="800"/>
      <c r="P17" s="717" t="s">
        <v>692</v>
      </c>
      <c r="Q17" s="718"/>
      <c r="R17" s="718"/>
      <c r="S17" s="718"/>
      <c r="T17" s="718"/>
      <c r="U17" s="718"/>
      <c r="V17" s="719"/>
      <c r="W17" s="717" t="s">
        <v>692</v>
      </c>
      <c r="X17" s="718"/>
      <c r="Y17" s="718"/>
      <c r="Z17" s="718"/>
      <c r="AA17" s="718"/>
      <c r="AB17" s="718"/>
      <c r="AC17" s="719"/>
      <c r="AD17" s="717" t="s">
        <v>692</v>
      </c>
      <c r="AE17" s="718"/>
      <c r="AF17" s="718"/>
      <c r="AG17" s="718"/>
      <c r="AH17" s="718"/>
      <c r="AI17" s="718"/>
      <c r="AJ17" s="719"/>
      <c r="AK17" s="717" t="s">
        <v>692</v>
      </c>
      <c r="AL17" s="718"/>
      <c r="AM17" s="718"/>
      <c r="AN17" s="718"/>
      <c r="AO17" s="718"/>
      <c r="AP17" s="718"/>
      <c r="AQ17" s="719"/>
      <c r="AR17" s="801"/>
      <c r="AS17" s="801"/>
      <c r="AT17" s="801"/>
      <c r="AU17" s="801"/>
      <c r="AV17" s="801"/>
      <c r="AW17" s="801"/>
      <c r="AX17" s="802"/>
    </row>
    <row r="18" spans="1:50" ht="24.75" customHeight="1" x14ac:dyDescent="0.15">
      <c r="A18" s="327"/>
      <c r="B18" s="328"/>
      <c r="C18" s="328"/>
      <c r="D18" s="328"/>
      <c r="E18" s="328"/>
      <c r="F18" s="329"/>
      <c r="G18" s="807"/>
      <c r="H18" s="808"/>
      <c r="I18" s="791" t="s">
        <v>18</v>
      </c>
      <c r="J18" s="792"/>
      <c r="K18" s="792"/>
      <c r="L18" s="792"/>
      <c r="M18" s="792"/>
      <c r="N18" s="792"/>
      <c r="O18" s="793"/>
      <c r="P18" s="794">
        <f>SUM(P13:V17)</f>
        <v>123</v>
      </c>
      <c r="Q18" s="795"/>
      <c r="R18" s="795"/>
      <c r="S18" s="795"/>
      <c r="T18" s="795"/>
      <c r="U18" s="795"/>
      <c r="V18" s="796"/>
      <c r="W18" s="794">
        <f>SUM(W13:AC17)</f>
        <v>1211</v>
      </c>
      <c r="X18" s="795"/>
      <c r="Y18" s="795"/>
      <c r="Z18" s="795"/>
      <c r="AA18" s="795"/>
      <c r="AB18" s="795"/>
      <c r="AC18" s="796"/>
      <c r="AD18" s="794">
        <f>SUM(AD13:AJ17)</f>
        <v>252</v>
      </c>
      <c r="AE18" s="795"/>
      <c r="AF18" s="795"/>
      <c r="AG18" s="795"/>
      <c r="AH18" s="795"/>
      <c r="AI18" s="795"/>
      <c r="AJ18" s="796"/>
      <c r="AK18" s="794">
        <f>SUM(AK13:AQ17)</f>
        <v>193</v>
      </c>
      <c r="AL18" s="795"/>
      <c r="AM18" s="795"/>
      <c r="AN18" s="795"/>
      <c r="AO18" s="795"/>
      <c r="AP18" s="795"/>
      <c r="AQ18" s="796"/>
      <c r="AR18" s="794">
        <f>SUM(AR13:AX17)</f>
        <v>164</v>
      </c>
      <c r="AS18" s="795"/>
      <c r="AT18" s="795"/>
      <c r="AU18" s="795"/>
      <c r="AV18" s="795"/>
      <c r="AW18" s="795"/>
      <c r="AX18" s="797"/>
    </row>
    <row r="19" spans="1:50" ht="24.75" customHeight="1" x14ac:dyDescent="0.15">
      <c r="A19" s="327"/>
      <c r="B19" s="328"/>
      <c r="C19" s="328"/>
      <c r="D19" s="328"/>
      <c r="E19" s="328"/>
      <c r="F19" s="329"/>
      <c r="G19" s="766" t="s">
        <v>9</v>
      </c>
      <c r="H19" s="767"/>
      <c r="I19" s="767"/>
      <c r="J19" s="767"/>
      <c r="K19" s="767"/>
      <c r="L19" s="767"/>
      <c r="M19" s="767"/>
      <c r="N19" s="767"/>
      <c r="O19" s="767"/>
      <c r="P19" s="717">
        <v>117</v>
      </c>
      <c r="Q19" s="718"/>
      <c r="R19" s="718"/>
      <c r="S19" s="718"/>
      <c r="T19" s="718"/>
      <c r="U19" s="718"/>
      <c r="V19" s="719"/>
      <c r="W19" s="717">
        <v>916</v>
      </c>
      <c r="X19" s="718"/>
      <c r="Y19" s="718"/>
      <c r="Z19" s="718"/>
      <c r="AA19" s="718"/>
      <c r="AB19" s="718"/>
      <c r="AC19" s="719"/>
      <c r="AD19" s="717">
        <v>243</v>
      </c>
      <c r="AE19" s="718"/>
      <c r="AF19" s="718"/>
      <c r="AG19" s="718"/>
      <c r="AH19" s="718"/>
      <c r="AI19" s="718"/>
      <c r="AJ19" s="719"/>
      <c r="AK19" s="763"/>
      <c r="AL19" s="763"/>
      <c r="AM19" s="763"/>
      <c r="AN19" s="763"/>
      <c r="AO19" s="763"/>
      <c r="AP19" s="763"/>
      <c r="AQ19" s="763"/>
      <c r="AR19" s="763"/>
      <c r="AS19" s="763"/>
      <c r="AT19" s="763"/>
      <c r="AU19" s="763"/>
      <c r="AV19" s="763"/>
      <c r="AW19" s="763"/>
      <c r="AX19" s="765"/>
    </row>
    <row r="20" spans="1:50" ht="24.75" customHeight="1" x14ac:dyDescent="0.15">
      <c r="A20" s="327"/>
      <c r="B20" s="328"/>
      <c r="C20" s="328"/>
      <c r="D20" s="328"/>
      <c r="E20" s="328"/>
      <c r="F20" s="329"/>
      <c r="G20" s="766" t="s">
        <v>10</v>
      </c>
      <c r="H20" s="767"/>
      <c r="I20" s="767"/>
      <c r="J20" s="767"/>
      <c r="K20" s="767"/>
      <c r="L20" s="767"/>
      <c r="M20" s="767"/>
      <c r="N20" s="767"/>
      <c r="O20" s="767"/>
      <c r="P20" s="762">
        <f>IF(P18=0, "-", SUM(P19)/P18)</f>
        <v>0.95121951219512191</v>
      </c>
      <c r="Q20" s="762"/>
      <c r="R20" s="762"/>
      <c r="S20" s="762"/>
      <c r="T20" s="762"/>
      <c r="U20" s="762"/>
      <c r="V20" s="762"/>
      <c r="W20" s="762">
        <f>IF(W18=0, "-", SUM(W19)/W18)</f>
        <v>0.75639966969446737</v>
      </c>
      <c r="X20" s="762"/>
      <c r="Y20" s="762"/>
      <c r="Z20" s="762"/>
      <c r="AA20" s="762"/>
      <c r="AB20" s="762"/>
      <c r="AC20" s="762"/>
      <c r="AD20" s="762">
        <f>IF(AD18=0, "-", SUM(AD19)/AD18)</f>
        <v>0.9642857142857143</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314</v>
      </c>
      <c r="H21" s="761"/>
      <c r="I21" s="761"/>
      <c r="J21" s="761"/>
      <c r="K21" s="761"/>
      <c r="L21" s="761"/>
      <c r="M21" s="761"/>
      <c r="N21" s="761"/>
      <c r="O21" s="761"/>
      <c r="P21" s="762">
        <f>IF(P19=0, "-", SUM(P19)/SUM(P13,P14))</f>
        <v>0.11282545805207329</v>
      </c>
      <c r="Q21" s="762"/>
      <c r="R21" s="762"/>
      <c r="S21" s="762"/>
      <c r="T21" s="762"/>
      <c r="U21" s="762"/>
      <c r="V21" s="762"/>
      <c r="W21" s="762">
        <f>IF(W19=0, "-", SUM(W19)/SUM(W13,W14))</f>
        <v>3.0841750841750843</v>
      </c>
      <c r="X21" s="762"/>
      <c r="Y21" s="762"/>
      <c r="Z21" s="762"/>
      <c r="AA21" s="762"/>
      <c r="AB21" s="762"/>
      <c r="AC21" s="762"/>
      <c r="AD21" s="762">
        <f>IF(AD19=0, "-", SUM(AD19)/SUM(AD13,AD14))</f>
        <v>0.58133971291866027</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3" t="s">
        <v>670</v>
      </c>
      <c r="B22" s="724"/>
      <c r="C22" s="724"/>
      <c r="D22" s="724"/>
      <c r="E22" s="724"/>
      <c r="F22" s="725"/>
      <c r="G22" s="729" t="s">
        <v>303</v>
      </c>
      <c r="H22" s="569"/>
      <c r="I22" s="569"/>
      <c r="J22" s="569"/>
      <c r="K22" s="569"/>
      <c r="L22" s="569"/>
      <c r="M22" s="569"/>
      <c r="N22" s="569"/>
      <c r="O22" s="570"/>
      <c r="P22" s="730" t="s">
        <v>668</v>
      </c>
      <c r="Q22" s="569"/>
      <c r="R22" s="569"/>
      <c r="S22" s="569"/>
      <c r="T22" s="569"/>
      <c r="U22" s="569"/>
      <c r="V22" s="570"/>
      <c r="W22" s="730" t="s">
        <v>669</v>
      </c>
      <c r="X22" s="569"/>
      <c r="Y22" s="569"/>
      <c r="Z22" s="569"/>
      <c r="AA22" s="569"/>
      <c r="AB22" s="569"/>
      <c r="AC22" s="570"/>
      <c r="AD22" s="730" t="s">
        <v>302</v>
      </c>
      <c r="AE22" s="569"/>
      <c r="AF22" s="569"/>
      <c r="AG22" s="569"/>
      <c r="AH22" s="569"/>
      <c r="AI22" s="569"/>
      <c r="AJ22" s="569"/>
      <c r="AK22" s="569"/>
      <c r="AL22" s="569"/>
      <c r="AM22" s="569"/>
      <c r="AN22" s="569"/>
      <c r="AO22" s="569"/>
      <c r="AP22" s="569"/>
      <c r="AQ22" s="569"/>
      <c r="AR22" s="569"/>
      <c r="AS22" s="569"/>
      <c r="AT22" s="569"/>
      <c r="AU22" s="569"/>
      <c r="AV22" s="569"/>
      <c r="AW22" s="569"/>
      <c r="AX22" s="747"/>
    </row>
    <row r="23" spans="1:50" ht="25.5" customHeight="1" x14ac:dyDescent="0.15">
      <c r="A23" s="726"/>
      <c r="B23" s="727"/>
      <c r="C23" s="727"/>
      <c r="D23" s="727"/>
      <c r="E23" s="727"/>
      <c r="F23" s="728"/>
      <c r="G23" s="748" t="s">
        <v>711</v>
      </c>
      <c r="H23" s="749"/>
      <c r="I23" s="749"/>
      <c r="J23" s="749"/>
      <c r="K23" s="749"/>
      <c r="L23" s="749"/>
      <c r="M23" s="749"/>
      <c r="N23" s="749"/>
      <c r="O23" s="750"/>
      <c r="P23" s="751">
        <v>27</v>
      </c>
      <c r="Q23" s="752"/>
      <c r="R23" s="752"/>
      <c r="S23" s="752"/>
      <c r="T23" s="752"/>
      <c r="U23" s="752"/>
      <c r="V23" s="753"/>
      <c r="W23" s="751">
        <v>27</v>
      </c>
      <c r="X23" s="752"/>
      <c r="Y23" s="752"/>
      <c r="Z23" s="752"/>
      <c r="AA23" s="752"/>
      <c r="AB23" s="752"/>
      <c r="AC23" s="753"/>
      <c r="AD23" s="754" t="s">
        <v>777</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6"/>
      <c r="B24" s="727"/>
      <c r="C24" s="727"/>
      <c r="D24" s="727"/>
      <c r="E24" s="727"/>
      <c r="F24" s="728"/>
      <c r="G24" s="720" t="s">
        <v>776</v>
      </c>
      <c r="H24" s="721"/>
      <c r="I24" s="721"/>
      <c r="J24" s="721"/>
      <c r="K24" s="721"/>
      <c r="L24" s="721"/>
      <c r="M24" s="721"/>
      <c r="N24" s="721"/>
      <c r="O24" s="722"/>
      <c r="P24" s="717" t="s">
        <v>692</v>
      </c>
      <c r="Q24" s="718"/>
      <c r="R24" s="718"/>
      <c r="S24" s="718"/>
      <c r="T24" s="718"/>
      <c r="U24" s="718"/>
      <c r="V24" s="719"/>
      <c r="W24" s="717">
        <v>137</v>
      </c>
      <c r="X24" s="718"/>
      <c r="Y24" s="718"/>
      <c r="Z24" s="718"/>
      <c r="AA24" s="718"/>
      <c r="AB24" s="718"/>
      <c r="AC24" s="719"/>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6"/>
      <c r="B28" s="727"/>
      <c r="C28" s="727"/>
      <c r="D28" s="727"/>
      <c r="E28" s="727"/>
      <c r="F28" s="728"/>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6"/>
      <c r="B29" s="727"/>
      <c r="C29" s="727"/>
      <c r="D29" s="727"/>
      <c r="E29" s="727"/>
      <c r="F29" s="728"/>
      <c r="G29" s="318" t="s">
        <v>18</v>
      </c>
      <c r="H29" s="737"/>
      <c r="I29" s="737"/>
      <c r="J29" s="737"/>
      <c r="K29" s="737"/>
      <c r="L29" s="737"/>
      <c r="M29" s="737"/>
      <c r="N29" s="737"/>
      <c r="O29" s="738"/>
      <c r="P29" s="739">
        <f>AK13</f>
        <v>27</v>
      </c>
      <c r="Q29" s="740"/>
      <c r="R29" s="740"/>
      <c r="S29" s="740"/>
      <c r="T29" s="740"/>
      <c r="U29" s="740"/>
      <c r="V29" s="741"/>
      <c r="W29" s="739">
        <f>AR13</f>
        <v>164</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657</v>
      </c>
      <c r="B30" s="743"/>
      <c r="C30" s="743"/>
      <c r="D30" s="743"/>
      <c r="E30" s="743"/>
      <c r="F30" s="744"/>
      <c r="G30" s="745" t="s">
        <v>767</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658</v>
      </c>
      <c r="B31" s="168"/>
      <c r="C31" s="168"/>
      <c r="D31" s="168"/>
      <c r="E31" s="168"/>
      <c r="F31" s="169"/>
      <c r="G31" s="708" t="s">
        <v>650</v>
      </c>
      <c r="H31" s="709"/>
      <c r="I31" s="709"/>
      <c r="J31" s="709"/>
      <c r="K31" s="709"/>
      <c r="L31" s="709"/>
      <c r="M31" s="709"/>
      <c r="N31" s="709"/>
      <c r="O31" s="709"/>
      <c r="P31" s="710" t="s">
        <v>649</v>
      </c>
      <c r="Q31" s="709"/>
      <c r="R31" s="709"/>
      <c r="S31" s="709"/>
      <c r="T31" s="709"/>
      <c r="U31" s="709"/>
      <c r="V31" s="709"/>
      <c r="W31" s="709"/>
      <c r="X31" s="711"/>
      <c r="Y31" s="712"/>
      <c r="Z31" s="713"/>
      <c r="AA31" s="714"/>
      <c r="AB31" s="645" t="s">
        <v>11</v>
      </c>
      <c r="AC31" s="645"/>
      <c r="AD31" s="645"/>
      <c r="AE31" s="131" t="s">
        <v>494</v>
      </c>
      <c r="AF31" s="715"/>
      <c r="AG31" s="715"/>
      <c r="AH31" s="716"/>
      <c r="AI31" s="131" t="s">
        <v>646</v>
      </c>
      <c r="AJ31" s="715"/>
      <c r="AK31" s="715"/>
      <c r="AL31" s="716"/>
      <c r="AM31" s="131" t="s">
        <v>462</v>
      </c>
      <c r="AN31" s="715"/>
      <c r="AO31" s="715"/>
      <c r="AP31" s="716"/>
      <c r="AQ31" s="642" t="s">
        <v>493</v>
      </c>
      <c r="AR31" s="643"/>
      <c r="AS31" s="643"/>
      <c r="AT31" s="644"/>
      <c r="AU31" s="642" t="s">
        <v>671</v>
      </c>
      <c r="AV31" s="643"/>
      <c r="AW31" s="643"/>
      <c r="AX31" s="652"/>
    </row>
    <row r="32" spans="1:50" ht="23.25" customHeight="1" x14ac:dyDescent="0.15">
      <c r="A32" s="667"/>
      <c r="B32" s="168"/>
      <c r="C32" s="168"/>
      <c r="D32" s="168"/>
      <c r="E32" s="168"/>
      <c r="F32" s="169"/>
      <c r="G32" s="746" t="s">
        <v>765</v>
      </c>
      <c r="H32" s="654"/>
      <c r="I32" s="654"/>
      <c r="J32" s="654"/>
      <c r="K32" s="654"/>
      <c r="L32" s="654"/>
      <c r="M32" s="654"/>
      <c r="N32" s="654"/>
      <c r="O32" s="654"/>
      <c r="P32" s="402" t="s">
        <v>760</v>
      </c>
      <c r="Q32" s="658"/>
      <c r="R32" s="658"/>
      <c r="S32" s="658"/>
      <c r="T32" s="658"/>
      <c r="U32" s="658"/>
      <c r="V32" s="658"/>
      <c r="W32" s="658"/>
      <c r="X32" s="659"/>
      <c r="Y32" s="663" t="s">
        <v>52</v>
      </c>
      <c r="Z32" s="664"/>
      <c r="AA32" s="665"/>
      <c r="AB32" s="666" t="s">
        <v>696</v>
      </c>
      <c r="AC32" s="666"/>
      <c r="AD32" s="666"/>
      <c r="AE32" s="635">
        <v>228453</v>
      </c>
      <c r="AF32" s="635"/>
      <c r="AG32" s="635"/>
      <c r="AH32" s="635"/>
      <c r="AI32" s="635">
        <v>203036</v>
      </c>
      <c r="AJ32" s="635"/>
      <c r="AK32" s="635"/>
      <c r="AL32" s="635"/>
      <c r="AM32" s="635">
        <v>225664</v>
      </c>
      <c r="AN32" s="635"/>
      <c r="AO32" s="635"/>
      <c r="AP32" s="635"/>
      <c r="AQ32" s="635" t="s">
        <v>692</v>
      </c>
      <c r="AR32" s="635"/>
      <c r="AS32" s="635"/>
      <c r="AT32" s="635"/>
      <c r="AU32" s="636" t="s">
        <v>692</v>
      </c>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696</v>
      </c>
      <c r="AC33" s="666"/>
      <c r="AD33" s="666"/>
      <c r="AE33" s="635">
        <v>200000</v>
      </c>
      <c r="AF33" s="635"/>
      <c r="AG33" s="635"/>
      <c r="AH33" s="635"/>
      <c r="AI33" s="635">
        <v>200000</v>
      </c>
      <c r="AJ33" s="635"/>
      <c r="AK33" s="635"/>
      <c r="AL33" s="635"/>
      <c r="AM33" s="635">
        <v>200000</v>
      </c>
      <c r="AN33" s="635"/>
      <c r="AO33" s="635"/>
      <c r="AP33" s="635"/>
      <c r="AQ33" s="635">
        <v>200000</v>
      </c>
      <c r="AR33" s="635"/>
      <c r="AS33" s="635"/>
      <c r="AT33" s="635"/>
      <c r="AU33" s="636" t="s">
        <v>692</v>
      </c>
      <c r="AV33" s="637"/>
      <c r="AW33" s="637"/>
      <c r="AX33" s="638"/>
    </row>
    <row r="34" spans="1:51" ht="23.25" customHeight="1" x14ac:dyDescent="0.15">
      <c r="A34" s="699" t="s">
        <v>659</v>
      </c>
      <c r="B34" s="700"/>
      <c r="C34" s="700"/>
      <c r="D34" s="700"/>
      <c r="E34" s="700"/>
      <c r="F34" s="701"/>
      <c r="G34" s="191" t="s">
        <v>660</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494</v>
      </c>
      <c r="AF34" s="191"/>
      <c r="AG34" s="191"/>
      <c r="AH34" s="192"/>
      <c r="AI34" s="190" t="s">
        <v>646</v>
      </c>
      <c r="AJ34" s="191"/>
      <c r="AK34" s="191"/>
      <c r="AL34" s="192"/>
      <c r="AM34" s="190" t="s">
        <v>462</v>
      </c>
      <c r="AN34" s="191"/>
      <c r="AO34" s="191"/>
      <c r="AP34" s="192"/>
      <c r="AQ34" s="646" t="s">
        <v>672</v>
      </c>
      <c r="AR34" s="647"/>
      <c r="AS34" s="647"/>
      <c r="AT34" s="647"/>
      <c r="AU34" s="647"/>
      <c r="AV34" s="647"/>
      <c r="AW34" s="647"/>
      <c r="AX34" s="648"/>
    </row>
    <row r="35" spans="1:51" ht="23.25" customHeight="1" x14ac:dyDescent="0.15">
      <c r="A35" s="702"/>
      <c r="B35" s="703"/>
      <c r="C35" s="703"/>
      <c r="D35" s="703"/>
      <c r="E35" s="703"/>
      <c r="F35" s="704"/>
      <c r="G35" s="671" t="s">
        <v>770</v>
      </c>
      <c r="H35" s="672"/>
      <c r="I35" s="672"/>
      <c r="J35" s="672"/>
      <c r="K35" s="672"/>
      <c r="L35" s="672"/>
      <c r="M35" s="672"/>
      <c r="N35" s="672"/>
      <c r="O35" s="672"/>
      <c r="P35" s="672"/>
      <c r="Q35" s="672"/>
      <c r="R35" s="672"/>
      <c r="S35" s="672"/>
      <c r="T35" s="672"/>
      <c r="U35" s="672"/>
      <c r="V35" s="672"/>
      <c r="W35" s="672"/>
      <c r="X35" s="672"/>
      <c r="Y35" s="675" t="s">
        <v>659</v>
      </c>
      <c r="Z35" s="676"/>
      <c r="AA35" s="677"/>
      <c r="AB35" s="678" t="s">
        <v>697</v>
      </c>
      <c r="AC35" s="679"/>
      <c r="AD35" s="680"/>
      <c r="AE35" s="681">
        <v>0.1</v>
      </c>
      <c r="AF35" s="681"/>
      <c r="AG35" s="681"/>
      <c r="AH35" s="681"/>
      <c r="AI35" s="681">
        <v>0.1</v>
      </c>
      <c r="AJ35" s="681"/>
      <c r="AK35" s="681"/>
      <c r="AL35" s="681"/>
      <c r="AM35" s="681">
        <v>0.3</v>
      </c>
      <c r="AN35" s="681"/>
      <c r="AO35" s="681"/>
      <c r="AP35" s="681"/>
      <c r="AQ35" s="108">
        <v>0.5</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662</v>
      </c>
      <c r="Z36" s="668"/>
      <c r="AA36" s="669"/>
      <c r="AB36" s="631" t="s">
        <v>698</v>
      </c>
      <c r="AC36" s="632"/>
      <c r="AD36" s="633"/>
      <c r="AE36" s="634" t="s">
        <v>699</v>
      </c>
      <c r="AF36" s="634"/>
      <c r="AG36" s="634"/>
      <c r="AH36" s="634"/>
      <c r="AI36" s="634" t="s">
        <v>700</v>
      </c>
      <c r="AJ36" s="634"/>
      <c r="AK36" s="634"/>
      <c r="AL36" s="634"/>
      <c r="AM36" s="634" t="s">
        <v>768</v>
      </c>
      <c r="AN36" s="634"/>
      <c r="AO36" s="634"/>
      <c r="AP36" s="634"/>
      <c r="AQ36" s="634" t="s">
        <v>771</v>
      </c>
      <c r="AR36" s="634"/>
      <c r="AS36" s="634"/>
      <c r="AT36" s="634"/>
      <c r="AU36" s="634"/>
      <c r="AV36" s="634"/>
      <c r="AW36" s="634"/>
      <c r="AX36" s="670"/>
    </row>
    <row r="37" spans="1:51" ht="18.75" customHeight="1" x14ac:dyDescent="0.15">
      <c r="A37" s="687" t="s">
        <v>310</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494</v>
      </c>
      <c r="AF37" s="629"/>
      <c r="AG37" s="629"/>
      <c r="AH37" s="630"/>
      <c r="AI37" s="697" t="s">
        <v>646</v>
      </c>
      <c r="AJ37" s="697"/>
      <c r="AK37" s="697"/>
      <c r="AL37" s="628"/>
      <c r="AM37" s="697" t="s">
        <v>462</v>
      </c>
      <c r="AN37" s="697"/>
      <c r="AO37" s="697"/>
      <c r="AP37" s="628"/>
      <c r="AQ37" s="231" t="s">
        <v>222</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692</v>
      </c>
      <c r="AR38" s="527"/>
      <c r="AS38" s="142" t="s">
        <v>223</v>
      </c>
      <c r="AT38" s="143"/>
      <c r="AU38" s="141">
        <v>4</v>
      </c>
      <c r="AV38" s="141"/>
      <c r="AW38" s="123" t="s">
        <v>170</v>
      </c>
      <c r="AX38" s="144"/>
    </row>
    <row r="39" spans="1:51" ht="32.25" customHeight="1" x14ac:dyDescent="0.15">
      <c r="A39" s="693"/>
      <c r="B39" s="691"/>
      <c r="C39" s="691"/>
      <c r="D39" s="691"/>
      <c r="E39" s="691"/>
      <c r="F39" s="692"/>
      <c r="G39" s="193" t="s">
        <v>693</v>
      </c>
      <c r="H39" s="194"/>
      <c r="I39" s="194"/>
      <c r="J39" s="194"/>
      <c r="K39" s="194"/>
      <c r="L39" s="194"/>
      <c r="M39" s="194"/>
      <c r="N39" s="194"/>
      <c r="O39" s="195"/>
      <c r="P39" s="146" t="s">
        <v>694</v>
      </c>
      <c r="Q39" s="146"/>
      <c r="R39" s="146"/>
      <c r="S39" s="146"/>
      <c r="T39" s="146"/>
      <c r="U39" s="146"/>
      <c r="V39" s="146"/>
      <c r="W39" s="146"/>
      <c r="X39" s="147"/>
      <c r="Y39" s="234" t="s">
        <v>12</v>
      </c>
      <c r="Z39" s="235"/>
      <c r="AA39" s="236"/>
      <c r="AB39" s="163" t="s">
        <v>695</v>
      </c>
      <c r="AC39" s="163"/>
      <c r="AD39" s="163"/>
      <c r="AE39" s="108">
        <v>11.8</v>
      </c>
      <c r="AF39" s="102"/>
      <c r="AG39" s="102"/>
      <c r="AH39" s="102"/>
      <c r="AI39" s="108">
        <v>11.9</v>
      </c>
      <c r="AJ39" s="102"/>
      <c r="AK39" s="102"/>
      <c r="AL39" s="102"/>
      <c r="AM39" s="108">
        <v>11.7</v>
      </c>
      <c r="AN39" s="102"/>
      <c r="AO39" s="102"/>
      <c r="AP39" s="102"/>
      <c r="AQ39" s="109" t="s">
        <v>692</v>
      </c>
      <c r="AR39" s="110"/>
      <c r="AS39" s="110"/>
      <c r="AT39" s="111"/>
      <c r="AU39" s="102" t="s">
        <v>692</v>
      </c>
      <c r="AV39" s="102"/>
      <c r="AW39" s="102"/>
      <c r="AX39" s="103"/>
    </row>
    <row r="40" spans="1:51" ht="30.7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v>12</v>
      </c>
      <c r="AF40" s="102"/>
      <c r="AG40" s="102"/>
      <c r="AH40" s="102"/>
      <c r="AI40" s="108">
        <v>12</v>
      </c>
      <c r="AJ40" s="102"/>
      <c r="AK40" s="102"/>
      <c r="AL40" s="102"/>
      <c r="AM40" s="108">
        <v>12</v>
      </c>
      <c r="AN40" s="102"/>
      <c r="AO40" s="102"/>
      <c r="AP40" s="102"/>
      <c r="AQ40" s="109" t="s">
        <v>692</v>
      </c>
      <c r="AR40" s="110"/>
      <c r="AS40" s="110"/>
      <c r="AT40" s="111"/>
      <c r="AU40" s="102">
        <v>12</v>
      </c>
      <c r="AV40" s="102"/>
      <c r="AW40" s="102"/>
      <c r="AX40" s="103"/>
    </row>
    <row r="41" spans="1:51" ht="36"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102</v>
      </c>
      <c r="AF41" s="102"/>
      <c r="AG41" s="102"/>
      <c r="AH41" s="102"/>
      <c r="AI41" s="108">
        <v>101</v>
      </c>
      <c r="AJ41" s="102"/>
      <c r="AK41" s="102"/>
      <c r="AL41" s="102"/>
      <c r="AM41" s="108">
        <v>103</v>
      </c>
      <c r="AN41" s="102"/>
      <c r="AO41" s="102"/>
      <c r="AP41" s="102"/>
      <c r="AQ41" s="109" t="s">
        <v>692</v>
      </c>
      <c r="AR41" s="110"/>
      <c r="AS41" s="110"/>
      <c r="AT41" s="111"/>
      <c r="AU41" s="102" t="s">
        <v>692</v>
      </c>
      <c r="AV41" s="102"/>
      <c r="AW41" s="102"/>
      <c r="AX41" s="103"/>
    </row>
    <row r="42" spans="1:51" ht="23.25" customHeight="1" x14ac:dyDescent="0.15">
      <c r="A42" s="202" t="s">
        <v>337</v>
      </c>
      <c r="B42" s="165"/>
      <c r="C42" s="165"/>
      <c r="D42" s="165"/>
      <c r="E42" s="165"/>
      <c r="F42" s="166"/>
      <c r="G42" s="204" t="s">
        <v>761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651</v>
      </c>
      <c r="B44" s="167" t="s">
        <v>652</v>
      </c>
      <c r="C44" s="168"/>
      <c r="D44" s="168"/>
      <c r="E44" s="168"/>
      <c r="F44" s="169"/>
      <c r="G44" s="212" t="s">
        <v>653</v>
      </c>
      <c r="H44" s="212"/>
      <c r="I44" s="212"/>
      <c r="J44" s="212"/>
      <c r="K44" s="212"/>
      <c r="L44" s="212"/>
      <c r="M44" s="212"/>
      <c r="N44" s="212"/>
      <c r="O44" s="212"/>
      <c r="P44" s="212"/>
      <c r="Q44" s="212"/>
      <c r="R44" s="212"/>
      <c r="S44" s="212"/>
      <c r="T44" s="212"/>
      <c r="U44" s="212"/>
      <c r="V44" s="212"/>
      <c r="W44" s="212"/>
      <c r="X44" s="212"/>
      <c r="Y44" s="212"/>
      <c r="Z44" s="212"/>
      <c r="AA44" s="213"/>
      <c r="AB44" s="214" t="s">
        <v>673</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494</v>
      </c>
      <c r="AF49" s="134"/>
      <c r="AG49" s="134"/>
      <c r="AH49" s="134"/>
      <c r="AI49" s="134" t="s">
        <v>646</v>
      </c>
      <c r="AJ49" s="134"/>
      <c r="AK49" s="134"/>
      <c r="AL49" s="134"/>
      <c r="AM49" s="134" t="s">
        <v>462</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494</v>
      </c>
      <c r="AF54" s="134"/>
      <c r="AG54" s="134"/>
      <c r="AH54" s="134"/>
      <c r="AI54" s="134" t="s">
        <v>646</v>
      </c>
      <c r="AJ54" s="134"/>
      <c r="AK54" s="134"/>
      <c r="AL54" s="134"/>
      <c r="AM54" s="134" t="s">
        <v>462</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494</v>
      </c>
      <c r="AF59" s="134"/>
      <c r="AG59" s="134"/>
      <c r="AH59" s="134"/>
      <c r="AI59" s="134" t="s">
        <v>646</v>
      </c>
      <c r="AJ59" s="134"/>
      <c r="AK59" s="134"/>
      <c r="AL59" s="134"/>
      <c r="AM59" s="134" t="s">
        <v>462</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657</v>
      </c>
      <c r="B64" s="743"/>
      <c r="C64" s="743"/>
      <c r="D64" s="743"/>
      <c r="E64" s="743"/>
      <c r="F64" s="744"/>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7" t="s">
        <v>658</v>
      </c>
      <c r="B65" s="168"/>
      <c r="C65" s="168"/>
      <c r="D65" s="168"/>
      <c r="E65" s="168"/>
      <c r="F65" s="169"/>
      <c r="G65" s="708" t="s">
        <v>650</v>
      </c>
      <c r="H65" s="709"/>
      <c r="I65" s="709"/>
      <c r="J65" s="709"/>
      <c r="K65" s="709"/>
      <c r="L65" s="709"/>
      <c r="M65" s="709"/>
      <c r="N65" s="709"/>
      <c r="O65" s="709"/>
      <c r="P65" s="710" t="s">
        <v>649</v>
      </c>
      <c r="Q65" s="709"/>
      <c r="R65" s="709"/>
      <c r="S65" s="709"/>
      <c r="T65" s="709"/>
      <c r="U65" s="709"/>
      <c r="V65" s="709"/>
      <c r="W65" s="709"/>
      <c r="X65" s="711"/>
      <c r="Y65" s="712"/>
      <c r="Z65" s="713"/>
      <c r="AA65" s="714"/>
      <c r="AB65" s="645" t="s">
        <v>11</v>
      </c>
      <c r="AC65" s="645"/>
      <c r="AD65" s="645"/>
      <c r="AE65" s="131" t="s">
        <v>494</v>
      </c>
      <c r="AF65" s="715"/>
      <c r="AG65" s="715"/>
      <c r="AH65" s="716"/>
      <c r="AI65" s="131" t="s">
        <v>646</v>
      </c>
      <c r="AJ65" s="715"/>
      <c r="AK65" s="715"/>
      <c r="AL65" s="716"/>
      <c r="AM65" s="131" t="s">
        <v>462</v>
      </c>
      <c r="AN65" s="715"/>
      <c r="AO65" s="715"/>
      <c r="AP65" s="716"/>
      <c r="AQ65" s="642" t="s">
        <v>493</v>
      </c>
      <c r="AR65" s="643"/>
      <c r="AS65" s="643"/>
      <c r="AT65" s="644"/>
      <c r="AU65" s="642" t="s">
        <v>671</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659</v>
      </c>
      <c r="B68" s="700"/>
      <c r="C68" s="700"/>
      <c r="D68" s="700"/>
      <c r="E68" s="700"/>
      <c r="F68" s="701"/>
      <c r="G68" s="191" t="s">
        <v>660</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494</v>
      </c>
      <c r="AF68" s="134"/>
      <c r="AG68" s="134"/>
      <c r="AH68" s="134"/>
      <c r="AI68" s="134" t="s">
        <v>646</v>
      </c>
      <c r="AJ68" s="134"/>
      <c r="AK68" s="134"/>
      <c r="AL68" s="134"/>
      <c r="AM68" s="134" t="s">
        <v>462</v>
      </c>
      <c r="AN68" s="134"/>
      <c r="AO68" s="134"/>
      <c r="AP68" s="134"/>
      <c r="AQ68" s="646" t="s">
        <v>672</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701</v>
      </c>
      <c r="H69" s="672"/>
      <c r="I69" s="672"/>
      <c r="J69" s="672"/>
      <c r="K69" s="672"/>
      <c r="L69" s="672"/>
      <c r="M69" s="672"/>
      <c r="N69" s="672"/>
      <c r="O69" s="672"/>
      <c r="P69" s="672"/>
      <c r="Q69" s="672"/>
      <c r="R69" s="672"/>
      <c r="S69" s="672"/>
      <c r="T69" s="672"/>
      <c r="U69" s="672"/>
      <c r="V69" s="672"/>
      <c r="W69" s="672"/>
      <c r="X69" s="672"/>
      <c r="Y69" s="675" t="s">
        <v>659</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662</v>
      </c>
      <c r="Z70" s="668"/>
      <c r="AA70" s="669"/>
      <c r="AB70" s="631" t="s">
        <v>663</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4" t="s">
        <v>310</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494</v>
      </c>
      <c r="AF71" s="134"/>
      <c r="AG71" s="134"/>
      <c r="AH71" s="134"/>
      <c r="AI71" s="134" t="s">
        <v>646</v>
      </c>
      <c r="AJ71" s="134"/>
      <c r="AK71" s="134"/>
      <c r="AL71" s="134"/>
      <c r="AM71" s="134" t="s">
        <v>462</v>
      </c>
      <c r="AN71" s="134"/>
      <c r="AO71" s="134"/>
      <c r="AP71" s="134"/>
      <c r="AQ71" s="231" t="s">
        <v>222</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223</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337</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651</v>
      </c>
      <c r="B78" s="167" t="s">
        <v>652</v>
      </c>
      <c r="C78" s="168"/>
      <c r="D78" s="168"/>
      <c r="E78" s="168"/>
      <c r="F78" s="169"/>
      <c r="G78" s="212" t="s">
        <v>653</v>
      </c>
      <c r="H78" s="212"/>
      <c r="I78" s="212"/>
      <c r="J78" s="212"/>
      <c r="K78" s="212"/>
      <c r="L78" s="212"/>
      <c r="M78" s="212"/>
      <c r="N78" s="212"/>
      <c r="O78" s="212"/>
      <c r="P78" s="212"/>
      <c r="Q78" s="212"/>
      <c r="R78" s="212"/>
      <c r="S78" s="212"/>
      <c r="T78" s="212"/>
      <c r="U78" s="212"/>
      <c r="V78" s="212"/>
      <c r="W78" s="212"/>
      <c r="X78" s="212"/>
      <c r="Y78" s="212"/>
      <c r="Z78" s="212"/>
      <c r="AA78" s="213"/>
      <c r="AB78" s="214" t="s">
        <v>673</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494</v>
      </c>
      <c r="AF83" s="134"/>
      <c r="AG83" s="134"/>
      <c r="AH83" s="134"/>
      <c r="AI83" s="134" t="s">
        <v>646</v>
      </c>
      <c r="AJ83" s="134"/>
      <c r="AK83" s="134"/>
      <c r="AL83" s="134"/>
      <c r="AM83" s="134" t="s">
        <v>462</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494</v>
      </c>
      <c r="AF88" s="134"/>
      <c r="AG88" s="134"/>
      <c r="AH88" s="134"/>
      <c r="AI88" s="134" t="s">
        <v>646</v>
      </c>
      <c r="AJ88" s="134"/>
      <c r="AK88" s="134"/>
      <c r="AL88" s="134"/>
      <c r="AM88" s="134" t="s">
        <v>462</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494</v>
      </c>
      <c r="AF93" s="134"/>
      <c r="AG93" s="134"/>
      <c r="AH93" s="134"/>
      <c r="AI93" s="134" t="s">
        <v>646</v>
      </c>
      <c r="AJ93" s="134"/>
      <c r="AK93" s="134"/>
      <c r="AL93" s="134"/>
      <c r="AM93" s="134" t="s">
        <v>462</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657</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7" t="s">
        <v>658</v>
      </c>
      <c r="B99" s="168"/>
      <c r="C99" s="168"/>
      <c r="D99" s="168"/>
      <c r="E99" s="168"/>
      <c r="F99" s="169"/>
      <c r="G99" s="708" t="s">
        <v>650</v>
      </c>
      <c r="H99" s="709"/>
      <c r="I99" s="709"/>
      <c r="J99" s="709"/>
      <c r="K99" s="709"/>
      <c r="L99" s="709"/>
      <c r="M99" s="709"/>
      <c r="N99" s="709"/>
      <c r="O99" s="709"/>
      <c r="P99" s="710" t="s">
        <v>649</v>
      </c>
      <c r="Q99" s="709"/>
      <c r="R99" s="709"/>
      <c r="S99" s="709"/>
      <c r="T99" s="709"/>
      <c r="U99" s="709"/>
      <c r="V99" s="709"/>
      <c r="W99" s="709"/>
      <c r="X99" s="711"/>
      <c r="Y99" s="712"/>
      <c r="Z99" s="713"/>
      <c r="AA99" s="714"/>
      <c r="AB99" s="645" t="s">
        <v>11</v>
      </c>
      <c r="AC99" s="645"/>
      <c r="AD99" s="645"/>
      <c r="AE99" s="134" t="s">
        <v>494</v>
      </c>
      <c r="AF99" s="134"/>
      <c r="AG99" s="134"/>
      <c r="AH99" s="134"/>
      <c r="AI99" s="134" t="s">
        <v>646</v>
      </c>
      <c r="AJ99" s="134"/>
      <c r="AK99" s="134"/>
      <c r="AL99" s="134"/>
      <c r="AM99" s="134" t="s">
        <v>462</v>
      </c>
      <c r="AN99" s="134"/>
      <c r="AO99" s="134"/>
      <c r="AP99" s="134"/>
      <c r="AQ99" s="642" t="s">
        <v>493</v>
      </c>
      <c r="AR99" s="643"/>
      <c r="AS99" s="643"/>
      <c r="AT99" s="644"/>
      <c r="AU99" s="642" t="s">
        <v>671</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659</v>
      </c>
      <c r="B102" s="120"/>
      <c r="C102" s="120"/>
      <c r="D102" s="120"/>
      <c r="E102" s="120"/>
      <c r="F102" s="682"/>
      <c r="G102" s="191" t="s">
        <v>660</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494</v>
      </c>
      <c r="AF102" s="134"/>
      <c r="AG102" s="134"/>
      <c r="AH102" s="134"/>
      <c r="AI102" s="134" t="s">
        <v>646</v>
      </c>
      <c r="AJ102" s="134"/>
      <c r="AK102" s="134"/>
      <c r="AL102" s="134"/>
      <c r="AM102" s="134" t="s">
        <v>462</v>
      </c>
      <c r="AN102" s="134"/>
      <c r="AO102" s="134"/>
      <c r="AP102" s="134"/>
      <c r="AQ102" s="646" t="s">
        <v>672</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661</v>
      </c>
      <c r="H103" s="672"/>
      <c r="I103" s="672"/>
      <c r="J103" s="672"/>
      <c r="K103" s="672"/>
      <c r="L103" s="672"/>
      <c r="M103" s="672"/>
      <c r="N103" s="672"/>
      <c r="O103" s="672"/>
      <c r="P103" s="672"/>
      <c r="Q103" s="672"/>
      <c r="R103" s="672"/>
      <c r="S103" s="672"/>
      <c r="T103" s="672"/>
      <c r="U103" s="672"/>
      <c r="V103" s="672"/>
      <c r="W103" s="672"/>
      <c r="X103" s="672"/>
      <c r="Y103" s="675" t="s">
        <v>659</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662</v>
      </c>
      <c r="Z104" s="668"/>
      <c r="AA104" s="669"/>
      <c r="AB104" s="631" t="s">
        <v>663</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4" t="s">
        <v>310</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494</v>
      </c>
      <c r="AF105" s="134"/>
      <c r="AG105" s="134"/>
      <c r="AH105" s="134"/>
      <c r="AI105" s="134" t="s">
        <v>646</v>
      </c>
      <c r="AJ105" s="134"/>
      <c r="AK105" s="134"/>
      <c r="AL105" s="134"/>
      <c r="AM105" s="134" t="s">
        <v>462</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223</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337</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651</v>
      </c>
      <c r="B112" s="167" t="s">
        <v>652</v>
      </c>
      <c r="C112" s="168"/>
      <c r="D112" s="168"/>
      <c r="E112" s="168"/>
      <c r="F112" s="169"/>
      <c r="G112" s="212" t="s">
        <v>653</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673</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494</v>
      </c>
      <c r="AF117" s="134"/>
      <c r="AG117" s="134"/>
      <c r="AH117" s="134"/>
      <c r="AI117" s="134" t="s">
        <v>646</v>
      </c>
      <c r="AJ117" s="134"/>
      <c r="AK117" s="134"/>
      <c r="AL117" s="134"/>
      <c r="AM117" s="134" t="s">
        <v>462</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494</v>
      </c>
      <c r="AF122" s="134"/>
      <c r="AG122" s="134"/>
      <c r="AH122" s="134"/>
      <c r="AI122" s="134" t="s">
        <v>646</v>
      </c>
      <c r="AJ122" s="134"/>
      <c r="AK122" s="134"/>
      <c r="AL122" s="134"/>
      <c r="AM122" s="134" t="s">
        <v>462</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494</v>
      </c>
      <c r="AF127" s="134"/>
      <c r="AG127" s="134"/>
      <c r="AH127" s="134"/>
      <c r="AI127" s="134" t="s">
        <v>646</v>
      </c>
      <c r="AJ127" s="134"/>
      <c r="AK127" s="134"/>
      <c r="AL127" s="134"/>
      <c r="AM127" s="134" t="s">
        <v>462</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657</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7" t="s">
        <v>658</v>
      </c>
      <c r="B133" s="168"/>
      <c r="C133" s="168"/>
      <c r="D133" s="168"/>
      <c r="E133" s="168"/>
      <c r="F133" s="169"/>
      <c r="G133" s="708" t="s">
        <v>650</v>
      </c>
      <c r="H133" s="709"/>
      <c r="I133" s="709"/>
      <c r="J133" s="709"/>
      <c r="K133" s="709"/>
      <c r="L133" s="709"/>
      <c r="M133" s="709"/>
      <c r="N133" s="709"/>
      <c r="O133" s="709"/>
      <c r="P133" s="710" t="s">
        <v>649</v>
      </c>
      <c r="Q133" s="709"/>
      <c r="R133" s="709"/>
      <c r="S133" s="709"/>
      <c r="T133" s="709"/>
      <c r="U133" s="709"/>
      <c r="V133" s="709"/>
      <c r="W133" s="709"/>
      <c r="X133" s="711"/>
      <c r="Y133" s="712"/>
      <c r="Z133" s="713"/>
      <c r="AA133" s="714"/>
      <c r="AB133" s="645" t="s">
        <v>11</v>
      </c>
      <c r="AC133" s="645"/>
      <c r="AD133" s="645"/>
      <c r="AE133" s="134" t="s">
        <v>494</v>
      </c>
      <c r="AF133" s="134"/>
      <c r="AG133" s="134"/>
      <c r="AH133" s="134"/>
      <c r="AI133" s="134" t="s">
        <v>646</v>
      </c>
      <c r="AJ133" s="134"/>
      <c r="AK133" s="134"/>
      <c r="AL133" s="134"/>
      <c r="AM133" s="134" t="s">
        <v>462</v>
      </c>
      <c r="AN133" s="134"/>
      <c r="AO133" s="134"/>
      <c r="AP133" s="134"/>
      <c r="AQ133" s="642" t="s">
        <v>493</v>
      </c>
      <c r="AR133" s="643"/>
      <c r="AS133" s="643"/>
      <c r="AT133" s="644"/>
      <c r="AU133" s="642" t="s">
        <v>671</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659</v>
      </c>
      <c r="B136" s="120"/>
      <c r="C136" s="120"/>
      <c r="D136" s="120"/>
      <c r="E136" s="120"/>
      <c r="F136" s="682"/>
      <c r="G136" s="191" t="s">
        <v>660</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494</v>
      </c>
      <c r="AF136" s="134"/>
      <c r="AG136" s="134"/>
      <c r="AH136" s="134"/>
      <c r="AI136" s="134" t="s">
        <v>646</v>
      </c>
      <c r="AJ136" s="134"/>
      <c r="AK136" s="134"/>
      <c r="AL136" s="134"/>
      <c r="AM136" s="134" t="s">
        <v>462</v>
      </c>
      <c r="AN136" s="134"/>
      <c r="AO136" s="134"/>
      <c r="AP136" s="134"/>
      <c r="AQ136" s="646" t="s">
        <v>672</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661</v>
      </c>
      <c r="H137" s="672"/>
      <c r="I137" s="672"/>
      <c r="J137" s="672"/>
      <c r="K137" s="672"/>
      <c r="L137" s="672"/>
      <c r="M137" s="672"/>
      <c r="N137" s="672"/>
      <c r="O137" s="672"/>
      <c r="P137" s="672"/>
      <c r="Q137" s="672"/>
      <c r="R137" s="672"/>
      <c r="S137" s="672"/>
      <c r="T137" s="672"/>
      <c r="U137" s="672"/>
      <c r="V137" s="672"/>
      <c r="W137" s="672"/>
      <c r="X137" s="672"/>
      <c r="Y137" s="675" t="s">
        <v>659</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662</v>
      </c>
      <c r="Z138" s="668"/>
      <c r="AA138" s="669"/>
      <c r="AB138" s="631" t="s">
        <v>663</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4" t="s">
        <v>310</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494</v>
      </c>
      <c r="AF139" s="134"/>
      <c r="AG139" s="134"/>
      <c r="AH139" s="134"/>
      <c r="AI139" s="134" t="s">
        <v>646</v>
      </c>
      <c r="AJ139" s="134"/>
      <c r="AK139" s="134"/>
      <c r="AL139" s="134"/>
      <c r="AM139" s="134" t="s">
        <v>462</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223</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337</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651</v>
      </c>
      <c r="B146" s="167" t="s">
        <v>652</v>
      </c>
      <c r="C146" s="168"/>
      <c r="D146" s="168"/>
      <c r="E146" s="168"/>
      <c r="F146" s="169"/>
      <c r="G146" s="212" t="s">
        <v>653</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673</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494</v>
      </c>
      <c r="AF151" s="134"/>
      <c r="AG151" s="134"/>
      <c r="AH151" s="134"/>
      <c r="AI151" s="134" t="s">
        <v>646</v>
      </c>
      <c r="AJ151" s="134"/>
      <c r="AK151" s="134"/>
      <c r="AL151" s="134"/>
      <c r="AM151" s="134" t="s">
        <v>462</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494</v>
      </c>
      <c r="AF156" s="134"/>
      <c r="AG156" s="134"/>
      <c r="AH156" s="134"/>
      <c r="AI156" s="134" t="s">
        <v>646</v>
      </c>
      <c r="AJ156" s="134"/>
      <c r="AK156" s="134"/>
      <c r="AL156" s="134"/>
      <c r="AM156" s="134" t="s">
        <v>462</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494</v>
      </c>
      <c r="AF161" s="134"/>
      <c r="AG161" s="134"/>
      <c r="AH161" s="134"/>
      <c r="AI161" s="134" t="s">
        <v>646</v>
      </c>
      <c r="AJ161" s="134"/>
      <c r="AK161" s="134"/>
      <c r="AL161" s="134"/>
      <c r="AM161" s="134" t="s">
        <v>462</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657</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658</v>
      </c>
      <c r="B167" s="168"/>
      <c r="C167" s="168"/>
      <c r="D167" s="168"/>
      <c r="E167" s="168"/>
      <c r="F167" s="169"/>
      <c r="G167" s="708" t="s">
        <v>650</v>
      </c>
      <c r="H167" s="709"/>
      <c r="I167" s="709"/>
      <c r="J167" s="709"/>
      <c r="K167" s="709"/>
      <c r="L167" s="709"/>
      <c r="M167" s="709"/>
      <c r="N167" s="709"/>
      <c r="O167" s="709"/>
      <c r="P167" s="710" t="s">
        <v>649</v>
      </c>
      <c r="Q167" s="709"/>
      <c r="R167" s="709"/>
      <c r="S167" s="709"/>
      <c r="T167" s="709"/>
      <c r="U167" s="709"/>
      <c r="V167" s="709"/>
      <c r="W167" s="709"/>
      <c r="X167" s="711"/>
      <c r="Y167" s="712"/>
      <c r="Z167" s="713"/>
      <c r="AA167" s="714"/>
      <c r="AB167" s="645" t="s">
        <v>11</v>
      </c>
      <c r="AC167" s="645"/>
      <c r="AD167" s="645"/>
      <c r="AE167" s="134" t="s">
        <v>494</v>
      </c>
      <c r="AF167" s="134"/>
      <c r="AG167" s="134"/>
      <c r="AH167" s="134"/>
      <c r="AI167" s="134" t="s">
        <v>646</v>
      </c>
      <c r="AJ167" s="134"/>
      <c r="AK167" s="134"/>
      <c r="AL167" s="134"/>
      <c r="AM167" s="134" t="s">
        <v>462</v>
      </c>
      <c r="AN167" s="134"/>
      <c r="AO167" s="134"/>
      <c r="AP167" s="134"/>
      <c r="AQ167" s="642" t="s">
        <v>493</v>
      </c>
      <c r="AR167" s="643"/>
      <c r="AS167" s="643"/>
      <c r="AT167" s="644"/>
      <c r="AU167" s="642" t="s">
        <v>671</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659</v>
      </c>
      <c r="B170" s="120"/>
      <c r="C170" s="120"/>
      <c r="D170" s="120"/>
      <c r="E170" s="120"/>
      <c r="F170" s="682"/>
      <c r="G170" s="191" t="s">
        <v>660</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494</v>
      </c>
      <c r="AF170" s="134"/>
      <c r="AG170" s="134"/>
      <c r="AH170" s="134"/>
      <c r="AI170" s="134" t="s">
        <v>646</v>
      </c>
      <c r="AJ170" s="134"/>
      <c r="AK170" s="134"/>
      <c r="AL170" s="134"/>
      <c r="AM170" s="134" t="s">
        <v>462</v>
      </c>
      <c r="AN170" s="134"/>
      <c r="AO170" s="134"/>
      <c r="AP170" s="134"/>
      <c r="AQ170" s="646" t="s">
        <v>672</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661</v>
      </c>
      <c r="H171" s="672"/>
      <c r="I171" s="672"/>
      <c r="J171" s="672"/>
      <c r="K171" s="672"/>
      <c r="L171" s="672"/>
      <c r="M171" s="672"/>
      <c r="N171" s="672"/>
      <c r="O171" s="672"/>
      <c r="P171" s="672"/>
      <c r="Q171" s="672"/>
      <c r="R171" s="672"/>
      <c r="S171" s="672"/>
      <c r="T171" s="672"/>
      <c r="U171" s="672"/>
      <c r="V171" s="672"/>
      <c r="W171" s="672"/>
      <c r="X171" s="672"/>
      <c r="Y171" s="675" t="s">
        <v>659</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662</v>
      </c>
      <c r="Z172" s="668"/>
      <c r="AA172" s="669"/>
      <c r="AB172" s="631" t="s">
        <v>663</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4" t="s">
        <v>310</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494</v>
      </c>
      <c r="AF173" s="134"/>
      <c r="AG173" s="134"/>
      <c r="AH173" s="134"/>
      <c r="AI173" s="134" t="s">
        <v>646</v>
      </c>
      <c r="AJ173" s="134"/>
      <c r="AK173" s="134"/>
      <c r="AL173" s="134"/>
      <c r="AM173" s="134" t="s">
        <v>462</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223</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337</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651</v>
      </c>
      <c r="B180" s="167" t="s">
        <v>652</v>
      </c>
      <c r="C180" s="168"/>
      <c r="D180" s="168"/>
      <c r="E180" s="168"/>
      <c r="F180" s="169"/>
      <c r="G180" s="212" t="s">
        <v>653</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673</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494</v>
      </c>
      <c r="AF185" s="134"/>
      <c r="AG185" s="134"/>
      <c r="AH185" s="134"/>
      <c r="AI185" s="134" t="s">
        <v>646</v>
      </c>
      <c r="AJ185" s="134"/>
      <c r="AK185" s="134"/>
      <c r="AL185" s="134"/>
      <c r="AM185" s="134" t="s">
        <v>462</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494</v>
      </c>
      <c r="AF190" s="134"/>
      <c r="AG190" s="134"/>
      <c r="AH190" s="134"/>
      <c r="AI190" s="134" t="s">
        <v>646</v>
      </c>
      <c r="AJ190" s="134"/>
      <c r="AK190" s="134"/>
      <c r="AL190" s="134"/>
      <c r="AM190" s="134" t="s">
        <v>462</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494</v>
      </c>
      <c r="AF195" s="134"/>
      <c r="AG195" s="134"/>
      <c r="AH195" s="134"/>
      <c r="AI195" s="134" t="s">
        <v>646</v>
      </c>
      <c r="AJ195" s="134"/>
      <c r="AK195" s="134"/>
      <c r="AL195" s="134"/>
      <c r="AM195" s="134" t="s">
        <v>462</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311</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307</v>
      </c>
      <c r="X200" s="604"/>
      <c r="Y200" s="607"/>
      <c r="Z200" s="607"/>
      <c r="AA200" s="608"/>
      <c r="AB200" s="601" t="s">
        <v>11</v>
      </c>
      <c r="AC200" s="598"/>
      <c r="AD200" s="599"/>
      <c r="AE200" s="134" t="s">
        <v>494</v>
      </c>
      <c r="AF200" s="134"/>
      <c r="AG200" s="134"/>
      <c r="AH200" s="134"/>
      <c r="AI200" s="134" t="s">
        <v>646</v>
      </c>
      <c r="AJ200" s="134"/>
      <c r="AK200" s="134"/>
      <c r="AL200" s="134"/>
      <c r="AM200" s="134" t="s">
        <v>462</v>
      </c>
      <c r="AN200" s="134"/>
      <c r="AO200" s="134"/>
      <c r="AP200" s="134"/>
      <c r="AQ200" s="135" t="s">
        <v>222</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223</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224</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327</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327</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328</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315</v>
      </c>
      <c r="B205" s="533"/>
      <c r="C205" s="533"/>
      <c r="D205" s="533"/>
      <c r="E205" s="533"/>
      <c r="F205" s="534"/>
      <c r="G205" s="557" t="s">
        <v>225</v>
      </c>
      <c r="H205" s="558"/>
      <c r="I205" s="558"/>
      <c r="J205" s="558"/>
      <c r="K205" s="558"/>
      <c r="L205" s="558"/>
      <c r="M205" s="558"/>
      <c r="N205" s="558"/>
      <c r="O205" s="558"/>
      <c r="P205" s="558"/>
      <c r="Q205" s="558"/>
      <c r="R205" s="558"/>
      <c r="S205" s="558"/>
      <c r="T205" s="558"/>
      <c r="U205" s="558"/>
      <c r="V205" s="558"/>
      <c r="W205" s="561" t="s">
        <v>326</v>
      </c>
      <c r="X205" s="562"/>
      <c r="Y205" s="567" t="s">
        <v>12</v>
      </c>
      <c r="Z205" s="567"/>
      <c r="AA205" s="568"/>
      <c r="AB205" s="577" t="s">
        <v>327</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327</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328</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311</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4" t="s">
        <v>494</v>
      </c>
      <c r="AF208" s="274"/>
      <c r="AG208" s="274"/>
      <c r="AH208" s="274"/>
      <c r="AI208" s="134" t="s">
        <v>646</v>
      </c>
      <c r="AJ208" s="134"/>
      <c r="AK208" s="134"/>
      <c r="AL208" s="134"/>
      <c r="AM208" s="134" t="s">
        <v>462</v>
      </c>
      <c r="AN208" s="134"/>
      <c r="AO208" s="134"/>
      <c r="AP208" s="134"/>
      <c r="AQ208" s="135" t="s">
        <v>222</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4"/>
      <c r="AF209" s="274"/>
      <c r="AG209" s="274"/>
      <c r="AH209" s="274"/>
      <c r="AI209" s="134"/>
      <c r="AJ209" s="134"/>
      <c r="AK209" s="134"/>
      <c r="AL209" s="134"/>
      <c r="AM209" s="134"/>
      <c r="AN209" s="134"/>
      <c r="AO209" s="134"/>
      <c r="AP209" s="134"/>
      <c r="AQ209" s="526"/>
      <c r="AR209" s="527"/>
      <c r="AS209" s="142" t="s">
        <v>223</v>
      </c>
      <c r="AT209" s="143"/>
      <c r="AU209" s="526"/>
      <c r="AV209" s="527"/>
      <c r="AW209" s="142" t="s">
        <v>170</v>
      </c>
      <c r="AX209" s="528"/>
      <c r="AY209">
        <f>$AY$208</f>
        <v>0</v>
      </c>
    </row>
    <row r="210" spans="1:51" ht="23.25" hidden="1" customHeight="1" x14ac:dyDescent="0.15">
      <c r="A210" s="532"/>
      <c r="B210" s="533"/>
      <c r="C210" s="533"/>
      <c r="D210" s="533"/>
      <c r="E210" s="533"/>
      <c r="F210" s="534"/>
      <c r="G210" s="544" t="s">
        <v>224</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340</v>
      </c>
      <c r="B213" s="516"/>
      <c r="C213" s="516"/>
      <c r="D213" s="516"/>
      <c r="E213" s="517" t="s">
        <v>299</v>
      </c>
      <c r="F213" s="518"/>
      <c r="G213" s="97" t="s">
        <v>225</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4" t="s">
        <v>654</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306</v>
      </c>
      <c r="AP214" s="437"/>
      <c r="AQ214" s="437"/>
      <c r="AR214" s="96" t="s">
        <v>305</v>
      </c>
      <c r="AS214" s="436"/>
      <c r="AT214" s="437"/>
      <c r="AU214" s="437"/>
      <c r="AV214" s="437"/>
      <c r="AW214" s="437"/>
      <c r="AX214" s="438"/>
      <c r="AY214">
        <f>COUNTIF($AR$214,"☑")</f>
        <v>0</v>
      </c>
    </row>
    <row r="215" spans="1:51" ht="45" customHeight="1" x14ac:dyDescent="0.15">
      <c r="A215" s="423" t="s">
        <v>360</v>
      </c>
      <c r="B215" s="424"/>
      <c r="C215" s="427" t="s">
        <v>226</v>
      </c>
      <c r="D215" s="424"/>
      <c r="E215" s="429" t="s">
        <v>242</v>
      </c>
      <c r="F215" s="430"/>
      <c r="G215" s="431" t="s">
        <v>712</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241</v>
      </c>
      <c r="F216" s="166"/>
      <c r="G216" s="145" t="s">
        <v>713</v>
      </c>
      <c r="H216" s="146"/>
      <c r="I216" s="146"/>
      <c r="J216" s="146"/>
      <c r="K216" s="146"/>
      <c r="L216" s="146"/>
      <c r="M216" s="146"/>
      <c r="N216" s="146"/>
      <c r="O216" s="146"/>
      <c r="P216" s="146"/>
      <c r="Q216" s="146"/>
      <c r="R216" s="146"/>
      <c r="S216" s="146"/>
      <c r="T216" s="146"/>
      <c r="U216" s="146"/>
      <c r="V216" s="147"/>
      <c r="W216" s="501" t="s">
        <v>664</v>
      </c>
      <c r="X216" s="502"/>
      <c r="Y216" s="502"/>
      <c r="Z216" s="502"/>
      <c r="AA216" s="503"/>
      <c r="AB216" s="504" t="s">
        <v>772</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7" t="s">
        <v>665</v>
      </c>
      <c r="X217" s="508"/>
      <c r="Y217" s="508"/>
      <c r="Z217" s="508"/>
      <c r="AA217" s="509"/>
      <c r="AB217" s="504" t="s">
        <v>692</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5"/>
      <c r="B218" s="426"/>
      <c r="C218" s="510" t="s">
        <v>677</v>
      </c>
      <c r="D218" s="511"/>
      <c r="E218" s="164" t="s">
        <v>356</v>
      </c>
      <c r="F218" s="166"/>
      <c r="G218" s="491" t="s">
        <v>229</v>
      </c>
      <c r="H218" s="492"/>
      <c r="I218" s="492"/>
      <c r="J218" s="512" t="s">
        <v>692</v>
      </c>
      <c r="K218" s="513"/>
      <c r="L218" s="513"/>
      <c r="M218" s="513"/>
      <c r="N218" s="513"/>
      <c r="O218" s="513"/>
      <c r="P218" s="513"/>
      <c r="Q218" s="513"/>
      <c r="R218" s="513"/>
      <c r="S218" s="513"/>
      <c r="T218" s="514"/>
      <c r="U218" s="489" t="s">
        <v>692</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5"/>
      <c r="B219" s="426"/>
      <c r="C219" s="428"/>
      <c r="D219" s="426"/>
      <c r="E219" s="167"/>
      <c r="F219" s="169"/>
      <c r="G219" s="491" t="s">
        <v>678</v>
      </c>
      <c r="H219" s="492"/>
      <c r="I219" s="492"/>
      <c r="J219" s="492"/>
      <c r="K219" s="492"/>
      <c r="L219" s="492"/>
      <c r="M219" s="492"/>
      <c r="N219" s="492"/>
      <c r="O219" s="492"/>
      <c r="P219" s="492"/>
      <c r="Q219" s="492"/>
      <c r="R219" s="492"/>
      <c r="S219" s="492"/>
      <c r="T219" s="492"/>
      <c r="U219" s="488" t="s">
        <v>692</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5"/>
      <c r="B220" s="426"/>
      <c r="C220" s="428"/>
      <c r="D220" s="426"/>
      <c r="E220" s="172"/>
      <c r="F220" s="174"/>
      <c r="G220" s="491" t="s">
        <v>665</v>
      </c>
      <c r="H220" s="492"/>
      <c r="I220" s="492"/>
      <c r="J220" s="492"/>
      <c r="K220" s="492"/>
      <c r="L220" s="492"/>
      <c r="M220" s="492"/>
      <c r="N220" s="492"/>
      <c r="O220" s="492"/>
      <c r="P220" s="492"/>
      <c r="Q220" s="492"/>
      <c r="R220" s="492"/>
      <c r="S220" s="492"/>
      <c r="T220" s="492"/>
      <c r="U220" s="825" t="s">
        <v>692</v>
      </c>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4"/>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65.25"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709</v>
      </c>
      <c r="AE223" s="471"/>
      <c r="AF223" s="471"/>
      <c r="AG223" s="472" t="s">
        <v>714</v>
      </c>
      <c r="AH223" s="473"/>
      <c r="AI223" s="473"/>
      <c r="AJ223" s="473"/>
      <c r="AK223" s="473"/>
      <c r="AL223" s="473"/>
      <c r="AM223" s="473"/>
      <c r="AN223" s="473"/>
      <c r="AO223" s="473"/>
      <c r="AP223" s="473"/>
      <c r="AQ223" s="473"/>
      <c r="AR223" s="473"/>
      <c r="AS223" s="473"/>
      <c r="AT223" s="473"/>
      <c r="AU223" s="473"/>
      <c r="AV223" s="473"/>
      <c r="AW223" s="473"/>
      <c r="AX223" s="474"/>
    </row>
    <row r="224" spans="1:51" ht="63"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3"/>
      <c r="AD224" s="384" t="s">
        <v>709</v>
      </c>
      <c r="AE224" s="385"/>
      <c r="AF224" s="385"/>
      <c r="AG224" s="379" t="s">
        <v>715</v>
      </c>
      <c r="AH224" s="380"/>
      <c r="AI224" s="380"/>
      <c r="AJ224" s="380"/>
      <c r="AK224" s="380"/>
      <c r="AL224" s="380"/>
      <c r="AM224" s="380"/>
      <c r="AN224" s="380"/>
      <c r="AO224" s="380"/>
      <c r="AP224" s="380"/>
      <c r="AQ224" s="380"/>
      <c r="AR224" s="380"/>
      <c r="AS224" s="380"/>
      <c r="AT224" s="380"/>
      <c r="AU224" s="380"/>
      <c r="AV224" s="380"/>
      <c r="AW224" s="380"/>
      <c r="AX224" s="381"/>
    </row>
    <row r="225" spans="1:50" ht="5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18" t="s">
        <v>709</v>
      </c>
      <c r="AE225" s="419"/>
      <c r="AF225" s="419"/>
      <c r="AG225" s="404" t="s">
        <v>716</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9" t="s">
        <v>37</v>
      </c>
      <c r="B226" s="439"/>
      <c r="C226" s="441" t="s">
        <v>39</v>
      </c>
      <c r="D226" s="401"/>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44" t="s">
        <v>709</v>
      </c>
      <c r="AE226" s="445"/>
      <c r="AF226" s="445"/>
      <c r="AG226" s="402" t="s">
        <v>769</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61"/>
      <c r="B227" s="440"/>
      <c r="C227" s="446"/>
      <c r="D227" s="447"/>
      <c r="E227" s="450" t="s">
        <v>338</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4" t="s">
        <v>717</v>
      </c>
      <c r="AE227" s="385"/>
      <c r="AF227" s="453"/>
      <c r="AG227" s="404"/>
      <c r="AH227" s="149"/>
      <c r="AI227" s="149"/>
      <c r="AJ227" s="149"/>
      <c r="AK227" s="149"/>
      <c r="AL227" s="149"/>
      <c r="AM227" s="149"/>
      <c r="AN227" s="149"/>
      <c r="AO227" s="149"/>
      <c r="AP227" s="149"/>
      <c r="AQ227" s="149"/>
      <c r="AR227" s="149"/>
      <c r="AS227" s="149"/>
      <c r="AT227" s="149"/>
      <c r="AU227" s="149"/>
      <c r="AV227" s="149"/>
      <c r="AW227" s="149"/>
      <c r="AX227" s="405"/>
    </row>
    <row r="228" spans="1:50" ht="33" customHeight="1" x14ac:dyDescent="0.15">
      <c r="A228" s="361"/>
      <c r="B228" s="440"/>
      <c r="C228" s="448"/>
      <c r="D228" s="449"/>
      <c r="E228" s="454" t="s">
        <v>291</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717</v>
      </c>
      <c r="AE228" s="458"/>
      <c r="AF228" s="458"/>
      <c r="AG228" s="406"/>
      <c r="AH228" s="152"/>
      <c r="AI228" s="152"/>
      <c r="AJ228" s="152"/>
      <c r="AK228" s="152"/>
      <c r="AL228" s="152"/>
      <c r="AM228" s="152"/>
      <c r="AN228" s="152"/>
      <c r="AO228" s="152"/>
      <c r="AP228" s="152"/>
      <c r="AQ228" s="152"/>
      <c r="AR228" s="152"/>
      <c r="AS228" s="152"/>
      <c r="AT228" s="152"/>
      <c r="AU228" s="152"/>
      <c r="AV228" s="152"/>
      <c r="AW228" s="152"/>
      <c r="AX228" s="407"/>
    </row>
    <row r="229" spans="1:50" ht="26.25" customHeight="1" x14ac:dyDescent="0.15">
      <c r="A229" s="361"/>
      <c r="B229" s="362"/>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8" t="s">
        <v>718</v>
      </c>
      <c r="AE229" s="369"/>
      <c r="AF229" s="369"/>
      <c r="AG229" s="371" t="s">
        <v>692</v>
      </c>
      <c r="AH229" s="372"/>
      <c r="AI229" s="372"/>
      <c r="AJ229" s="372"/>
      <c r="AK229" s="372"/>
      <c r="AL229" s="372"/>
      <c r="AM229" s="372"/>
      <c r="AN229" s="372"/>
      <c r="AO229" s="372"/>
      <c r="AP229" s="372"/>
      <c r="AQ229" s="372"/>
      <c r="AR229" s="372"/>
      <c r="AS229" s="372"/>
      <c r="AT229" s="372"/>
      <c r="AU229" s="372"/>
      <c r="AV229" s="372"/>
      <c r="AW229" s="372"/>
      <c r="AX229" s="373"/>
    </row>
    <row r="230" spans="1:50" ht="26.25" customHeight="1" x14ac:dyDescent="0.15">
      <c r="A230" s="361"/>
      <c r="B230" s="362"/>
      <c r="C230" s="382" t="s">
        <v>137</v>
      </c>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4" t="s">
        <v>709</v>
      </c>
      <c r="AE230" s="385"/>
      <c r="AF230" s="385"/>
      <c r="AG230" s="379" t="s">
        <v>719</v>
      </c>
      <c r="AH230" s="380"/>
      <c r="AI230" s="380"/>
      <c r="AJ230" s="380"/>
      <c r="AK230" s="380"/>
      <c r="AL230" s="380"/>
      <c r="AM230" s="380"/>
      <c r="AN230" s="380"/>
      <c r="AO230" s="380"/>
      <c r="AP230" s="380"/>
      <c r="AQ230" s="380"/>
      <c r="AR230" s="380"/>
      <c r="AS230" s="380"/>
      <c r="AT230" s="380"/>
      <c r="AU230" s="380"/>
      <c r="AV230" s="380"/>
      <c r="AW230" s="380"/>
      <c r="AX230" s="381"/>
    </row>
    <row r="231" spans="1:50" ht="26.25" customHeight="1" x14ac:dyDescent="0.15">
      <c r="A231" s="361"/>
      <c r="B231" s="362"/>
      <c r="C231" s="382" t="s">
        <v>36</v>
      </c>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4" t="s">
        <v>718</v>
      </c>
      <c r="AE231" s="385"/>
      <c r="AF231" s="385"/>
      <c r="AG231" s="379" t="s">
        <v>692</v>
      </c>
      <c r="AH231" s="380"/>
      <c r="AI231" s="380"/>
      <c r="AJ231" s="380"/>
      <c r="AK231" s="380"/>
      <c r="AL231" s="380"/>
      <c r="AM231" s="380"/>
      <c r="AN231" s="380"/>
      <c r="AO231" s="380"/>
      <c r="AP231" s="380"/>
      <c r="AQ231" s="380"/>
      <c r="AR231" s="380"/>
      <c r="AS231" s="380"/>
      <c r="AT231" s="380"/>
      <c r="AU231" s="380"/>
      <c r="AV231" s="380"/>
      <c r="AW231" s="380"/>
      <c r="AX231" s="381"/>
    </row>
    <row r="232" spans="1:50" ht="26.25" customHeight="1" x14ac:dyDescent="0.15">
      <c r="A232" s="361"/>
      <c r="B232" s="362"/>
      <c r="C232" s="382" t="s">
        <v>41</v>
      </c>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417"/>
      <c r="AD232" s="384" t="s">
        <v>709</v>
      </c>
      <c r="AE232" s="385"/>
      <c r="AF232" s="385"/>
      <c r="AG232" s="379" t="s">
        <v>720</v>
      </c>
      <c r="AH232" s="380"/>
      <c r="AI232" s="380"/>
      <c r="AJ232" s="380"/>
      <c r="AK232" s="380"/>
      <c r="AL232" s="380"/>
      <c r="AM232" s="380"/>
      <c r="AN232" s="380"/>
      <c r="AO232" s="380"/>
      <c r="AP232" s="380"/>
      <c r="AQ232" s="380"/>
      <c r="AR232" s="380"/>
      <c r="AS232" s="380"/>
      <c r="AT232" s="380"/>
      <c r="AU232" s="380"/>
      <c r="AV232" s="380"/>
      <c r="AW232" s="380"/>
      <c r="AX232" s="381"/>
    </row>
    <row r="233" spans="1:50" ht="26.25" customHeight="1" x14ac:dyDescent="0.15">
      <c r="A233" s="361"/>
      <c r="B233" s="362"/>
      <c r="C233" s="382" t="s">
        <v>308</v>
      </c>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417"/>
      <c r="AD233" s="418" t="s">
        <v>718</v>
      </c>
      <c r="AE233" s="419"/>
      <c r="AF233" s="419"/>
      <c r="AG233" s="420" t="s">
        <v>692</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61"/>
      <c r="B234" s="362"/>
      <c r="C234" s="480" t="s">
        <v>309</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4" t="s">
        <v>709</v>
      </c>
      <c r="AE234" s="385"/>
      <c r="AF234" s="453"/>
      <c r="AG234" s="379" t="s">
        <v>721</v>
      </c>
      <c r="AH234" s="380"/>
      <c r="AI234" s="380"/>
      <c r="AJ234" s="380"/>
      <c r="AK234" s="380"/>
      <c r="AL234" s="380"/>
      <c r="AM234" s="380"/>
      <c r="AN234" s="380"/>
      <c r="AO234" s="380"/>
      <c r="AP234" s="380"/>
      <c r="AQ234" s="380"/>
      <c r="AR234" s="380"/>
      <c r="AS234" s="380"/>
      <c r="AT234" s="380"/>
      <c r="AU234" s="380"/>
      <c r="AV234" s="380"/>
      <c r="AW234" s="380"/>
      <c r="AX234" s="381"/>
    </row>
    <row r="235" spans="1:50" ht="26.25" customHeight="1" x14ac:dyDescent="0.15">
      <c r="A235" s="363"/>
      <c r="B235" s="364"/>
      <c r="C235" s="483" t="s">
        <v>296</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1" t="s">
        <v>709</v>
      </c>
      <c r="AE235" s="412"/>
      <c r="AF235" s="413"/>
      <c r="AG235" s="414" t="s">
        <v>722</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9" t="s">
        <v>38</v>
      </c>
      <c r="B236" s="360"/>
      <c r="C236" s="365" t="s">
        <v>297</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709</v>
      </c>
      <c r="AE236" s="369"/>
      <c r="AF236" s="370"/>
      <c r="AG236" s="371" t="s">
        <v>723</v>
      </c>
      <c r="AH236" s="372"/>
      <c r="AI236" s="372"/>
      <c r="AJ236" s="372"/>
      <c r="AK236" s="372"/>
      <c r="AL236" s="372"/>
      <c r="AM236" s="372"/>
      <c r="AN236" s="372"/>
      <c r="AO236" s="372"/>
      <c r="AP236" s="372"/>
      <c r="AQ236" s="372"/>
      <c r="AR236" s="372"/>
      <c r="AS236" s="372"/>
      <c r="AT236" s="372"/>
      <c r="AU236" s="372"/>
      <c r="AV236" s="372"/>
      <c r="AW236" s="372"/>
      <c r="AX236" s="373"/>
    </row>
    <row r="237" spans="1:50" ht="35.25" customHeight="1" x14ac:dyDescent="0.15">
      <c r="A237" s="361"/>
      <c r="B237" s="362"/>
      <c r="C237" s="374" t="s">
        <v>43</v>
      </c>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6"/>
      <c r="AD237" s="377" t="s">
        <v>718</v>
      </c>
      <c r="AE237" s="378"/>
      <c r="AF237" s="378"/>
      <c r="AG237" s="379" t="s">
        <v>692</v>
      </c>
      <c r="AH237" s="380"/>
      <c r="AI237" s="380"/>
      <c r="AJ237" s="380"/>
      <c r="AK237" s="380"/>
      <c r="AL237" s="380"/>
      <c r="AM237" s="380"/>
      <c r="AN237" s="380"/>
      <c r="AO237" s="380"/>
      <c r="AP237" s="380"/>
      <c r="AQ237" s="380"/>
      <c r="AR237" s="380"/>
      <c r="AS237" s="380"/>
      <c r="AT237" s="380"/>
      <c r="AU237" s="380"/>
      <c r="AV237" s="380"/>
      <c r="AW237" s="380"/>
      <c r="AX237" s="381"/>
    </row>
    <row r="238" spans="1:50" ht="27" customHeight="1" x14ac:dyDescent="0.15">
      <c r="A238" s="361"/>
      <c r="B238" s="362"/>
      <c r="C238" s="382" t="s">
        <v>227</v>
      </c>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4" t="s">
        <v>709</v>
      </c>
      <c r="AE238" s="385"/>
      <c r="AF238" s="385"/>
      <c r="AG238" s="379" t="s">
        <v>724</v>
      </c>
      <c r="AH238" s="380"/>
      <c r="AI238" s="380"/>
      <c r="AJ238" s="380"/>
      <c r="AK238" s="380"/>
      <c r="AL238" s="380"/>
      <c r="AM238" s="380"/>
      <c r="AN238" s="380"/>
      <c r="AO238" s="380"/>
      <c r="AP238" s="380"/>
      <c r="AQ238" s="380"/>
      <c r="AR238" s="380"/>
      <c r="AS238" s="380"/>
      <c r="AT238" s="380"/>
      <c r="AU238" s="380"/>
      <c r="AV238" s="380"/>
      <c r="AW238" s="380"/>
      <c r="AX238" s="381"/>
    </row>
    <row r="239" spans="1:50" ht="27" customHeight="1" x14ac:dyDescent="0.15">
      <c r="A239" s="363"/>
      <c r="B239" s="364"/>
      <c r="C239" s="382" t="s">
        <v>42</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4" t="s">
        <v>709</v>
      </c>
      <c r="AE239" s="385"/>
      <c r="AF239" s="385"/>
      <c r="AG239" s="406" t="s">
        <v>725</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368" t="s">
        <v>718</v>
      </c>
      <c r="AE240" s="369"/>
      <c r="AF240" s="369"/>
      <c r="AG240" s="402" t="s">
        <v>692</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5"/>
      <c r="B241" s="396"/>
      <c r="C241" s="904" t="s">
        <v>0</v>
      </c>
      <c r="D241" s="905"/>
      <c r="E241" s="905"/>
      <c r="F241" s="905"/>
      <c r="G241" s="905"/>
      <c r="H241" s="905"/>
      <c r="I241" s="905"/>
      <c r="J241" s="905"/>
      <c r="K241" s="905"/>
      <c r="L241" s="905"/>
      <c r="M241" s="905"/>
      <c r="N241" s="905"/>
      <c r="O241" s="901" t="s">
        <v>683</v>
      </c>
      <c r="P241" s="902"/>
      <c r="Q241" s="902"/>
      <c r="R241" s="902"/>
      <c r="S241" s="902"/>
      <c r="T241" s="902"/>
      <c r="U241" s="902"/>
      <c r="V241" s="902"/>
      <c r="W241" s="902"/>
      <c r="X241" s="902"/>
      <c r="Y241" s="902"/>
      <c r="Z241" s="902"/>
      <c r="AA241" s="902"/>
      <c r="AB241" s="902"/>
      <c r="AC241" s="902"/>
      <c r="AD241" s="902"/>
      <c r="AE241" s="902"/>
      <c r="AF241" s="903"/>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5"/>
      <c r="B242" s="396"/>
      <c r="C242" s="888"/>
      <c r="D242" s="889"/>
      <c r="E242" s="388"/>
      <c r="F242" s="388"/>
      <c r="G242" s="388"/>
      <c r="H242" s="389"/>
      <c r="I242" s="389"/>
      <c r="J242" s="890"/>
      <c r="K242" s="890"/>
      <c r="L242" s="890"/>
      <c r="M242" s="389"/>
      <c r="N242" s="891"/>
      <c r="O242" s="892" t="s">
        <v>692</v>
      </c>
      <c r="P242" s="893"/>
      <c r="Q242" s="893"/>
      <c r="R242" s="893"/>
      <c r="S242" s="893"/>
      <c r="T242" s="893"/>
      <c r="U242" s="893"/>
      <c r="V242" s="893"/>
      <c r="W242" s="893"/>
      <c r="X242" s="893"/>
      <c r="Y242" s="893"/>
      <c r="Z242" s="893"/>
      <c r="AA242" s="893"/>
      <c r="AB242" s="893"/>
      <c r="AC242" s="893"/>
      <c r="AD242" s="893"/>
      <c r="AE242" s="893"/>
      <c r="AF242" s="894"/>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hidden="1" customHeight="1" x14ac:dyDescent="0.15">
      <c r="A243" s="395"/>
      <c r="B243" s="396"/>
      <c r="C243" s="386"/>
      <c r="D243" s="387"/>
      <c r="E243" s="388"/>
      <c r="F243" s="388"/>
      <c r="G243" s="388"/>
      <c r="H243" s="389"/>
      <c r="I243" s="389"/>
      <c r="J243" s="390"/>
      <c r="K243" s="390"/>
      <c r="L243" s="390"/>
      <c r="M243" s="391"/>
      <c r="N243" s="392"/>
      <c r="O243" s="895"/>
      <c r="P243" s="896"/>
      <c r="Q243" s="896"/>
      <c r="R243" s="896"/>
      <c r="S243" s="896"/>
      <c r="T243" s="896"/>
      <c r="U243" s="896"/>
      <c r="V243" s="896"/>
      <c r="W243" s="896"/>
      <c r="X243" s="896"/>
      <c r="Y243" s="896"/>
      <c r="Z243" s="896"/>
      <c r="AA243" s="896"/>
      <c r="AB243" s="896"/>
      <c r="AC243" s="896"/>
      <c r="AD243" s="896"/>
      <c r="AE243" s="896"/>
      <c r="AF243" s="897"/>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hidden="1" customHeight="1" x14ac:dyDescent="0.15">
      <c r="A244" s="395"/>
      <c r="B244" s="396"/>
      <c r="C244" s="386"/>
      <c r="D244" s="387"/>
      <c r="E244" s="388"/>
      <c r="F244" s="388"/>
      <c r="G244" s="388"/>
      <c r="H244" s="389"/>
      <c r="I244" s="389"/>
      <c r="J244" s="390"/>
      <c r="K244" s="390"/>
      <c r="L244" s="390"/>
      <c r="M244" s="391"/>
      <c r="N244" s="392"/>
      <c r="O244" s="895"/>
      <c r="P244" s="896"/>
      <c r="Q244" s="896"/>
      <c r="R244" s="896"/>
      <c r="S244" s="896"/>
      <c r="T244" s="896"/>
      <c r="U244" s="896"/>
      <c r="V244" s="896"/>
      <c r="W244" s="896"/>
      <c r="X244" s="896"/>
      <c r="Y244" s="896"/>
      <c r="Z244" s="896"/>
      <c r="AA244" s="896"/>
      <c r="AB244" s="896"/>
      <c r="AC244" s="896"/>
      <c r="AD244" s="896"/>
      <c r="AE244" s="896"/>
      <c r="AF244" s="897"/>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hidden="1" customHeight="1" x14ac:dyDescent="0.15">
      <c r="A245" s="395"/>
      <c r="B245" s="396"/>
      <c r="C245" s="386"/>
      <c r="D245" s="387"/>
      <c r="E245" s="388"/>
      <c r="F245" s="388"/>
      <c r="G245" s="388"/>
      <c r="H245" s="389"/>
      <c r="I245" s="389"/>
      <c r="J245" s="390"/>
      <c r="K245" s="390"/>
      <c r="L245" s="390"/>
      <c r="M245" s="391"/>
      <c r="N245" s="392"/>
      <c r="O245" s="895"/>
      <c r="P245" s="896"/>
      <c r="Q245" s="896"/>
      <c r="R245" s="896"/>
      <c r="S245" s="896"/>
      <c r="T245" s="896"/>
      <c r="U245" s="896"/>
      <c r="V245" s="896"/>
      <c r="W245" s="896"/>
      <c r="X245" s="896"/>
      <c r="Y245" s="896"/>
      <c r="Z245" s="896"/>
      <c r="AA245" s="896"/>
      <c r="AB245" s="896"/>
      <c r="AC245" s="896"/>
      <c r="AD245" s="896"/>
      <c r="AE245" s="896"/>
      <c r="AF245" s="897"/>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hidden="1" customHeight="1" x14ac:dyDescent="0.15">
      <c r="A246" s="397"/>
      <c r="B246" s="398"/>
      <c r="C246" s="408"/>
      <c r="D246" s="409"/>
      <c r="E246" s="388"/>
      <c r="F246" s="388"/>
      <c r="G246" s="388"/>
      <c r="H246" s="389"/>
      <c r="I246" s="389"/>
      <c r="J246" s="410"/>
      <c r="K246" s="410"/>
      <c r="L246" s="410"/>
      <c r="M246" s="886"/>
      <c r="N246" s="887"/>
      <c r="O246" s="898"/>
      <c r="P246" s="899"/>
      <c r="Q246" s="899"/>
      <c r="R246" s="899"/>
      <c r="S246" s="899"/>
      <c r="T246" s="899"/>
      <c r="U246" s="899"/>
      <c r="V246" s="899"/>
      <c r="W246" s="899"/>
      <c r="X246" s="899"/>
      <c r="Y246" s="899"/>
      <c r="Z246" s="899"/>
      <c r="AA246" s="899"/>
      <c r="AB246" s="899"/>
      <c r="AC246" s="899"/>
      <c r="AD246" s="899"/>
      <c r="AE246" s="899"/>
      <c r="AF246" s="900"/>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9" t="s">
        <v>46</v>
      </c>
      <c r="B247" s="916"/>
      <c r="C247" s="318" t="s">
        <v>50</v>
      </c>
      <c r="D247" s="737"/>
      <c r="E247" s="737"/>
      <c r="F247" s="738"/>
      <c r="G247" s="919" t="s">
        <v>726</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773</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3" t="s">
        <v>132</v>
      </c>
      <c r="B252" s="344"/>
      <c r="C252" s="344"/>
      <c r="D252" s="344"/>
      <c r="E252" s="345"/>
      <c r="F252" s="915" t="s">
        <v>774</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3" t="s">
        <v>342</v>
      </c>
      <c r="B254" s="344"/>
      <c r="C254" s="344"/>
      <c r="D254" s="344"/>
      <c r="E254" s="345"/>
      <c r="F254" s="346" t="s">
        <v>775</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8"/>
    </row>
    <row r="255" spans="1:50" ht="24.75" customHeight="1" x14ac:dyDescent="0.15">
      <c r="A255" s="349" t="s">
        <v>33</v>
      </c>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c r="AA255" s="350"/>
      <c r="AB255" s="350"/>
      <c r="AC255" s="350"/>
      <c r="AD255" s="350"/>
      <c r="AE255" s="350"/>
      <c r="AF255" s="350"/>
      <c r="AG255" s="350"/>
      <c r="AH255" s="350"/>
      <c r="AI255" s="350"/>
      <c r="AJ255" s="350"/>
      <c r="AK255" s="350"/>
      <c r="AL255" s="350"/>
      <c r="AM255" s="350"/>
      <c r="AN255" s="350"/>
      <c r="AO255" s="350"/>
      <c r="AP255" s="350"/>
      <c r="AQ255" s="350"/>
      <c r="AR255" s="350"/>
      <c r="AS255" s="350"/>
      <c r="AT255" s="350"/>
      <c r="AU255" s="350"/>
      <c r="AV255" s="350"/>
      <c r="AW255" s="350"/>
      <c r="AX255" s="351"/>
    </row>
    <row r="256" spans="1:50" ht="67.5" customHeight="1" thickBot="1" x14ac:dyDescent="0.2">
      <c r="A256" s="352"/>
      <c r="B256" s="353"/>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353"/>
      <c r="AM256" s="353"/>
      <c r="AN256" s="353"/>
      <c r="AO256" s="353"/>
      <c r="AP256" s="353"/>
      <c r="AQ256" s="353"/>
      <c r="AR256" s="353"/>
      <c r="AS256" s="353"/>
      <c r="AT256" s="353"/>
      <c r="AU256" s="353"/>
      <c r="AV256" s="353"/>
      <c r="AW256" s="353"/>
      <c r="AX256" s="354"/>
    </row>
    <row r="257" spans="1:52" ht="24.75" customHeight="1" x14ac:dyDescent="0.15">
      <c r="A257" s="355" t="s">
        <v>312</v>
      </c>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7"/>
      <c r="AZ257" s="10"/>
    </row>
    <row r="258" spans="1:52" ht="24.75" customHeight="1" x14ac:dyDescent="0.15">
      <c r="A258" s="358" t="s">
        <v>354</v>
      </c>
      <c r="B258" s="105"/>
      <c r="C258" s="105"/>
      <c r="D258" s="106"/>
      <c r="E258" s="339" t="s">
        <v>702</v>
      </c>
      <c r="F258" s="340"/>
      <c r="G258" s="340"/>
      <c r="H258" s="340"/>
      <c r="I258" s="340"/>
      <c r="J258" s="340"/>
      <c r="K258" s="340"/>
      <c r="L258" s="340"/>
      <c r="M258" s="340"/>
      <c r="N258" s="340"/>
      <c r="O258" s="340"/>
      <c r="P258" s="341"/>
      <c r="Q258" s="339"/>
      <c r="R258" s="340"/>
      <c r="S258" s="340"/>
      <c r="T258" s="340"/>
      <c r="U258" s="340"/>
      <c r="V258" s="340"/>
      <c r="W258" s="340"/>
      <c r="X258" s="340"/>
      <c r="Y258" s="340"/>
      <c r="Z258" s="340"/>
      <c r="AA258" s="340"/>
      <c r="AB258" s="341"/>
      <c r="AC258" s="339"/>
      <c r="AD258" s="340"/>
      <c r="AE258" s="340"/>
      <c r="AF258" s="340"/>
      <c r="AG258" s="340"/>
      <c r="AH258" s="340"/>
      <c r="AI258" s="340"/>
      <c r="AJ258" s="340"/>
      <c r="AK258" s="340"/>
      <c r="AL258" s="340"/>
      <c r="AM258" s="340"/>
      <c r="AN258" s="341"/>
      <c r="AO258" s="339"/>
      <c r="AP258" s="340"/>
      <c r="AQ258" s="340"/>
      <c r="AR258" s="340"/>
      <c r="AS258" s="340"/>
      <c r="AT258" s="340"/>
      <c r="AU258" s="340"/>
      <c r="AV258" s="340"/>
      <c r="AW258" s="340"/>
      <c r="AX258" s="342"/>
      <c r="AY258" s="89"/>
    </row>
    <row r="259" spans="1:52" ht="24.75" customHeight="1" x14ac:dyDescent="0.15">
      <c r="A259" s="274" t="s">
        <v>353</v>
      </c>
      <c r="B259" s="274"/>
      <c r="C259" s="274"/>
      <c r="D259" s="274"/>
      <c r="E259" s="339" t="s">
        <v>703</v>
      </c>
      <c r="F259" s="340"/>
      <c r="G259" s="340"/>
      <c r="H259" s="340"/>
      <c r="I259" s="340"/>
      <c r="J259" s="340"/>
      <c r="K259" s="340"/>
      <c r="L259" s="340"/>
      <c r="M259" s="340"/>
      <c r="N259" s="340"/>
      <c r="O259" s="340"/>
      <c r="P259" s="341"/>
      <c r="Q259" s="339"/>
      <c r="R259" s="340"/>
      <c r="S259" s="340"/>
      <c r="T259" s="340"/>
      <c r="U259" s="340"/>
      <c r="V259" s="340"/>
      <c r="W259" s="340"/>
      <c r="X259" s="340"/>
      <c r="Y259" s="340"/>
      <c r="Z259" s="340"/>
      <c r="AA259" s="340"/>
      <c r="AB259" s="341"/>
      <c r="AC259" s="339"/>
      <c r="AD259" s="340"/>
      <c r="AE259" s="340"/>
      <c r="AF259" s="340"/>
      <c r="AG259" s="340"/>
      <c r="AH259" s="340"/>
      <c r="AI259" s="340"/>
      <c r="AJ259" s="340"/>
      <c r="AK259" s="340"/>
      <c r="AL259" s="340"/>
      <c r="AM259" s="340"/>
      <c r="AN259" s="341"/>
      <c r="AO259" s="339"/>
      <c r="AP259" s="340"/>
      <c r="AQ259" s="340"/>
      <c r="AR259" s="340"/>
      <c r="AS259" s="340"/>
      <c r="AT259" s="340"/>
      <c r="AU259" s="340"/>
      <c r="AV259" s="340"/>
      <c r="AW259" s="340"/>
      <c r="AX259" s="342"/>
    </row>
    <row r="260" spans="1:52" ht="24.75" customHeight="1" x14ac:dyDescent="0.15">
      <c r="A260" s="274" t="s">
        <v>352</v>
      </c>
      <c r="B260" s="274"/>
      <c r="C260" s="274"/>
      <c r="D260" s="274"/>
      <c r="E260" s="339" t="s">
        <v>704</v>
      </c>
      <c r="F260" s="340"/>
      <c r="G260" s="340"/>
      <c r="H260" s="340"/>
      <c r="I260" s="340"/>
      <c r="J260" s="340"/>
      <c r="K260" s="340"/>
      <c r="L260" s="340"/>
      <c r="M260" s="340"/>
      <c r="N260" s="340"/>
      <c r="O260" s="340"/>
      <c r="P260" s="341"/>
      <c r="Q260" s="339"/>
      <c r="R260" s="340"/>
      <c r="S260" s="340"/>
      <c r="T260" s="340"/>
      <c r="U260" s="340"/>
      <c r="V260" s="340"/>
      <c r="W260" s="340"/>
      <c r="X260" s="340"/>
      <c r="Y260" s="340"/>
      <c r="Z260" s="340"/>
      <c r="AA260" s="340"/>
      <c r="AB260" s="341"/>
      <c r="AC260" s="339"/>
      <c r="AD260" s="340"/>
      <c r="AE260" s="340"/>
      <c r="AF260" s="340"/>
      <c r="AG260" s="340"/>
      <c r="AH260" s="340"/>
      <c r="AI260" s="340"/>
      <c r="AJ260" s="340"/>
      <c r="AK260" s="340"/>
      <c r="AL260" s="340"/>
      <c r="AM260" s="340"/>
      <c r="AN260" s="341"/>
      <c r="AO260" s="339"/>
      <c r="AP260" s="340"/>
      <c r="AQ260" s="340"/>
      <c r="AR260" s="340"/>
      <c r="AS260" s="340"/>
      <c r="AT260" s="340"/>
      <c r="AU260" s="340"/>
      <c r="AV260" s="340"/>
      <c r="AW260" s="340"/>
      <c r="AX260" s="342"/>
    </row>
    <row r="261" spans="1:52" ht="24.75" customHeight="1" x14ac:dyDescent="0.15">
      <c r="A261" s="274" t="s">
        <v>351</v>
      </c>
      <c r="B261" s="274"/>
      <c r="C261" s="274"/>
      <c r="D261" s="274"/>
      <c r="E261" s="339" t="s">
        <v>705</v>
      </c>
      <c r="F261" s="340"/>
      <c r="G261" s="340"/>
      <c r="H261" s="340"/>
      <c r="I261" s="340"/>
      <c r="J261" s="340"/>
      <c r="K261" s="340"/>
      <c r="L261" s="340"/>
      <c r="M261" s="340"/>
      <c r="N261" s="340"/>
      <c r="O261" s="340"/>
      <c r="P261" s="341"/>
      <c r="Q261" s="339"/>
      <c r="R261" s="340"/>
      <c r="S261" s="340"/>
      <c r="T261" s="340"/>
      <c r="U261" s="340"/>
      <c r="V261" s="340"/>
      <c r="W261" s="340"/>
      <c r="X261" s="340"/>
      <c r="Y261" s="340"/>
      <c r="Z261" s="340"/>
      <c r="AA261" s="340"/>
      <c r="AB261" s="341"/>
      <c r="AC261" s="339"/>
      <c r="AD261" s="340"/>
      <c r="AE261" s="340"/>
      <c r="AF261" s="340"/>
      <c r="AG261" s="340"/>
      <c r="AH261" s="340"/>
      <c r="AI261" s="340"/>
      <c r="AJ261" s="340"/>
      <c r="AK261" s="340"/>
      <c r="AL261" s="340"/>
      <c r="AM261" s="340"/>
      <c r="AN261" s="341"/>
      <c r="AO261" s="339"/>
      <c r="AP261" s="340"/>
      <c r="AQ261" s="340"/>
      <c r="AR261" s="340"/>
      <c r="AS261" s="340"/>
      <c r="AT261" s="340"/>
      <c r="AU261" s="340"/>
      <c r="AV261" s="340"/>
      <c r="AW261" s="340"/>
      <c r="AX261" s="342"/>
    </row>
    <row r="262" spans="1:52" ht="24.75" customHeight="1" x14ac:dyDescent="0.15">
      <c r="A262" s="274" t="s">
        <v>350</v>
      </c>
      <c r="B262" s="274"/>
      <c r="C262" s="274"/>
      <c r="D262" s="274"/>
      <c r="E262" s="339" t="s">
        <v>706</v>
      </c>
      <c r="F262" s="340"/>
      <c r="G262" s="340"/>
      <c r="H262" s="340"/>
      <c r="I262" s="340"/>
      <c r="J262" s="340"/>
      <c r="K262" s="340"/>
      <c r="L262" s="340"/>
      <c r="M262" s="340"/>
      <c r="N262" s="340"/>
      <c r="O262" s="340"/>
      <c r="P262" s="341"/>
      <c r="Q262" s="339"/>
      <c r="R262" s="340"/>
      <c r="S262" s="340"/>
      <c r="T262" s="340"/>
      <c r="U262" s="340"/>
      <c r="V262" s="340"/>
      <c r="W262" s="340"/>
      <c r="X262" s="340"/>
      <c r="Y262" s="340"/>
      <c r="Z262" s="340"/>
      <c r="AA262" s="340"/>
      <c r="AB262" s="341"/>
      <c r="AC262" s="339"/>
      <c r="AD262" s="340"/>
      <c r="AE262" s="340"/>
      <c r="AF262" s="340"/>
      <c r="AG262" s="340"/>
      <c r="AH262" s="340"/>
      <c r="AI262" s="340"/>
      <c r="AJ262" s="340"/>
      <c r="AK262" s="340"/>
      <c r="AL262" s="340"/>
      <c r="AM262" s="340"/>
      <c r="AN262" s="341"/>
      <c r="AO262" s="339"/>
      <c r="AP262" s="340"/>
      <c r="AQ262" s="340"/>
      <c r="AR262" s="340"/>
      <c r="AS262" s="340"/>
      <c r="AT262" s="340"/>
      <c r="AU262" s="340"/>
      <c r="AV262" s="340"/>
      <c r="AW262" s="340"/>
      <c r="AX262" s="342"/>
    </row>
    <row r="263" spans="1:52" ht="24.75" customHeight="1" x14ac:dyDescent="0.15">
      <c r="A263" s="274" t="s">
        <v>349</v>
      </c>
      <c r="B263" s="274"/>
      <c r="C263" s="274"/>
      <c r="D263" s="274"/>
      <c r="E263" s="339" t="s">
        <v>706</v>
      </c>
      <c r="F263" s="340"/>
      <c r="G263" s="340"/>
      <c r="H263" s="340"/>
      <c r="I263" s="340"/>
      <c r="J263" s="340"/>
      <c r="K263" s="340"/>
      <c r="L263" s="340"/>
      <c r="M263" s="340"/>
      <c r="N263" s="340"/>
      <c r="O263" s="340"/>
      <c r="P263" s="341"/>
      <c r="Q263" s="339"/>
      <c r="R263" s="340"/>
      <c r="S263" s="340"/>
      <c r="T263" s="340"/>
      <c r="U263" s="340"/>
      <c r="V263" s="340"/>
      <c r="W263" s="340"/>
      <c r="X263" s="340"/>
      <c r="Y263" s="340"/>
      <c r="Z263" s="340"/>
      <c r="AA263" s="340"/>
      <c r="AB263" s="341"/>
      <c r="AC263" s="339"/>
      <c r="AD263" s="340"/>
      <c r="AE263" s="340"/>
      <c r="AF263" s="340"/>
      <c r="AG263" s="340"/>
      <c r="AH263" s="340"/>
      <c r="AI263" s="340"/>
      <c r="AJ263" s="340"/>
      <c r="AK263" s="340"/>
      <c r="AL263" s="340"/>
      <c r="AM263" s="340"/>
      <c r="AN263" s="341"/>
      <c r="AO263" s="339"/>
      <c r="AP263" s="340"/>
      <c r="AQ263" s="340"/>
      <c r="AR263" s="340"/>
      <c r="AS263" s="340"/>
      <c r="AT263" s="340"/>
      <c r="AU263" s="340"/>
      <c r="AV263" s="340"/>
      <c r="AW263" s="340"/>
      <c r="AX263" s="342"/>
    </row>
    <row r="264" spans="1:52" ht="24.75" customHeight="1" x14ac:dyDescent="0.15">
      <c r="A264" s="274" t="s">
        <v>348</v>
      </c>
      <c r="B264" s="274"/>
      <c r="C264" s="274"/>
      <c r="D264" s="274"/>
      <c r="E264" s="339" t="s">
        <v>707</v>
      </c>
      <c r="F264" s="340"/>
      <c r="G264" s="340"/>
      <c r="H264" s="340"/>
      <c r="I264" s="340"/>
      <c r="J264" s="340"/>
      <c r="K264" s="340"/>
      <c r="L264" s="340"/>
      <c r="M264" s="340"/>
      <c r="N264" s="340"/>
      <c r="O264" s="340"/>
      <c r="P264" s="341"/>
      <c r="Q264" s="339"/>
      <c r="R264" s="340"/>
      <c r="S264" s="340"/>
      <c r="T264" s="340"/>
      <c r="U264" s="340"/>
      <c r="V264" s="340"/>
      <c r="W264" s="340"/>
      <c r="X264" s="340"/>
      <c r="Y264" s="340"/>
      <c r="Z264" s="340"/>
      <c r="AA264" s="340"/>
      <c r="AB264" s="341"/>
      <c r="AC264" s="339"/>
      <c r="AD264" s="340"/>
      <c r="AE264" s="340"/>
      <c r="AF264" s="340"/>
      <c r="AG264" s="340"/>
      <c r="AH264" s="340"/>
      <c r="AI264" s="340"/>
      <c r="AJ264" s="340"/>
      <c r="AK264" s="340"/>
      <c r="AL264" s="340"/>
      <c r="AM264" s="340"/>
      <c r="AN264" s="341"/>
      <c r="AO264" s="339"/>
      <c r="AP264" s="340"/>
      <c r="AQ264" s="340"/>
      <c r="AR264" s="340"/>
      <c r="AS264" s="340"/>
      <c r="AT264" s="340"/>
      <c r="AU264" s="340"/>
      <c r="AV264" s="340"/>
      <c r="AW264" s="340"/>
      <c r="AX264" s="342"/>
    </row>
    <row r="265" spans="1:52" ht="24.75" customHeight="1" x14ac:dyDescent="0.15">
      <c r="A265" s="274" t="s">
        <v>347</v>
      </c>
      <c r="B265" s="274"/>
      <c r="C265" s="274"/>
      <c r="D265" s="274"/>
      <c r="E265" s="339" t="s">
        <v>708</v>
      </c>
      <c r="F265" s="340"/>
      <c r="G265" s="340"/>
      <c r="H265" s="340"/>
      <c r="I265" s="340"/>
      <c r="J265" s="340"/>
      <c r="K265" s="340"/>
      <c r="L265" s="340"/>
      <c r="M265" s="340"/>
      <c r="N265" s="340"/>
      <c r="O265" s="340"/>
      <c r="P265" s="341"/>
      <c r="Q265" s="339"/>
      <c r="R265" s="340"/>
      <c r="S265" s="340"/>
      <c r="T265" s="340"/>
      <c r="U265" s="340"/>
      <c r="V265" s="340"/>
      <c r="W265" s="340"/>
      <c r="X265" s="340"/>
      <c r="Y265" s="340"/>
      <c r="Z265" s="340"/>
      <c r="AA265" s="340"/>
      <c r="AB265" s="341"/>
      <c r="AC265" s="339"/>
      <c r="AD265" s="340"/>
      <c r="AE265" s="340"/>
      <c r="AF265" s="340"/>
      <c r="AG265" s="340"/>
      <c r="AH265" s="340"/>
      <c r="AI265" s="340"/>
      <c r="AJ265" s="340"/>
      <c r="AK265" s="340"/>
      <c r="AL265" s="340"/>
      <c r="AM265" s="340"/>
      <c r="AN265" s="341"/>
      <c r="AO265" s="339"/>
      <c r="AP265" s="340"/>
      <c r="AQ265" s="340"/>
      <c r="AR265" s="340"/>
      <c r="AS265" s="340"/>
      <c r="AT265" s="340"/>
      <c r="AU265" s="340"/>
      <c r="AV265" s="340"/>
      <c r="AW265" s="340"/>
      <c r="AX265" s="342"/>
    </row>
    <row r="266" spans="1:52" ht="24.75" customHeight="1" x14ac:dyDescent="0.15">
      <c r="A266" s="274" t="s">
        <v>494</v>
      </c>
      <c r="B266" s="274"/>
      <c r="C266" s="274"/>
      <c r="D266" s="274"/>
      <c r="E266" s="115" t="s">
        <v>685</v>
      </c>
      <c r="F266" s="101"/>
      <c r="G266" s="101"/>
      <c r="H266" s="92" t="str">
        <f>IF(E266="","","-")</f>
        <v>-</v>
      </c>
      <c r="I266" s="101"/>
      <c r="J266" s="101"/>
      <c r="K266" s="92" t="str">
        <f>IF(I266="","","-")</f>
        <v/>
      </c>
      <c r="L266" s="116">
        <v>214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674</v>
      </c>
      <c r="B267" s="274"/>
      <c r="C267" s="274"/>
      <c r="D267" s="274"/>
      <c r="E267" s="115" t="s">
        <v>685</v>
      </c>
      <c r="F267" s="101"/>
      <c r="G267" s="101"/>
      <c r="H267" s="92"/>
      <c r="I267" s="101"/>
      <c r="J267" s="101"/>
      <c r="K267" s="92"/>
      <c r="L267" s="116">
        <v>223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462</v>
      </c>
      <c r="B268" s="274"/>
      <c r="C268" s="274"/>
      <c r="D268" s="274"/>
      <c r="E268" s="99">
        <v>2021</v>
      </c>
      <c r="F268" s="100"/>
      <c r="G268" s="101" t="s">
        <v>710</v>
      </c>
      <c r="H268" s="101"/>
      <c r="I268" s="101"/>
      <c r="J268" s="100">
        <v>20</v>
      </c>
      <c r="K268" s="100"/>
      <c r="L268" s="116">
        <v>269</v>
      </c>
      <c r="M268" s="116"/>
      <c r="N268" s="116"/>
      <c r="O268" s="100"/>
      <c r="P268" s="100"/>
      <c r="Q268" s="99"/>
      <c r="R268" s="100"/>
      <c r="S268" s="101"/>
      <c r="T268" s="101"/>
      <c r="U268" s="101"/>
      <c r="V268" s="100"/>
      <c r="W268" s="100"/>
      <c r="X268" s="116"/>
      <c r="Y268" s="116"/>
      <c r="Z268" s="116"/>
      <c r="AA268" s="100"/>
      <c r="AB268" s="326"/>
      <c r="AC268" s="99"/>
      <c r="AD268" s="100"/>
      <c r="AE268" s="101"/>
      <c r="AF268" s="101"/>
      <c r="AG268" s="101"/>
      <c r="AH268" s="100"/>
      <c r="AI268" s="100"/>
      <c r="AJ268" s="116"/>
      <c r="AK268" s="116"/>
      <c r="AL268" s="116"/>
      <c r="AM268" s="100"/>
      <c r="AN268" s="326"/>
      <c r="AO268" s="99"/>
      <c r="AP268" s="100"/>
      <c r="AQ268" s="101"/>
      <c r="AR268" s="101"/>
      <c r="AS268" s="101"/>
      <c r="AT268" s="100"/>
      <c r="AU268" s="100"/>
      <c r="AV268" s="116"/>
      <c r="AW268" s="116"/>
      <c r="AX268" s="95"/>
    </row>
    <row r="269" spans="1:52" ht="28.35" customHeight="1" x14ac:dyDescent="0.15">
      <c r="A269" s="327" t="s">
        <v>341</v>
      </c>
      <c r="B269" s="328"/>
      <c r="C269" s="328"/>
      <c r="D269" s="328"/>
      <c r="E269" s="328"/>
      <c r="F269" s="329"/>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7"/>
      <c r="B270" s="328"/>
      <c r="C270" s="328"/>
      <c r="D270" s="328"/>
      <c r="E270" s="328"/>
      <c r="F270" s="32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7"/>
      <c r="B271" s="328"/>
      <c r="C271" s="328"/>
      <c r="D271" s="328"/>
      <c r="E271" s="328"/>
      <c r="F271" s="32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7"/>
      <c r="B272" s="328"/>
      <c r="C272" s="328"/>
      <c r="D272" s="328"/>
      <c r="E272" s="328"/>
      <c r="F272" s="32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7"/>
      <c r="B273" s="328"/>
      <c r="C273" s="328"/>
      <c r="D273" s="328"/>
      <c r="E273" s="328"/>
      <c r="F273" s="32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7"/>
      <c r="B274" s="328"/>
      <c r="C274" s="328"/>
      <c r="D274" s="328"/>
      <c r="E274" s="328"/>
      <c r="F274" s="32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7"/>
      <c r="B275" s="328"/>
      <c r="C275" s="328"/>
      <c r="D275" s="328"/>
      <c r="E275" s="328"/>
      <c r="F275" s="32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7"/>
      <c r="B276" s="328"/>
      <c r="C276" s="328"/>
      <c r="D276" s="328"/>
      <c r="E276" s="328"/>
      <c r="F276" s="32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7"/>
      <c r="B277" s="328"/>
      <c r="C277" s="328"/>
      <c r="D277" s="328"/>
      <c r="E277" s="328"/>
      <c r="F277" s="32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7"/>
      <c r="B278" s="328"/>
      <c r="C278" s="328"/>
      <c r="D278" s="328"/>
      <c r="E278" s="328"/>
      <c r="F278" s="32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7"/>
      <c r="B279" s="328"/>
      <c r="C279" s="328"/>
      <c r="D279" s="328"/>
      <c r="E279" s="328"/>
      <c r="F279" s="32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7"/>
      <c r="B280" s="328"/>
      <c r="C280" s="328"/>
      <c r="D280" s="328"/>
      <c r="E280" s="328"/>
      <c r="F280" s="32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7"/>
      <c r="B281" s="328"/>
      <c r="C281" s="328"/>
      <c r="D281" s="328"/>
      <c r="E281" s="328"/>
      <c r="F281" s="32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7"/>
      <c r="B282" s="328"/>
      <c r="C282" s="328"/>
      <c r="D282" s="328"/>
      <c r="E282" s="328"/>
      <c r="F282" s="32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7"/>
      <c r="B283" s="328"/>
      <c r="C283" s="328"/>
      <c r="D283" s="328"/>
      <c r="E283" s="328"/>
      <c r="F283" s="32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7"/>
      <c r="B284" s="328"/>
      <c r="C284" s="328"/>
      <c r="D284" s="328"/>
      <c r="E284" s="328"/>
      <c r="F284" s="32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7"/>
      <c r="B285" s="328"/>
      <c r="C285" s="328"/>
      <c r="D285" s="328"/>
      <c r="E285" s="328"/>
      <c r="F285" s="32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7"/>
      <c r="B286" s="328"/>
      <c r="C286" s="328"/>
      <c r="D286" s="328"/>
      <c r="E286" s="328"/>
      <c r="F286" s="32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7"/>
      <c r="B287" s="328"/>
      <c r="C287" s="328"/>
      <c r="D287" s="328"/>
      <c r="E287" s="328"/>
      <c r="F287" s="32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7"/>
      <c r="B288" s="328"/>
      <c r="C288" s="328"/>
      <c r="D288" s="328"/>
      <c r="E288" s="328"/>
      <c r="F288" s="32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7"/>
      <c r="B289" s="328"/>
      <c r="C289" s="328"/>
      <c r="D289" s="328"/>
      <c r="E289" s="328"/>
      <c r="F289" s="32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7"/>
      <c r="B290" s="328"/>
      <c r="C290" s="328"/>
      <c r="D290" s="328"/>
      <c r="E290" s="328"/>
      <c r="F290" s="32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7"/>
      <c r="B291" s="328"/>
      <c r="C291" s="328"/>
      <c r="D291" s="328"/>
      <c r="E291" s="328"/>
      <c r="F291" s="32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7"/>
      <c r="B292" s="328"/>
      <c r="C292" s="328"/>
      <c r="D292" s="328"/>
      <c r="E292" s="328"/>
      <c r="F292" s="32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7"/>
      <c r="B293" s="328"/>
      <c r="C293" s="328"/>
      <c r="D293" s="328"/>
      <c r="E293" s="328"/>
      <c r="F293" s="32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7"/>
      <c r="B294" s="328"/>
      <c r="C294" s="328"/>
      <c r="D294" s="328"/>
      <c r="E294" s="328"/>
      <c r="F294" s="32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7"/>
      <c r="B295" s="328"/>
      <c r="C295" s="328"/>
      <c r="D295" s="328"/>
      <c r="E295" s="328"/>
      <c r="F295" s="32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7"/>
      <c r="B296" s="328"/>
      <c r="C296" s="328"/>
      <c r="D296" s="328"/>
      <c r="E296" s="328"/>
      <c r="F296" s="32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7"/>
      <c r="B297" s="328"/>
      <c r="C297" s="328"/>
      <c r="D297" s="328"/>
      <c r="E297" s="328"/>
      <c r="F297" s="32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7"/>
      <c r="B298" s="328"/>
      <c r="C298" s="328"/>
      <c r="D298" s="328"/>
      <c r="E298" s="328"/>
      <c r="F298" s="32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7"/>
      <c r="B299" s="328"/>
      <c r="C299" s="328"/>
      <c r="D299" s="328"/>
      <c r="E299" s="328"/>
      <c r="F299" s="32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7"/>
      <c r="B300" s="328"/>
      <c r="C300" s="328"/>
      <c r="D300" s="328"/>
      <c r="E300" s="328"/>
      <c r="F300" s="32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7"/>
      <c r="B301" s="328"/>
      <c r="C301" s="328"/>
      <c r="D301" s="328"/>
      <c r="E301" s="328"/>
      <c r="F301" s="32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7"/>
      <c r="B302" s="328"/>
      <c r="C302" s="328"/>
      <c r="D302" s="328"/>
      <c r="E302" s="328"/>
      <c r="F302" s="32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thickBot="1" x14ac:dyDescent="0.2">
      <c r="A303" s="327"/>
      <c r="B303" s="328"/>
      <c r="C303" s="328"/>
      <c r="D303" s="328"/>
      <c r="E303" s="328"/>
      <c r="F303" s="32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7"/>
      <c r="B304" s="328"/>
      <c r="C304" s="328"/>
      <c r="D304" s="328"/>
      <c r="E304" s="328"/>
      <c r="F304" s="32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7"/>
      <c r="B305" s="328"/>
      <c r="C305" s="328"/>
      <c r="D305" s="328"/>
      <c r="E305" s="328"/>
      <c r="F305" s="32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7"/>
      <c r="B306" s="328"/>
      <c r="C306" s="328"/>
      <c r="D306" s="328"/>
      <c r="E306" s="328"/>
      <c r="F306" s="32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0"/>
      <c r="B307" s="331"/>
      <c r="C307" s="331"/>
      <c r="D307" s="331"/>
      <c r="E307" s="331"/>
      <c r="F307" s="33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3" t="s">
        <v>343</v>
      </c>
      <c r="B308" s="334"/>
      <c r="C308" s="334"/>
      <c r="D308" s="334"/>
      <c r="E308" s="334"/>
      <c r="F308" s="335"/>
      <c r="G308" s="314" t="s">
        <v>728</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732</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15">
      <c r="A309" s="336"/>
      <c r="B309" s="337"/>
      <c r="C309" s="337"/>
      <c r="D309" s="337"/>
      <c r="E309" s="337"/>
      <c r="F309" s="338"/>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15">
      <c r="A310" s="336"/>
      <c r="B310" s="337"/>
      <c r="C310" s="337"/>
      <c r="D310" s="337"/>
      <c r="E310" s="337"/>
      <c r="F310" s="338"/>
      <c r="G310" s="304" t="s">
        <v>731</v>
      </c>
      <c r="H310" s="305"/>
      <c r="I310" s="305"/>
      <c r="J310" s="305"/>
      <c r="K310" s="306"/>
      <c r="L310" s="307" t="s">
        <v>729</v>
      </c>
      <c r="M310" s="308"/>
      <c r="N310" s="308"/>
      <c r="O310" s="308"/>
      <c r="P310" s="308"/>
      <c r="Q310" s="308"/>
      <c r="R310" s="308"/>
      <c r="S310" s="308"/>
      <c r="T310" s="308"/>
      <c r="U310" s="308"/>
      <c r="V310" s="308"/>
      <c r="W310" s="308"/>
      <c r="X310" s="309"/>
      <c r="Y310" s="310">
        <v>34.570799999999998</v>
      </c>
      <c r="Z310" s="311"/>
      <c r="AA310" s="311"/>
      <c r="AB310" s="312"/>
      <c r="AC310" s="304" t="s">
        <v>733</v>
      </c>
      <c r="AD310" s="305"/>
      <c r="AE310" s="305"/>
      <c r="AF310" s="305"/>
      <c r="AG310" s="306"/>
      <c r="AH310" s="307" t="s">
        <v>734</v>
      </c>
      <c r="AI310" s="308"/>
      <c r="AJ310" s="308"/>
      <c r="AK310" s="308"/>
      <c r="AL310" s="308"/>
      <c r="AM310" s="308"/>
      <c r="AN310" s="308"/>
      <c r="AO310" s="308"/>
      <c r="AP310" s="308"/>
      <c r="AQ310" s="308"/>
      <c r="AR310" s="308"/>
      <c r="AS310" s="308"/>
      <c r="AT310" s="309"/>
      <c r="AU310" s="310">
        <v>9.9274159999999991</v>
      </c>
      <c r="AV310" s="311"/>
      <c r="AW310" s="311"/>
      <c r="AX310" s="313"/>
    </row>
    <row r="311" spans="1:50" ht="24.75" customHeight="1" x14ac:dyDescent="0.15">
      <c r="A311" s="336"/>
      <c r="B311" s="337"/>
      <c r="C311" s="337"/>
      <c r="D311" s="337"/>
      <c r="E311" s="337"/>
      <c r="F311" s="338"/>
      <c r="G311" s="294" t="s">
        <v>731</v>
      </c>
      <c r="H311" s="295"/>
      <c r="I311" s="295"/>
      <c r="J311" s="295"/>
      <c r="K311" s="296"/>
      <c r="L311" s="297" t="s">
        <v>730</v>
      </c>
      <c r="M311" s="298"/>
      <c r="N311" s="298"/>
      <c r="O311" s="298"/>
      <c r="P311" s="298"/>
      <c r="Q311" s="298"/>
      <c r="R311" s="298"/>
      <c r="S311" s="298"/>
      <c r="T311" s="298"/>
      <c r="U311" s="298"/>
      <c r="V311" s="298"/>
      <c r="W311" s="298"/>
      <c r="X311" s="299"/>
      <c r="Y311" s="300">
        <v>11.022</v>
      </c>
      <c r="Z311" s="301"/>
      <c r="AA311" s="301"/>
      <c r="AB311" s="302"/>
      <c r="AC311" s="294" t="s">
        <v>692</v>
      </c>
      <c r="AD311" s="295"/>
      <c r="AE311" s="295"/>
      <c r="AF311" s="295"/>
      <c r="AG311" s="296"/>
      <c r="AH311" s="297" t="s">
        <v>692</v>
      </c>
      <c r="AI311" s="298"/>
      <c r="AJ311" s="298"/>
      <c r="AK311" s="298"/>
      <c r="AL311" s="298"/>
      <c r="AM311" s="298"/>
      <c r="AN311" s="298"/>
      <c r="AO311" s="298"/>
      <c r="AP311" s="298"/>
      <c r="AQ311" s="298"/>
      <c r="AR311" s="298"/>
      <c r="AS311" s="298"/>
      <c r="AT311" s="299"/>
      <c r="AU311" s="300" t="s">
        <v>692</v>
      </c>
      <c r="AV311" s="301"/>
      <c r="AW311" s="301"/>
      <c r="AX311" s="303"/>
    </row>
    <row r="312" spans="1:50" ht="24.75" hidden="1" customHeight="1" x14ac:dyDescent="0.15">
      <c r="A312" s="336"/>
      <c r="B312" s="337"/>
      <c r="C312" s="337"/>
      <c r="D312" s="337"/>
      <c r="E312" s="337"/>
      <c r="F312" s="338"/>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c r="AD312" s="295"/>
      <c r="AE312" s="295"/>
      <c r="AF312" s="295"/>
      <c r="AG312" s="296"/>
      <c r="AH312" s="297"/>
      <c r="AI312" s="298"/>
      <c r="AJ312" s="298"/>
      <c r="AK312" s="298"/>
      <c r="AL312" s="298"/>
      <c r="AM312" s="298"/>
      <c r="AN312" s="298"/>
      <c r="AO312" s="298"/>
      <c r="AP312" s="298"/>
      <c r="AQ312" s="298"/>
      <c r="AR312" s="298"/>
      <c r="AS312" s="298"/>
      <c r="AT312" s="299"/>
      <c r="AU312" s="300"/>
      <c r="AV312" s="301"/>
      <c r="AW312" s="301"/>
      <c r="AX312" s="303"/>
    </row>
    <row r="313" spans="1:50" ht="24.75" hidden="1" customHeight="1" x14ac:dyDescent="0.15">
      <c r="A313" s="336"/>
      <c r="B313" s="337"/>
      <c r="C313" s="337"/>
      <c r="D313" s="337"/>
      <c r="E313" s="337"/>
      <c r="F313" s="338"/>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c r="AD313" s="295"/>
      <c r="AE313" s="295"/>
      <c r="AF313" s="295"/>
      <c r="AG313" s="296"/>
      <c r="AH313" s="297"/>
      <c r="AI313" s="298"/>
      <c r="AJ313" s="298"/>
      <c r="AK313" s="298"/>
      <c r="AL313" s="298"/>
      <c r="AM313" s="298"/>
      <c r="AN313" s="298"/>
      <c r="AO313" s="298"/>
      <c r="AP313" s="298"/>
      <c r="AQ313" s="298"/>
      <c r="AR313" s="298"/>
      <c r="AS313" s="298"/>
      <c r="AT313" s="299"/>
      <c r="AU313" s="300"/>
      <c r="AV313" s="301"/>
      <c r="AW313" s="301"/>
      <c r="AX313" s="303"/>
    </row>
    <row r="314" spans="1:50" ht="24.75" hidden="1" customHeight="1" x14ac:dyDescent="0.15">
      <c r="A314" s="336"/>
      <c r="B314" s="337"/>
      <c r="C314" s="337"/>
      <c r="D314" s="337"/>
      <c r="E314" s="337"/>
      <c r="F314" s="338"/>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c r="AD314" s="295"/>
      <c r="AE314" s="295"/>
      <c r="AF314" s="295"/>
      <c r="AG314" s="296"/>
      <c r="AH314" s="297"/>
      <c r="AI314" s="298"/>
      <c r="AJ314" s="298"/>
      <c r="AK314" s="298"/>
      <c r="AL314" s="298"/>
      <c r="AM314" s="298"/>
      <c r="AN314" s="298"/>
      <c r="AO314" s="298"/>
      <c r="AP314" s="298"/>
      <c r="AQ314" s="298"/>
      <c r="AR314" s="298"/>
      <c r="AS314" s="298"/>
      <c r="AT314" s="299"/>
      <c r="AU314" s="300"/>
      <c r="AV314" s="301"/>
      <c r="AW314" s="301"/>
      <c r="AX314" s="303"/>
    </row>
    <row r="315" spans="1:50" ht="24.75" hidden="1" customHeight="1" x14ac:dyDescent="0.15">
      <c r="A315" s="336"/>
      <c r="B315" s="337"/>
      <c r="C315" s="337"/>
      <c r="D315" s="337"/>
      <c r="E315" s="337"/>
      <c r="F315" s="338"/>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15">
      <c r="A316" s="336"/>
      <c r="B316" s="337"/>
      <c r="C316" s="337"/>
      <c r="D316" s="337"/>
      <c r="E316" s="337"/>
      <c r="F316" s="338"/>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15">
      <c r="A317" s="336"/>
      <c r="B317" s="337"/>
      <c r="C317" s="337"/>
      <c r="D317" s="337"/>
      <c r="E317" s="337"/>
      <c r="F317" s="338"/>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hidden="1" customHeight="1" x14ac:dyDescent="0.15">
      <c r="A318" s="336"/>
      <c r="B318" s="337"/>
      <c r="C318" s="337"/>
      <c r="D318" s="337"/>
      <c r="E318" s="337"/>
      <c r="F318" s="338"/>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c r="AD318" s="295"/>
      <c r="AE318" s="295"/>
      <c r="AF318" s="295"/>
      <c r="AG318" s="296"/>
      <c r="AH318" s="297"/>
      <c r="AI318" s="298"/>
      <c r="AJ318" s="298"/>
      <c r="AK318" s="298"/>
      <c r="AL318" s="298"/>
      <c r="AM318" s="298"/>
      <c r="AN318" s="298"/>
      <c r="AO318" s="298"/>
      <c r="AP318" s="298"/>
      <c r="AQ318" s="298"/>
      <c r="AR318" s="298"/>
      <c r="AS318" s="298"/>
      <c r="AT318" s="299"/>
      <c r="AU318" s="300"/>
      <c r="AV318" s="301"/>
      <c r="AW318" s="301"/>
      <c r="AX318" s="303"/>
    </row>
    <row r="319" spans="1:50" ht="24.75" hidden="1" customHeight="1" x14ac:dyDescent="0.15">
      <c r="A319" s="336"/>
      <c r="B319" s="337"/>
      <c r="C319" s="337"/>
      <c r="D319" s="337"/>
      <c r="E319" s="337"/>
      <c r="F319" s="338"/>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c r="AD319" s="295"/>
      <c r="AE319" s="295"/>
      <c r="AF319" s="295"/>
      <c r="AG319" s="296"/>
      <c r="AH319" s="297"/>
      <c r="AI319" s="298"/>
      <c r="AJ319" s="298"/>
      <c r="AK319" s="298"/>
      <c r="AL319" s="298"/>
      <c r="AM319" s="298"/>
      <c r="AN319" s="298"/>
      <c r="AO319" s="298"/>
      <c r="AP319" s="298"/>
      <c r="AQ319" s="298"/>
      <c r="AR319" s="298"/>
      <c r="AS319" s="298"/>
      <c r="AT319" s="299"/>
      <c r="AU319" s="300"/>
      <c r="AV319" s="301"/>
      <c r="AW319" s="301"/>
      <c r="AX319" s="303"/>
    </row>
    <row r="320" spans="1:50" ht="24.75" customHeight="1" thickBot="1" x14ac:dyDescent="0.2">
      <c r="A320" s="336"/>
      <c r="B320" s="337"/>
      <c r="C320" s="337"/>
      <c r="D320" s="337"/>
      <c r="E320" s="337"/>
      <c r="F320" s="338"/>
      <c r="G320" s="285" t="s">
        <v>18</v>
      </c>
      <c r="H320" s="286"/>
      <c r="I320" s="286"/>
      <c r="J320" s="286"/>
      <c r="K320" s="286"/>
      <c r="L320" s="287"/>
      <c r="M320" s="288"/>
      <c r="N320" s="288"/>
      <c r="O320" s="288"/>
      <c r="P320" s="288"/>
      <c r="Q320" s="288"/>
      <c r="R320" s="288"/>
      <c r="S320" s="288"/>
      <c r="T320" s="288"/>
      <c r="U320" s="288"/>
      <c r="V320" s="288"/>
      <c r="W320" s="288"/>
      <c r="X320" s="289"/>
      <c r="Y320" s="290">
        <f>SUM(Y310:AB319)</f>
        <v>45.592799999999997</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9.9274159999999991</v>
      </c>
      <c r="AV320" s="291"/>
      <c r="AW320" s="291"/>
      <c r="AX320" s="293"/>
    </row>
    <row r="321" spans="1:51" ht="24.75" customHeight="1" x14ac:dyDescent="0.15">
      <c r="A321" s="336"/>
      <c r="B321" s="337"/>
      <c r="C321" s="337"/>
      <c r="D321" s="337"/>
      <c r="E321" s="337"/>
      <c r="F321" s="338"/>
      <c r="G321" s="314" t="s">
        <v>735</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738</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2</v>
      </c>
    </row>
    <row r="322" spans="1:51" ht="24.75" customHeight="1" x14ac:dyDescent="0.15">
      <c r="A322" s="336"/>
      <c r="B322" s="337"/>
      <c r="C322" s="337"/>
      <c r="D322" s="337"/>
      <c r="E322" s="337"/>
      <c r="F322" s="338"/>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2</v>
      </c>
    </row>
    <row r="323" spans="1:51" ht="24.75" customHeight="1" x14ac:dyDescent="0.15">
      <c r="A323" s="336"/>
      <c r="B323" s="337"/>
      <c r="C323" s="337"/>
      <c r="D323" s="337"/>
      <c r="E323" s="337"/>
      <c r="F323" s="338"/>
      <c r="G323" s="304" t="s">
        <v>731</v>
      </c>
      <c r="H323" s="305"/>
      <c r="I323" s="305"/>
      <c r="J323" s="305"/>
      <c r="K323" s="306"/>
      <c r="L323" s="307" t="s">
        <v>736</v>
      </c>
      <c r="M323" s="308"/>
      <c r="N323" s="308"/>
      <c r="O323" s="308"/>
      <c r="P323" s="308"/>
      <c r="Q323" s="308"/>
      <c r="R323" s="308"/>
      <c r="S323" s="308"/>
      <c r="T323" s="308"/>
      <c r="U323" s="308"/>
      <c r="V323" s="308"/>
      <c r="W323" s="308"/>
      <c r="X323" s="309"/>
      <c r="Y323" s="310">
        <v>0.67229799999999995</v>
      </c>
      <c r="Z323" s="311"/>
      <c r="AA323" s="311"/>
      <c r="AB323" s="312"/>
      <c r="AC323" s="304" t="s">
        <v>739</v>
      </c>
      <c r="AD323" s="305"/>
      <c r="AE323" s="305"/>
      <c r="AF323" s="305"/>
      <c r="AG323" s="306"/>
      <c r="AH323" s="307" t="s">
        <v>740</v>
      </c>
      <c r="AI323" s="308"/>
      <c r="AJ323" s="308"/>
      <c r="AK323" s="308"/>
      <c r="AL323" s="308"/>
      <c r="AM323" s="308"/>
      <c r="AN323" s="308"/>
      <c r="AO323" s="308"/>
      <c r="AP323" s="308"/>
      <c r="AQ323" s="308"/>
      <c r="AR323" s="308"/>
      <c r="AS323" s="308"/>
      <c r="AT323" s="309"/>
      <c r="AU323" s="310">
        <v>23.683475999999999</v>
      </c>
      <c r="AV323" s="311"/>
      <c r="AW323" s="311"/>
      <c r="AX323" s="313"/>
      <c r="AY323">
        <f t="shared" si="11"/>
        <v>2</v>
      </c>
    </row>
    <row r="324" spans="1:51" ht="24.75" customHeight="1" x14ac:dyDescent="0.15">
      <c r="A324" s="336"/>
      <c r="B324" s="337"/>
      <c r="C324" s="337"/>
      <c r="D324" s="337"/>
      <c r="E324" s="337"/>
      <c r="F324" s="338"/>
      <c r="G324" s="294" t="s">
        <v>737</v>
      </c>
      <c r="H324" s="295"/>
      <c r="I324" s="295"/>
      <c r="J324" s="295"/>
      <c r="K324" s="296"/>
      <c r="L324" s="297" t="s">
        <v>752</v>
      </c>
      <c r="M324" s="298"/>
      <c r="N324" s="298"/>
      <c r="O324" s="298"/>
      <c r="P324" s="298"/>
      <c r="Q324" s="298"/>
      <c r="R324" s="298"/>
      <c r="S324" s="298"/>
      <c r="T324" s="298"/>
      <c r="U324" s="298"/>
      <c r="V324" s="298"/>
      <c r="W324" s="298"/>
      <c r="X324" s="299"/>
      <c r="Y324" s="300">
        <v>0.45935999999999999</v>
      </c>
      <c r="Z324" s="301"/>
      <c r="AA324" s="301"/>
      <c r="AB324" s="302"/>
      <c r="AC324" s="294" t="s">
        <v>692</v>
      </c>
      <c r="AD324" s="295"/>
      <c r="AE324" s="295"/>
      <c r="AF324" s="295"/>
      <c r="AG324" s="296"/>
      <c r="AH324" s="297" t="s">
        <v>692</v>
      </c>
      <c r="AI324" s="298"/>
      <c r="AJ324" s="298"/>
      <c r="AK324" s="298"/>
      <c r="AL324" s="298"/>
      <c r="AM324" s="298"/>
      <c r="AN324" s="298"/>
      <c r="AO324" s="298"/>
      <c r="AP324" s="298"/>
      <c r="AQ324" s="298"/>
      <c r="AR324" s="298"/>
      <c r="AS324" s="298"/>
      <c r="AT324" s="299"/>
      <c r="AU324" s="300" t="s">
        <v>692</v>
      </c>
      <c r="AV324" s="301"/>
      <c r="AW324" s="301"/>
      <c r="AX324" s="303"/>
      <c r="AY324">
        <f t="shared" si="11"/>
        <v>2</v>
      </c>
    </row>
    <row r="325" spans="1:51" ht="24.75" hidden="1" customHeight="1" x14ac:dyDescent="0.15">
      <c r="A325" s="336"/>
      <c r="B325" s="337"/>
      <c r="C325" s="337"/>
      <c r="D325" s="337"/>
      <c r="E325" s="337"/>
      <c r="F325" s="338"/>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2</v>
      </c>
    </row>
    <row r="326" spans="1:51" ht="24.75" hidden="1" customHeight="1" x14ac:dyDescent="0.15">
      <c r="A326" s="336"/>
      <c r="B326" s="337"/>
      <c r="C326" s="337"/>
      <c r="D326" s="337"/>
      <c r="E326" s="337"/>
      <c r="F326" s="338"/>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2</v>
      </c>
    </row>
    <row r="327" spans="1:51" ht="24.75" hidden="1" customHeight="1" x14ac:dyDescent="0.15">
      <c r="A327" s="336"/>
      <c r="B327" s="337"/>
      <c r="C327" s="337"/>
      <c r="D327" s="337"/>
      <c r="E327" s="337"/>
      <c r="F327" s="338"/>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2</v>
      </c>
    </row>
    <row r="328" spans="1:51" ht="24.75" hidden="1" customHeight="1" x14ac:dyDescent="0.15">
      <c r="A328" s="336"/>
      <c r="B328" s="337"/>
      <c r="C328" s="337"/>
      <c r="D328" s="337"/>
      <c r="E328" s="337"/>
      <c r="F328" s="338"/>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2</v>
      </c>
    </row>
    <row r="329" spans="1:51" ht="24.75" hidden="1" customHeight="1" x14ac:dyDescent="0.15">
      <c r="A329" s="336"/>
      <c r="B329" s="337"/>
      <c r="C329" s="337"/>
      <c r="D329" s="337"/>
      <c r="E329" s="337"/>
      <c r="F329" s="338"/>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2</v>
      </c>
    </row>
    <row r="330" spans="1:51" ht="24.75" hidden="1" customHeight="1" x14ac:dyDescent="0.15">
      <c r="A330" s="336"/>
      <c r="B330" s="337"/>
      <c r="C330" s="337"/>
      <c r="D330" s="337"/>
      <c r="E330" s="337"/>
      <c r="F330" s="338"/>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2</v>
      </c>
    </row>
    <row r="331" spans="1:51" ht="24.75" hidden="1" customHeight="1" x14ac:dyDescent="0.15">
      <c r="A331" s="336"/>
      <c r="B331" s="337"/>
      <c r="C331" s="337"/>
      <c r="D331" s="337"/>
      <c r="E331" s="337"/>
      <c r="F331" s="338"/>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2</v>
      </c>
    </row>
    <row r="332" spans="1:51" ht="24.75" hidden="1" customHeight="1" x14ac:dyDescent="0.15">
      <c r="A332" s="336"/>
      <c r="B332" s="337"/>
      <c r="C332" s="337"/>
      <c r="D332" s="337"/>
      <c r="E332" s="337"/>
      <c r="F332" s="338"/>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2</v>
      </c>
    </row>
    <row r="333" spans="1:51" ht="24.75" customHeight="1" thickBot="1" x14ac:dyDescent="0.2">
      <c r="A333" s="336"/>
      <c r="B333" s="337"/>
      <c r="C333" s="337"/>
      <c r="D333" s="337"/>
      <c r="E333" s="337"/>
      <c r="F333" s="338"/>
      <c r="G333" s="285" t="s">
        <v>18</v>
      </c>
      <c r="H333" s="286"/>
      <c r="I333" s="286"/>
      <c r="J333" s="286"/>
      <c r="K333" s="286"/>
      <c r="L333" s="287"/>
      <c r="M333" s="288"/>
      <c r="N333" s="288"/>
      <c r="O333" s="288"/>
      <c r="P333" s="288"/>
      <c r="Q333" s="288"/>
      <c r="R333" s="288"/>
      <c r="S333" s="288"/>
      <c r="T333" s="288"/>
      <c r="U333" s="288"/>
      <c r="V333" s="288"/>
      <c r="W333" s="288"/>
      <c r="X333" s="289"/>
      <c r="Y333" s="290">
        <f>SUM(Y323:AB332)</f>
        <v>1.1316579999999998</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23.683475999999999</v>
      </c>
      <c r="AV333" s="291"/>
      <c r="AW333" s="291"/>
      <c r="AX333" s="293"/>
      <c r="AY333">
        <f t="shared" si="11"/>
        <v>2</v>
      </c>
    </row>
    <row r="334" spans="1:51" ht="24.75" customHeight="1" x14ac:dyDescent="0.15">
      <c r="A334" s="336"/>
      <c r="B334" s="337"/>
      <c r="C334" s="337"/>
      <c r="D334" s="337"/>
      <c r="E334" s="337"/>
      <c r="F334" s="338"/>
      <c r="G334" s="314" t="s">
        <v>741</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743</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2</v>
      </c>
    </row>
    <row r="335" spans="1:51" ht="24.75" customHeight="1" x14ac:dyDescent="0.15">
      <c r="A335" s="336"/>
      <c r="B335" s="337"/>
      <c r="C335" s="337"/>
      <c r="D335" s="337"/>
      <c r="E335" s="337"/>
      <c r="F335" s="338"/>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2</v>
      </c>
    </row>
    <row r="336" spans="1:51" ht="24.75" customHeight="1" x14ac:dyDescent="0.15">
      <c r="A336" s="336"/>
      <c r="B336" s="337"/>
      <c r="C336" s="337"/>
      <c r="D336" s="337"/>
      <c r="E336" s="337"/>
      <c r="F336" s="338"/>
      <c r="G336" s="304" t="s">
        <v>739</v>
      </c>
      <c r="H336" s="305"/>
      <c r="I336" s="305"/>
      <c r="J336" s="305"/>
      <c r="K336" s="306"/>
      <c r="L336" s="307" t="s">
        <v>742</v>
      </c>
      <c r="M336" s="308"/>
      <c r="N336" s="308"/>
      <c r="O336" s="308"/>
      <c r="P336" s="308"/>
      <c r="Q336" s="308"/>
      <c r="R336" s="308"/>
      <c r="S336" s="308"/>
      <c r="T336" s="308"/>
      <c r="U336" s="308"/>
      <c r="V336" s="308"/>
      <c r="W336" s="308"/>
      <c r="X336" s="309"/>
      <c r="Y336" s="310">
        <v>0.331177</v>
      </c>
      <c r="Z336" s="311"/>
      <c r="AA336" s="311"/>
      <c r="AB336" s="312"/>
      <c r="AC336" s="304" t="s">
        <v>744</v>
      </c>
      <c r="AD336" s="305"/>
      <c r="AE336" s="305"/>
      <c r="AF336" s="305"/>
      <c r="AG336" s="306"/>
      <c r="AH336" s="307" t="s">
        <v>745</v>
      </c>
      <c r="AI336" s="308"/>
      <c r="AJ336" s="308"/>
      <c r="AK336" s="308"/>
      <c r="AL336" s="308"/>
      <c r="AM336" s="308"/>
      <c r="AN336" s="308"/>
      <c r="AO336" s="308"/>
      <c r="AP336" s="308"/>
      <c r="AQ336" s="308"/>
      <c r="AR336" s="308"/>
      <c r="AS336" s="308"/>
      <c r="AT336" s="309"/>
      <c r="AU336" s="310">
        <v>162.196</v>
      </c>
      <c r="AV336" s="311"/>
      <c r="AW336" s="311"/>
      <c r="AX336" s="313"/>
      <c r="AY336">
        <f t="shared" si="12"/>
        <v>2</v>
      </c>
    </row>
    <row r="337" spans="1:51" ht="24.75" hidden="1" customHeight="1" x14ac:dyDescent="0.15">
      <c r="A337" s="336"/>
      <c r="B337" s="337"/>
      <c r="C337" s="337"/>
      <c r="D337" s="337"/>
      <c r="E337" s="337"/>
      <c r="F337" s="338"/>
      <c r="G337" s="294"/>
      <c r="H337" s="295"/>
      <c r="I337" s="295"/>
      <c r="J337" s="295"/>
      <c r="K337" s="296"/>
      <c r="L337" s="297"/>
      <c r="M337" s="298"/>
      <c r="N337" s="298"/>
      <c r="O337" s="298"/>
      <c r="P337" s="298"/>
      <c r="Q337" s="298"/>
      <c r="R337" s="298"/>
      <c r="S337" s="298"/>
      <c r="T337" s="298"/>
      <c r="U337" s="298"/>
      <c r="V337" s="298"/>
      <c r="W337" s="298"/>
      <c r="X337" s="299"/>
      <c r="Y337" s="300"/>
      <c r="Z337" s="301"/>
      <c r="AA337" s="301"/>
      <c r="AB337" s="302"/>
      <c r="AC337" s="294"/>
      <c r="AD337" s="295"/>
      <c r="AE337" s="295"/>
      <c r="AF337" s="295"/>
      <c r="AG337" s="296"/>
      <c r="AH337" s="297"/>
      <c r="AI337" s="298"/>
      <c r="AJ337" s="298"/>
      <c r="AK337" s="298"/>
      <c r="AL337" s="298"/>
      <c r="AM337" s="298"/>
      <c r="AN337" s="298"/>
      <c r="AO337" s="298"/>
      <c r="AP337" s="298"/>
      <c r="AQ337" s="298"/>
      <c r="AR337" s="298"/>
      <c r="AS337" s="298"/>
      <c r="AT337" s="299"/>
      <c r="AU337" s="300"/>
      <c r="AV337" s="301"/>
      <c r="AW337" s="301"/>
      <c r="AX337" s="303"/>
      <c r="AY337">
        <f t="shared" si="12"/>
        <v>2</v>
      </c>
    </row>
    <row r="338" spans="1:51" ht="24.75" hidden="1" customHeight="1" x14ac:dyDescent="0.15">
      <c r="A338" s="336"/>
      <c r="B338" s="337"/>
      <c r="C338" s="337"/>
      <c r="D338" s="337"/>
      <c r="E338" s="337"/>
      <c r="F338" s="338"/>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2</v>
      </c>
    </row>
    <row r="339" spans="1:51" ht="24.75" hidden="1" customHeight="1" x14ac:dyDescent="0.15">
      <c r="A339" s="336"/>
      <c r="B339" s="337"/>
      <c r="C339" s="337"/>
      <c r="D339" s="337"/>
      <c r="E339" s="337"/>
      <c r="F339" s="338"/>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2</v>
      </c>
    </row>
    <row r="340" spans="1:51" ht="24.75" hidden="1" customHeight="1" x14ac:dyDescent="0.15">
      <c r="A340" s="336"/>
      <c r="B340" s="337"/>
      <c r="C340" s="337"/>
      <c r="D340" s="337"/>
      <c r="E340" s="337"/>
      <c r="F340" s="338"/>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2</v>
      </c>
    </row>
    <row r="341" spans="1:51" ht="24.75" hidden="1" customHeight="1" x14ac:dyDescent="0.15">
      <c r="A341" s="336"/>
      <c r="B341" s="337"/>
      <c r="C341" s="337"/>
      <c r="D341" s="337"/>
      <c r="E341" s="337"/>
      <c r="F341" s="338"/>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2</v>
      </c>
    </row>
    <row r="342" spans="1:51" ht="24.75" hidden="1" customHeight="1" x14ac:dyDescent="0.15">
      <c r="A342" s="336"/>
      <c r="B342" s="337"/>
      <c r="C342" s="337"/>
      <c r="D342" s="337"/>
      <c r="E342" s="337"/>
      <c r="F342" s="338"/>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2</v>
      </c>
    </row>
    <row r="343" spans="1:51" ht="24.75" hidden="1" customHeight="1" x14ac:dyDescent="0.15">
      <c r="A343" s="336"/>
      <c r="B343" s="337"/>
      <c r="C343" s="337"/>
      <c r="D343" s="337"/>
      <c r="E343" s="337"/>
      <c r="F343" s="338"/>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2</v>
      </c>
    </row>
    <row r="344" spans="1:51" ht="24.75" hidden="1" customHeight="1" x14ac:dyDescent="0.15">
      <c r="A344" s="336"/>
      <c r="B344" s="337"/>
      <c r="C344" s="337"/>
      <c r="D344" s="337"/>
      <c r="E344" s="337"/>
      <c r="F344" s="338"/>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2</v>
      </c>
    </row>
    <row r="345" spans="1:51" ht="24.75" hidden="1" customHeight="1" x14ac:dyDescent="0.15">
      <c r="A345" s="336"/>
      <c r="B345" s="337"/>
      <c r="C345" s="337"/>
      <c r="D345" s="337"/>
      <c r="E345" s="337"/>
      <c r="F345" s="338"/>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2</v>
      </c>
    </row>
    <row r="346" spans="1:51" ht="24.75" customHeight="1" thickBot="1" x14ac:dyDescent="0.2">
      <c r="A346" s="336"/>
      <c r="B346" s="337"/>
      <c r="C346" s="337"/>
      <c r="D346" s="337"/>
      <c r="E346" s="337"/>
      <c r="F346" s="338"/>
      <c r="G346" s="285" t="s">
        <v>18</v>
      </c>
      <c r="H346" s="286"/>
      <c r="I346" s="286"/>
      <c r="J346" s="286"/>
      <c r="K346" s="286"/>
      <c r="L346" s="287"/>
      <c r="M346" s="288"/>
      <c r="N346" s="288"/>
      <c r="O346" s="288"/>
      <c r="P346" s="288"/>
      <c r="Q346" s="288"/>
      <c r="R346" s="288"/>
      <c r="S346" s="288"/>
      <c r="T346" s="288"/>
      <c r="U346" s="288"/>
      <c r="V346" s="288"/>
      <c r="W346" s="288"/>
      <c r="X346" s="289"/>
      <c r="Y346" s="290">
        <f>SUM(Y336:AB345)</f>
        <v>0.331177</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162.196</v>
      </c>
      <c r="AV346" s="291"/>
      <c r="AW346" s="291"/>
      <c r="AX346" s="293"/>
      <c r="AY346">
        <f t="shared" si="13"/>
        <v>2</v>
      </c>
    </row>
    <row r="347" spans="1:51" ht="24.75" customHeight="1" x14ac:dyDescent="0.15">
      <c r="A347" s="336"/>
      <c r="B347" s="337"/>
      <c r="C347" s="337"/>
      <c r="D347" s="337"/>
      <c r="E347" s="337"/>
      <c r="F347" s="338"/>
      <c r="G347" s="314" t="s">
        <v>746</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748</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2</v>
      </c>
    </row>
    <row r="348" spans="1:51" ht="24.75" customHeight="1" x14ac:dyDescent="0.15">
      <c r="A348" s="336"/>
      <c r="B348" s="337"/>
      <c r="C348" s="337"/>
      <c r="D348" s="337"/>
      <c r="E348" s="337"/>
      <c r="F348" s="338"/>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2</v>
      </c>
    </row>
    <row r="349" spans="1:51" s="16" customFormat="1" ht="24.75" customHeight="1" x14ac:dyDescent="0.15">
      <c r="A349" s="336"/>
      <c r="B349" s="337"/>
      <c r="C349" s="337"/>
      <c r="D349" s="337"/>
      <c r="E349" s="337"/>
      <c r="F349" s="338"/>
      <c r="G349" s="304" t="s">
        <v>739</v>
      </c>
      <c r="H349" s="305"/>
      <c r="I349" s="305"/>
      <c r="J349" s="305"/>
      <c r="K349" s="306"/>
      <c r="L349" s="307" t="s">
        <v>747</v>
      </c>
      <c r="M349" s="308"/>
      <c r="N349" s="308"/>
      <c r="O349" s="308"/>
      <c r="P349" s="308"/>
      <c r="Q349" s="308"/>
      <c r="R349" s="308"/>
      <c r="S349" s="308"/>
      <c r="T349" s="308"/>
      <c r="U349" s="308"/>
      <c r="V349" s="308"/>
      <c r="W349" s="308"/>
      <c r="X349" s="309"/>
      <c r="Y349" s="310">
        <v>162.196</v>
      </c>
      <c r="Z349" s="311"/>
      <c r="AA349" s="311"/>
      <c r="AB349" s="312"/>
      <c r="AC349" s="304" t="s">
        <v>692</v>
      </c>
      <c r="AD349" s="305"/>
      <c r="AE349" s="305"/>
      <c r="AF349" s="305"/>
      <c r="AG349" s="306"/>
      <c r="AH349" s="307" t="s">
        <v>692</v>
      </c>
      <c r="AI349" s="308"/>
      <c r="AJ349" s="308"/>
      <c r="AK349" s="308"/>
      <c r="AL349" s="308"/>
      <c r="AM349" s="308"/>
      <c r="AN349" s="308"/>
      <c r="AO349" s="308"/>
      <c r="AP349" s="308"/>
      <c r="AQ349" s="308"/>
      <c r="AR349" s="308"/>
      <c r="AS349" s="308"/>
      <c r="AT349" s="309"/>
      <c r="AU349" s="310" t="s">
        <v>692</v>
      </c>
      <c r="AV349" s="311"/>
      <c r="AW349" s="311"/>
      <c r="AX349" s="313"/>
      <c r="AY349">
        <f t="shared" ref="AY349:AY359" si="14">$AY$347</f>
        <v>2</v>
      </c>
    </row>
    <row r="350" spans="1:51" ht="24.75" hidden="1" customHeight="1" x14ac:dyDescent="0.15">
      <c r="A350" s="336"/>
      <c r="B350" s="337"/>
      <c r="C350" s="337"/>
      <c r="D350" s="337"/>
      <c r="E350" s="337"/>
      <c r="F350" s="338"/>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2</v>
      </c>
    </row>
    <row r="351" spans="1:51" ht="24.75" hidden="1" customHeight="1" x14ac:dyDescent="0.15">
      <c r="A351" s="336"/>
      <c r="B351" s="337"/>
      <c r="C351" s="337"/>
      <c r="D351" s="337"/>
      <c r="E351" s="337"/>
      <c r="F351" s="338"/>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2</v>
      </c>
    </row>
    <row r="352" spans="1:51" ht="24.75" hidden="1" customHeight="1" x14ac:dyDescent="0.15">
      <c r="A352" s="336"/>
      <c r="B352" s="337"/>
      <c r="C352" s="337"/>
      <c r="D352" s="337"/>
      <c r="E352" s="337"/>
      <c r="F352" s="338"/>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2</v>
      </c>
    </row>
    <row r="353" spans="1:51" ht="24.75" hidden="1" customHeight="1" x14ac:dyDescent="0.15">
      <c r="A353" s="336"/>
      <c r="B353" s="337"/>
      <c r="C353" s="337"/>
      <c r="D353" s="337"/>
      <c r="E353" s="337"/>
      <c r="F353" s="338"/>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2</v>
      </c>
    </row>
    <row r="354" spans="1:51" ht="24.75" hidden="1" customHeight="1" x14ac:dyDescent="0.15">
      <c r="A354" s="336"/>
      <c r="B354" s="337"/>
      <c r="C354" s="337"/>
      <c r="D354" s="337"/>
      <c r="E354" s="337"/>
      <c r="F354" s="338"/>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2</v>
      </c>
    </row>
    <row r="355" spans="1:51" ht="24.75" hidden="1" customHeight="1" x14ac:dyDescent="0.15">
      <c r="A355" s="336"/>
      <c r="B355" s="337"/>
      <c r="C355" s="337"/>
      <c r="D355" s="337"/>
      <c r="E355" s="337"/>
      <c r="F355" s="338"/>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2</v>
      </c>
    </row>
    <row r="356" spans="1:51" ht="24.75" hidden="1" customHeight="1" x14ac:dyDescent="0.15">
      <c r="A356" s="336"/>
      <c r="B356" s="337"/>
      <c r="C356" s="337"/>
      <c r="D356" s="337"/>
      <c r="E356" s="337"/>
      <c r="F356" s="338"/>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2</v>
      </c>
    </row>
    <row r="357" spans="1:51" ht="24.75" hidden="1" customHeight="1" x14ac:dyDescent="0.15">
      <c r="A357" s="336"/>
      <c r="B357" s="337"/>
      <c r="C357" s="337"/>
      <c r="D357" s="337"/>
      <c r="E357" s="337"/>
      <c r="F357" s="338"/>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2</v>
      </c>
    </row>
    <row r="358" spans="1:51" ht="24.75" hidden="1" customHeight="1" x14ac:dyDescent="0.15">
      <c r="A358" s="336"/>
      <c r="B358" s="337"/>
      <c r="C358" s="337"/>
      <c r="D358" s="337"/>
      <c r="E358" s="337"/>
      <c r="F358" s="338"/>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2</v>
      </c>
    </row>
    <row r="359" spans="1:51" ht="24.75" customHeight="1" x14ac:dyDescent="0.15">
      <c r="A359" s="336"/>
      <c r="B359" s="337"/>
      <c r="C359" s="337"/>
      <c r="D359" s="337"/>
      <c r="E359" s="337"/>
      <c r="F359" s="338"/>
      <c r="G359" s="285" t="s">
        <v>18</v>
      </c>
      <c r="H359" s="286"/>
      <c r="I359" s="286"/>
      <c r="J359" s="286"/>
      <c r="K359" s="286"/>
      <c r="L359" s="287"/>
      <c r="M359" s="288"/>
      <c r="N359" s="288"/>
      <c r="O359" s="288"/>
      <c r="P359" s="288"/>
      <c r="Q359" s="288"/>
      <c r="R359" s="288"/>
      <c r="S359" s="288"/>
      <c r="T359" s="288"/>
      <c r="U359" s="288"/>
      <c r="V359" s="288"/>
      <c r="W359" s="288"/>
      <c r="X359" s="289"/>
      <c r="Y359" s="290">
        <f>SUM(Y349:AB358)</f>
        <v>162.196</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2</v>
      </c>
    </row>
    <row r="360" spans="1:51" ht="24.75" hidden="1" customHeight="1" thickBot="1" x14ac:dyDescent="0.2">
      <c r="A360" s="280" t="s">
        <v>655</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306</v>
      </c>
      <c r="AM360" s="284"/>
      <c r="AN360" s="284"/>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7" t="s">
        <v>272</v>
      </c>
      <c r="K365" s="274"/>
      <c r="L365" s="274"/>
      <c r="M365" s="274"/>
      <c r="N365" s="274"/>
      <c r="O365" s="274"/>
      <c r="P365" s="134" t="s">
        <v>25</v>
      </c>
      <c r="Q365" s="134"/>
      <c r="R365" s="134"/>
      <c r="S365" s="134"/>
      <c r="T365" s="134"/>
      <c r="U365" s="134"/>
      <c r="V365" s="134"/>
      <c r="W365" s="134"/>
      <c r="X365" s="134"/>
      <c r="Y365" s="275" t="s">
        <v>271</v>
      </c>
      <c r="Z365" s="276"/>
      <c r="AA365" s="276"/>
      <c r="AB365" s="276"/>
      <c r="AC365" s="257" t="s">
        <v>304</v>
      </c>
      <c r="AD365" s="257"/>
      <c r="AE365" s="257"/>
      <c r="AF365" s="257"/>
      <c r="AG365" s="257"/>
      <c r="AH365" s="275" t="s">
        <v>324</v>
      </c>
      <c r="AI365" s="273"/>
      <c r="AJ365" s="273"/>
      <c r="AK365" s="273"/>
      <c r="AL365" s="273" t="s">
        <v>19</v>
      </c>
      <c r="AM365" s="273"/>
      <c r="AN365" s="273"/>
      <c r="AO365" s="277"/>
      <c r="AP365" s="260" t="s">
        <v>273</v>
      </c>
      <c r="AQ365" s="260"/>
      <c r="AR365" s="260"/>
      <c r="AS365" s="260"/>
      <c r="AT365" s="260"/>
      <c r="AU365" s="260"/>
      <c r="AV365" s="260"/>
      <c r="AW365" s="260"/>
      <c r="AX365" s="260"/>
    </row>
    <row r="366" spans="1:51" ht="45" customHeight="1" x14ac:dyDescent="0.15">
      <c r="A366" s="245">
        <v>1</v>
      </c>
      <c r="B366" s="245">
        <v>1</v>
      </c>
      <c r="C366" s="269" t="s">
        <v>778</v>
      </c>
      <c r="D366" s="268"/>
      <c r="E366" s="268"/>
      <c r="F366" s="268"/>
      <c r="G366" s="268"/>
      <c r="H366" s="268"/>
      <c r="I366" s="268"/>
      <c r="J366" s="248">
        <v>2010601029542</v>
      </c>
      <c r="K366" s="249"/>
      <c r="L366" s="249"/>
      <c r="M366" s="249"/>
      <c r="N366" s="249"/>
      <c r="O366" s="249"/>
      <c r="P366" s="270" t="s">
        <v>749</v>
      </c>
      <c r="Q366" s="250"/>
      <c r="R366" s="250"/>
      <c r="S366" s="250"/>
      <c r="T366" s="250"/>
      <c r="U366" s="250"/>
      <c r="V366" s="250"/>
      <c r="W366" s="250"/>
      <c r="X366" s="250"/>
      <c r="Y366" s="251">
        <v>34.570799999999998</v>
      </c>
      <c r="Z366" s="252"/>
      <c r="AA366" s="252"/>
      <c r="AB366" s="253"/>
      <c r="AC366" s="237" t="s">
        <v>329</v>
      </c>
      <c r="AD366" s="238"/>
      <c r="AE366" s="238"/>
      <c r="AF366" s="238"/>
      <c r="AG366" s="238"/>
      <c r="AH366" s="271">
        <v>1</v>
      </c>
      <c r="AI366" s="272"/>
      <c r="AJ366" s="272"/>
      <c r="AK366" s="272"/>
      <c r="AL366" s="241">
        <v>98.457999999999998</v>
      </c>
      <c r="AM366" s="242"/>
      <c r="AN366" s="242"/>
      <c r="AO366" s="243"/>
      <c r="AP366" s="244" t="s">
        <v>692</v>
      </c>
      <c r="AQ366" s="244"/>
      <c r="AR366" s="244"/>
      <c r="AS366" s="244"/>
      <c r="AT366" s="244"/>
      <c r="AU366" s="244"/>
      <c r="AV366" s="244"/>
      <c r="AW366" s="244"/>
      <c r="AX366" s="244"/>
    </row>
    <row r="367" spans="1:51" ht="45.75" customHeight="1" x14ac:dyDescent="0.15">
      <c r="A367" s="245">
        <v>2</v>
      </c>
      <c r="B367" s="245">
        <v>1</v>
      </c>
      <c r="C367" s="269" t="s">
        <v>778</v>
      </c>
      <c r="D367" s="268"/>
      <c r="E367" s="268"/>
      <c r="F367" s="268"/>
      <c r="G367" s="268"/>
      <c r="H367" s="268"/>
      <c r="I367" s="268"/>
      <c r="J367" s="248">
        <v>2010601029542</v>
      </c>
      <c r="K367" s="249"/>
      <c r="L367" s="249"/>
      <c r="M367" s="249"/>
      <c r="N367" s="249"/>
      <c r="O367" s="249"/>
      <c r="P367" s="270" t="s">
        <v>750</v>
      </c>
      <c r="Q367" s="250"/>
      <c r="R367" s="250"/>
      <c r="S367" s="250"/>
      <c r="T367" s="250"/>
      <c r="U367" s="250"/>
      <c r="V367" s="250"/>
      <c r="W367" s="250"/>
      <c r="X367" s="250"/>
      <c r="Y367" s="251">
        <v>11.022</v>
      </c>
      <c r="Z367" s="252"/>
      <c r="AA367" s="252"/>
      <c r="AB367" s="253"/>
      <c r="AC367" s="237" t="s">
        <v>329</v>
      </c>
      <c r="AD367" s="238"/>
      <c r="AE367" s="238"/>
      <c r="AF367" s="238"/>
      <c r="AG367" s="238"/>
      <c r="AH367" s="271">
        <v>1</v>
      </c>
      <c r="AI367" s="272"/>
      <c r="AJ367" s="272"/>
      <c r="AK367" s="272"/>
      <c r="AL367" s="241">
        <v>94.59</v>
      </c>
      <c r="AM367" s="242"/>
      <c r="AN367" s="242"/>
      <c r="AO367" s="243"/>
      <c r="AP367" s="244" t="s">
        <v>692</v>
      </c>
      <c r="AQ367" s="244"/>
      <c r="AR367" s="244"/>
      <c r="AS367" s="244"/>
      <c r="AT367" s="244"/>
      <c r="AU367" s="244"/>
      <c r="AV367" s="244"/>
      <c r="AW367" s="244"/>
      <c r="AX367" s="244"/>
      <c r="AY367">
        <f>COUNTA($C$367)</f>
        <v>1</v>
      </c>
    </row>
    <row r="368" spans="1:51" ht="30" hidden="1" customHeight="1" x14ac:dyDescent="0.15">
      <c r="A368" s="245">
        <v>3</v>
      </c>
      <c r="B368" s="245">
        <v>1</v>
      </c>
      <c r="C368" s="269"/>
      <c r="D368" s="268"/>
      <c r="E368" s="268"/>
      <c r="F368" s="268"/>
      <c r="G368" s="268"/>
      <c r="H368" s="268"/>
      <c r="I368" s="268"/>
      <c r="J368" s="248"/>
      <c r="K368" s="249"/>
      <c r="L368" s="249"/>
      <c r="M368" s="249"/>
      <c r="N368" s="249"/>
      <c r="O368" s="249"/>
      <c r="P368" s="27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8"/>
      <c r="E369" s="268"/>
      <c r="F369" s="268"/>
      <c r="G369" s="268"/>
      <c r="H369" s="268"/>
      <c r="I369" s="268"/>
      <c r="J369" s="248"/>
      <c r="K369" s="249"/>
      <c r="L369" s="249"/>
      <c r="M369" s="249"/>
      <c r="N369" s="249"/>
      <c r="O369" s="249"/>
      <c r="P369" s="27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7" t="s">
        <v>272</v>
      </c>
      <c r="K398" s="274"/>
      <c r="L398" s="274"/>
      <c r="M398" s="274"/>
      <c r="N398" s="274"/>
      <c r="O398" s="274"/>
      <c r="P398" s="134" t="s">
        <v>25</v>
      </c>
      <c r="Q398" s="134"/>
      <c r="R398" s="134"/>
      <c r="S398" s="134"/>
      <c r="T398" s="134"/>
      <c r="U398" s="134"/>
      <c r="V398" s="134"/>
      <c r="W398" s="134"/>
      <c r="X398" s="134"/>
      <c r="Y398" s="275" t="s">
        <v>271</v>
      </c>
      <c r="Z398" s="276"/>
      <c r="AA398" s="276"/>
      <c r="AB398" s="276"/>
      <c r="AC398" s="257" t="s">
        <v>304</v>
      </c>
      <c r="AD398" s="257"/>
      <c r="AE398" s="257"/>
      <c r="AF398" s="257"/>
      <c r="AG398" s="257"/>
      <c r="AH398" s="275" t="s">
        <v>324</v>
      </c>
      <c r="AI398" s="273"/>
      <c r="AJ398" s="273"/>
      <c r="AK398" s="273"/>
      <c r="AL398" s="273" t="s">
        <v>19</v>
      </c>
      <c r="AM398" s="273"/>
      <c r="AN398" s="273"/>
      <c r="AO398" s="277"/>
      <c r="AP398" s="260" t="s">
        <v>273</v>
      </c>
      <c r="AQ398" s="260"/>
      <c r="AR398" s="260"/>
      <c r="AS398" s="260"/>
      <c r="AT398" s="260"/>
      <c r="AU398" s="260"/>
      <c r="AV398" s="260"/>
      <c r="AW398" s="260"/>
      <c r="AX398" s="260"/>
      <c r="AY398">
        <f>$AY$396</f>
        <v>1</v>
      </c>
    </row>
    <row r="399" spans="1:51" ht="30" customHeight="1" x14ac:dyDescent="0.15">
      <c r="A399" s="245">
        <v>1</v>
      </c>
      <c r="B399" s="245">
        <v>1</v>
      </c>
      <c r="C399" s="269" t="s">
        <v>779</v>
      </c>
      <c r="D399" s="268"/>
      <c r="E399" s="268"/>
      <c r="F399" s="268"/>
      <c r="G399" s="268"/>
      <c r="H399" s="268"/>
      <c r="I399" s="268"/>
      <c r="J399" s="248">
        <v>9011101031552</v>
      </c>
      <c r="K399" s="249"/>
      <c r="L399" s="249"/>
      <c r="M399" s="249"/>
      <c r="N399" s="249"/>
      <c r="O399" s="249"/>
      <c r="P399" s="261" t="s">
        <v>734</v>
      </c>
      <c r="Q399" s="262"/>
      <c r="R399" s="262"/>
      <c r="S399" s="262"/>
      <c r="T399" s="262"/>
      <c r="U399" s="262"/>
      <c r="V399" s="262"/>
      <c r="W399" s="262"/>
      <c r="X399" s="262"/>
      <c r="Y399" s="251">
        <v>9.9</v>
      </c>
      <c r="Z399" s="252"/>
      <c r="AA399" s="252"/>
      <c r="AB399" s="253"/>
      <c r="AC399" s="237" t="s">
        <v>751</v>
      </c>
      <c r="AD399" s="238"/>
      <c r="AE399" s="238"/>
      <c r="AF399" s="238"/>
      <c r="AG399" s="238"/>
      <c r="AH399" s="271" t="s">
        <v>361</v>
      </c>
      <c r="AI399" s="272"/>
      <c r="AJ399" s="272"/>
      <c r="AK399" s="272"/>
      <c r="AL399" s="241" t="s">
        <v>361</v>
      </c>
      <c r="AM399" s="242"/>
      <c r="AN399" s="242"/>
      <c r="AO399" s="243"/>
      <c r="AP399" s="244" t="s">
        <v>361</v>
      </c>
      <c r="AQ399" s="244"/>
      <c r="AR399" s="244"/>
      <c r="AS399" s="244"/>
      <c r="AT399" s="244"/>
      <c r="AU399" s="244"/>
      <c r="AV399" s="244"/>
      <c r="AW399" s="244"/>
      <c r="AX399" s="244"/>
      <c r="AY399">
        <f>$AY$396</f>
        <v>1</v>
      </c>
    </row>
    <row r="400" spans="1:51" ht="30" hidden="1" customHeight="1" x14ac:dyDescent="0.1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1"/>
      <c r="AI400" s="272"/>
      <c r="AJ400" s="272"/>
      <c r="AK400" s="272"/>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7" t="s">
        <v>272</v>
      </c>
      <c r="K431" s="274"/>
      <c r="L431" s="274"/>
      <c r="M431" s="274"/>
      <c r="N431" s="274"/>
      <c r="O431" s="274"/>
      <c r="P431" s="134" t="s">
        <v>25</v>
      </c>
      <c r="Q431" s="134"/>
      <c r="R431" s="134"/>
      <c r="S431" s="134"/>
      <c r="T431" s="134"/>
      <c r="U431" s="134"/>
      <c r="V431" s="134"/>
      <c r="W431" s="134"/>
      <c r="X431" s="134"/>
      <c r="Y431" s="275" t="s">
        <v>271</v>
      </c>
      <c r="Z431" s="276"/>
      <c r="AA431" s="276"/>
      <c r="AB431" s="276"/>
      <c r="AC431" s="257" t="s">
        <v>304</v>
      </c>
      <c r="AD431" s="257"/>
      <c r="AE431" s="257"/>
      <c r="AF431" s="257"/>
      <c r="AG431" s="257"/>
      <c r="AH431" s="275" t="s">
        <v>324</v>
      </c>
      <c r="AI431" s="273"/>
      <c r="AJ431" s="273"/>
      <c r="AK431" s="273"/>
      <c r="AL431" s="273" t="s">
        <v>19</v>
      </c>
      <c r="AM431" s="273"/>
      <c r="AN431" s="273"/>
      <c r="AO431" s="277"/>
      <c r="AP431" s="260" t="s">
        <v>273</v>
      </c>
      <c r="AQ431" s="260"/>
      <c r="AR431" s="260"/>
      <c r="AS431" s="260"/>
      <c r="AT431" s="260"/>
      <c r="AU431" s="260"/>
      <c r="AV431" s="260"/>
      <c r="AW431" s="260"/>
      <c r="AX431" s="260"/>
      <c r="AY431">
        <f>$AY$429</f>
        <v>1</v>
      </c>
    </row>
    <row r="432" spans="1:51" ht="30" customHeight="1" x14ac:dyDescent="0.15">
      <c r="A432" s="245">
        <v>1</v>
      </c>
      <c r="B432" s="245">
        <v>1</v>
      </c>
      <c r="C432" s="269" t="s">
        <v>778</v>
      </c>
      <c r="D432" s="268"/>
      <c r="E432" s="268"/>
      <c r="F432" s="268"/>
      <c r="G432" s="268"/>
      <c r="H432" s="268"/>
      <c r="I432" s="268"/>
      <c r="J432" s="248">
        <v>2010601029542</v>
      </c>
      <c r="K432" s="249"/>
      <c r="L432" s="249"/>
      <c r="M432" s="249"/>
      <c r="N432" s="249"/>
      <c r="O432" s="249"/>
      <c r="P432" s="270" t="s">
        <v>736</v>
      </c>
      <c r="Q432" s="250"/>
      <c r="R432" s="250"/>
      <c r="S432" s="250"/>
      <c r="T432" s="250"/>
      <c r="U432" s="250"/>
      <c r="V432" s="250"/>
      <c r="W432" s="250"/>
      <c r="X432" s="250"/>
      <c r="Y432" s="251">
        <v>0.67229799999999995</v>
      </c>
      <c r="Z432" s="252"/>
      <c r="AA432" s="252"/>
      <c r="AB432" s="253"/>
      <c r="AC432" s="278" t="s">
        <v>335</v>
      </c>
      <c r="AD432" s="279"/>
      <c r="AE432" s="279"/>
      <c r="AF432" s="279"/>
      <c r="AG432" s="279"/>
      <c r="AH432" s="271" t="s">
        <v>361</v>
      </c>
      <c r="AI432" s="272"/>
      <c r="AJ432" s="272"/>
      <c r="AK432" s="272"/>
      <c r="AL432" s="241">
        <v>100</v>
      </c>
      <c r="AM432" s="242"/>
      <c r="AN432" s="242"/>
      <c r="AO432" s="243"/>
      <c r="AP432" s="244" t="s">
        <v>361</v>
      </c>
      <c r="AQ432" s="244"/>
      <c r="AR432" s="244"/>
      <c r="AS432" s="244"/>
      <c r="AT432" s="244"/>
      <c r="AU432" s="244"/>
      <c r="AV432" s="244"/>
      <c r="AW432" s="244"/>
      <c r="AX432" s="244"/>
      <c r="AY432">
        <f>$AY$429</f>
        <v>1</v>
      </c>
    </row>
    <row r="433" spans="1:51" ht="30" customHeight="1" x14ac:dyDescent="0.15">
      <c r="A433" s="245">
        <v>2</v>
      </c>
      <c r="B433" s="245">
        <v>1</v>
      </c>
      <c r="C433" s="269" t="s">
        <v>778</v>
      </c>
      <c r="D433" s="268"/>
      <c r="E433" s="268"/>
      <c r="F433" s="268"/>
      <c r="G433" s="268"/>
      <c r="H433" s="268"/>
      <c r="I433" s="268"/>
      <c r="J433" s="248">
        <v>2010601029542</v>
      </c>
      <c r="K433" s="249"/>
      <c r="L433" s="249"/>
      <c r="M433" s="249"/>
      <c r="N433" s="249"/>
      <c r="O433" s="249"/>
      <c r="P433" s="270" t="s">
        <v>753</v>
      </c>
      <c r="Q433" s="250"/>
      <c r="R433" s="250"/>
      <c r="S433" s="250"/>
      <c r="T433" s="250"/>
      <c r="U433" s="250"/>
      <c r="V433" s="250"/>
      <c r="W433" s="250"/>
      <c r="X433" s="250"/>
      <c r="Y433" s="251">
        <v>0.45935999999999999</v>
      </c>
      <c r="Z433" s="252"/>
      <c r="AA433" s="252"/>
      <c r="AB433" s="253"/>
      <c r="AC433" s="278" t="s">
        <v>335</v>
      </c>
      <c r="AD433" s="279"/>
      <c r="AE433" s="279"/>
      <c r="AF433" s="279"/>
      <c r="AG433" s="279"/>
      <c r="AH433" s="271" t="s">
        <v>361</v>
      </c>
      <c r="AI433" s="272"/>
      <c r="AJ433" s="272"/>
      <c r="AK433" s="272"/>
      <c r="AL433" s="241">
        <v>100</v>
      </c>
      <c r="AM433" s="242"/>
      <c r="AN433" s="242"/>
      <c r="AO433" s="243"/>
      <c r="AP433" s="244" t="s">
        <v>361</v>
      </c>
      <c r="AQ433" s="244"/>
      <c r="AR433" s="244"/>
      <c r="AS433" s="244"/>
      <c r="AT433" s="244"/>
      <c r="AU433" s="244"/>
      <c r="AV433" s="244"/>
      <c r="AW433" s="244"/>
      <c r="AX433" s="244"/>
      <c r="AY433">
        <f>COUNTA($C$433)</f>
        <v>1</v>
      </c>
    </row>
    <row r="434" spans="1:51" ht="54" customHeight="1" x14ac:dyDescent="0.15">
      <c r="A434" s="245">
        <v>3</v>
      </c>
      <c r="B434" s="245">
        <v>1</v>
      </c>
      <c r="C434" s="269" t="s">
        <v>780</v>
      </c>
      <c r="D434" s="268"/>
      <c r="E434" s="268"/>
      <c r="F434" s="268"/>
      <c r="G434" s="268"/>
      <c r="H434" s="268"/>
      <c r="I434" s="268"/>
      <c r="J434" s="248">
        <v>8010001145918</v>
      </c>
      <c r="K434" s="249"/>
      <c r="L434" s="249"/>
      <c r="M434" s="249"/>
      <c r="N434" s="249"/>
      <c r="O434" s="249"/>
      <c r="P434" s="270" t="s">
        <v>754</v>
      </c>
      <c r="Q434" s="250"/>
      <c r="R434" s="250"/>
      <c r="S434" s="250"/>
      <c r="T434" s="250"/>
      <c r="U434" s="250"/>
      <c r="V434" s="250"/>
      <c r="W434" s="250"/>
      <c r="X434" s="250"/>
      <c r="Y434" s="251">
        <v>0.26554</v>
      </c>
      <c r="Z434" s="252"/>
      <c r="AA434" s="252"/>
      <c r="AB434" s="253"/>
      <c r="AC434" s="278" t="s">
        <v>335</v>
      </c>
      <c r="AD434" s="279"/>
      <c r="AE434" s="279"/>
      <c r="AF434" s="279"/>
      <c r="AG434" s="279"/>
      <c r="AH434" s="271" t="s">
        <v>361</v>
      </c>
      <c r="AI434" s="272"/>
      <c r="AJ434" s="272"/>
      <c r="AK434" s="272"/>
      <c r="AL434" s="241">
        <v>100</v>
      </c>
      <c r="AM434" s="242"/>
      <c r="AN434" s="242"/>
      <c r="AO434" s="243"/>
      <c r="AP434" s="244" t="s">
        <v>361</v>
      </c>
      <c r="AQ434" s="244"/>
      <c r="AR434" s="244"/>
      <c r="AS434" s="244"/>
      <c r="AT434" s="244"/>
      <c r="AU434" s="244"/>
      <c r="AV434" s="244"/>
      <c r="AW434" s="244"/>
      <c r="AX434" s="244"/>
      <c r="AY434">
        <f>COUNTA($C$434)</f>
        <v>1</v>
      </c>
    </row>
    <row r="435" spans="1:51" ht="30" customHeight="1" x14ac:dyDescent="0.15">
      <c r="A435" s="245">
        <v>4</v>
      </c>
      <c r="B435" s="245">
        <v>1</v>
      </c>
      <c r="C435" s="269" t="s">
        <v>781</v>
      </c>
      <c r="D435" s="268"/>
      <c r="E435" s="268"/>
      <c r="F435" s="268"/>
      <c r="G435" s="268"/>
      <c r="H435" s="268"/>
      <c r="I435" s="268"/>
      <c r="J435" s="248">
        <v>5010401008297</v>
      </c>
      <c r="K435" s="249"/>
      <c r="L435" s="249"/>
      <c r="M435" s="249"/>
      <c r="N435" s="249"/>
      <c r="O435" s="249"/>
      <c r="P435" s="270" t="s">
        <v>755</v>
      </c>
      <c r="Q435" s="250"/>
      <c r="R435" s="250"/>
      <c r="S435" s="250"/>
      <c r="T435" s="250"/>
      <c r="U435" s="250"/>
      <c r="V435" s="250"/>
      <c r="W435" s="250"/>
      <c r="X435" s="250"/>
      <c r="Y435" s="251">
        <v>5.4868E-2</v>
      </c>
      <c r="Z435" s="252"/>
      <c r="AA435" s="252"/>
      <c r="AB435" s="253"/>
      <c r="AC435" s="278" t="s">
        <v>335</v>
      </c>
      <c r="AD435" s="279"/>
      <c r="AE435" s="279"/>
      <c r="AF435" s="279"/>
      <c r="AG435" s="279"/>
      <c r="AH435" s="271" t="s">
        <v>361</v>
      </c>
      <c r="AI435" s="272"/>
      <c r="AJ435" s="272"/>
      <c r="AK435" s="272"/>
      <c r="AL435" s="241">
        <v>100</v>
      </c>
      <c r="AM435" s="242"/>
      <c r="AN435" s="242"/>
      <c r="AO435" s="243"/>
      <c r="AP435" s="244" t="s">
        <v>361</v>
      </c>
      <c r="AQ435" s="244"/>
      <c r="AR435" s="244"/>
      <c r="AS435" s="244"/>
      <c r="AT435" s="244"/>
      <c r="AU435" s="244"/>
      <c r="AV435" s="244"/>
      <c r="AW435" s="244"/>
      <c r="AX435" s="244"/>
      <c r="AY435">
        <f>COUNTA($C$435)</f>
        <v>1</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7" t="s">
        <v>272</v>
      </c>
      <c r="K464" s="274"/>
      <c r="L464" s="274"/>
      <c r="M464" s="274"/>
      <c r="N464" s="274"/>
      <c r="O464" s="274"/>
      <c r="P464" s="134" t="s">
        <v>25</v>
      </c>
      <c r="Q464" s="134"/>
      <c r="R464" s="134"/>
      <c r="S464" s="134"/>
      <c r="T464" s="134"/>
      <c r="U464" s="134"/>
      <c r="V464" s="134"/>
      <c r="W464" s="134"/>
      <c r="X464" s="134"/>
      <c r="Y464" s="275" t="s">
        <v>271</v>
      </c>
      <c r="Z464" s="276"/>
      <c r="AA464" s="276"/>
      <c r="AB464" s="276"/>
      <c r="AC464" s="257" t="s">
        <v>304</v>
      </c>
      <c r="AD464" s="257"/>
      <c r="AE464" s="257"/>
      <c r="AF464" s="257"/>
      <c r="AG464" s="257"/>
      <c r="AH464" s="275" t="s">
        <v>324</v>
      </c>
      <c r="AI464" s="273"/>
      <c r="AJ464" s="273"/>
      <c r="AK464" s="273"/>
      <c r="AL464" s="273" t="s">
        <v>19</v>
      </c>
      <c r="AM464" s="273"/>
      <c r="AN464" s="273"/>
      <c r="AO464" s="277"/>
      <c r="AP464" s="260" t="s">
        <v>273</v>
      </c>
      <c r="AQ464" s="260"/>
      <c r="AR464" s="260"/>
      <c r="AS464" s="260"/>
      <c r="AT464" s="260"/>
      <c r="AU464" s="260"/>
      <c r="AV464" s="260"/>
      <c r="AW464" s="260"/>
      <c r="AX464" s="260"/>
      <c r="AY464">
        <f>$AY$462</f>
        <v>1</v>
      </c>
    </row>
    <row r="465" spans="1:51" ht="30" customHeight="1" x14ac:dyDescent="0.15">
      <c r="A465" s="245">
        <v>1</v>
      </c>
      <c r="B465" s="245">
        <v>1</v>
      </c>
      <c r="C465" s="269" t="s">
        <v>782</v>
      </c>
      <c r="D465" s="268"/>
      <c r="E465" s="268"/>
      <c r="F465" s="268"/>
      <c r="G465" s="268"/>
      <c r="H465" s="268"/>
      <c r="I465" s="268"/>
      <c r="J465" s="248">
        <v>4010401065760</v>
      </c>
      <c r="K465" s="249"/>
      <c r="L465" s="249"/>
      <c r="M465" s="249"/>
      <c r="N465" s="249"/>
      <c r="O465" s="249"/>
      <c r="P465" s="261" t="s">
        <v>740</v>
      </c>
      <c r="Q465" s="262"/>
      <c r="R465" s="262"/>
      <c r="S465" s="262"/>
      <c r="T465" s="262"/>
      <c r="U465" s="262"/>
      <c r="V465" s="262"/>
      <c r="W465" s="262"/>
      <c r="X465" s="262"/>
      <c r="Y465" s="251">
        <v>23.683475999999999</v>
      </c>
      <c r="Z465" s="252"/>
      <c r="AA465" s="252"/>
      <c r="AB465" s="253"/>
      <c r="AC465" s="278" t="s">
        <v>336</v>
      </c>
      <c r="AD465" s="279"/>
      <c r="AE465" s="279"/>
      <c r="AF465" s="279"/>
      <c r="AG465" s="279"/>
      <c r="AH465" s="271" t="s">
        <v>361</v>
      </c>
      <c r="AI465" s="272"/>
      <c r="AJ465" s="272"/>
      <c r="AK465" s="272"/>
      <c r="AL465" s="241">
        <v>100</v>
      </c>
      <c r="AM465" s="242"/>
      <c r="AN465" s="242"/>
      <c r="AO465" s="243"/>
      <c r="AP465" s="244" t="s">
        <v>361</v>
      </c>
      <c r="AQ465" s="244"/>
      <c r="AR465" s="244"/>
      <c r="AS465" s="244"/>
      <c r="AT465" s="244"/>
      <c r="AU465" s="244"/>
      <c r="AV465" s="244"/>
      <c r="AW465" s="244"/>
      <c r="AX465" s="244"/>
      <c r="AY465">
        <f>$AY$462</f>
        <v>1</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1"/>
      <c r="AI466" s="272"/>
      <c r="AJ466" s="272"/>
      <c r="AK466" s="272"/>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7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7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3"/>
      <c r="B497" s="273"/>
      <c r="C497" s="273" t="s">
        <v>24</v>
      </c>
      <c r="D497" s="273"/>
      <c r="E497" s="273"/>
      <c r="F497" s="273"/>
      <c r="G497" s="273"/>
      <c r="H497" s="273"/>
      <c r="I497" s="273"/>
      <c r="J497" s="257" t="s">
        <v>272</v>
      </c>
      <c r="K497" s="274"/>
      <c r="L497" s="274"/>
      <c r="M497" s="274"/>
      <c r="N497" s="274"/>
      <c r="O497" s="274"/>
      <c r="P497" s="134" t="s">
        <v>25</v>
      </c>
      <c r="Q497" s="134"/>
      <c r="R497" s="134"/>
      <c r="S497" s="134"/>
      <c r="T497" s="134"/>
      <c r="U497" s="134"/>
      <c r="V497" s="134"/>
      <c r="W497" s="134"/>
      <c r="X497" s="134"/>
      <c r="Y497" s="275" t="s">
        <v>271</v>
      </c>
      <c r="Z497" s="276"/>
      <c r="AA497" s="276"/>
      <c r="AB497" s="276"/>
      <c r="AC497" s="257" t="s">
        <v>304</v>
      </c>
      <c r="AD497" s="257"/>
      <c r="AE497" s="257"/>
      <c r="AF497" s="257"/>
      <c r="AG497" s="257"/>
      <c r="AH497" s="275" t="s">
        <v>324</v>
      </c>
      <c r="AI497" s="273"/>
      <c r="AJ497" s="273"/>
      <c r="AK497" s="273"/>
      <c r="AL497" s="273" t="s">
        <v>19</v>
      </c>
      <c r="AM497" s="273"/>
      <c r="AN497" s="273"/>
      <c r="AO497" s="277"/>
      <c r="AP497" s="260" t="s">
        <v>273</v>
      </c>
      <c r="AQ497" s="260"/>
      <c r="AR497" s="260"/>
      <c r="AS497" s="260"/>
      <c r="AT497" s="260"/>
      <c r="AU497" s="260"/>
      <c r="AV497" s="260"/>
      <c r="AW497" s="260"/>
      <c r="AX497" s="260"/>
      <c r="AY497">
        <f>$AY$495</f>
        <v>1</v>
      </c>
    </row>
    <row r="498" spans="1:51" ht="30" customHeight="1" x14ac:dyDescent="0.15">
      <c r="A498" s="245">
        <v>1</v>
      </c>
      <c r="B498" s="245">
        <v>1</v>
      </c>
      <c r="C498" s="269" t="s">
        <v>756</v>
      </c>
      <c r="D498" s="268"/>
      <c r="E498" s="268"/>
      <c r="F498" s="268"/>
      <c r="G498" s="268"/>
      <c r="H498" s="268"/>
      <c r="I498" s="268"/>
      <c r="J498" s="248">
        <v>6010405003434</v>
      </c>
      <c r="K498" s="249"/>
      <c r="L498" s="249"/>
      <c r="M498" s="249"/>
      <c r="N498" s="249"/>
      <c r="O498" s="249"/>
      <c r="P498" s="261" t="s">
        <v>742</v>
      </c>
      <c r="Q498" s="262"/>
      <c r="R498" s="262"/>
      <c r="S498" s="262"/>
      <c r="T498" s="262"/>
      <c r="U498" s="262"/>
      <c r="V498" s="262"/>
      <c r="W498" s="262"/>
      <c r="X498" s="262"/>
      <c r="Y498" s="251">
        <v>0.331177</v>
      </c>
      <c r="Z498" s="252"/>
      <c r="AA498" s="252"/>
      <c r="AB498" s="253"/>
      <c r="AC498" s="278" t="s">
        <v>335</v>
      </c>
      <c r="AD498" s="279"/>
      <c r="AE498" s="279"/>
      <c r="AF498" s="279"/>
      <c r="AG498" s="279"/>
      <c r="AH498" s="271" t="s">
        <v>361</v>
      </c>
      <c r="AI498" s="272"/>
      <c r="AJ498" s="272"/>
      <c r="AK498" s="272"/>
      <c r="AL498" s="241">
        <v>100</v>
      </c>
      <c r="AM498" s="242"/>
      <c r="AN498" s="242"/>
      <c r="AO498" s="243"/>
      <c r="AP498" s="244" t="s">
        <v>361</v>
      </c>
      <c r="AQ498" s="244"/>
      <c r="AR498" s="244"/>
      <c r="AS498" s="244"/>
      <c r="AT498" s="244"/>
      <c r="AU498" s="244"/>
      <c r="AV498" s="244"/>
      <c r="AW498" s="244"/>
      <c r="AX498" s="244"/>
      <c r="AY498">
        <f>$AY$495</f>
        <v>1</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1"/>
      <c r="AI499" s="272"/>
      <c r="AJ499" s="272"/>
      <c r="AK499" s="272"/>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7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7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3"/>
      <c r="B530" s="273"/>
      <c r="C530" s="273" t="s">
        <v>24</v>
      </c>
      <c r="D530" s="273"/>
      <c r="E530" s="273"/>
      <c r="F530" s="273"/>
      <c r="G530" s="273"/>
      <c r="H530" s="273"/>
      <c r="I530" s="273"/>
      <c r="J530" s="257" t="s">
        <v>272</v>
      </c>
      <c r="K530" s="274"/>
      <c r="L530" s="274"/>
      <c r="M530" s="274"/>
      <c r="N530" s="274"/>
      <c r="O530" s="274"/>
      <c r="P530" s="134" t="s">
        <v>25</v>
      </c>
      <c r="Q530" s="134"/>
      <c r="R530" s="134"/>
      <c r="S530" s="134"/>
      <c r="T530" s="134"/>
      <c r="U530" s="134"/>
      <c r="V530" s="134"/>
      <c r="W530" s="134"/>
      <c r="X530" s="134"/>
      <c r="Y530" s="275" t="s">
        <v>271</v>
      </c>
      <c r="Z530" s="276"/>
      <c r="AA530" s="276"/>
      <c r="AB530" s="276"/>
      <c r="AC530" s="257" t="s">
        <v>304</v>
      </c>
      <c r="AD530" s="257"/>
      <c r="AE530" s="257"/>
      <c r="AF530" s="257"/>
      <c r="AG530" s="257"/>
      <c r="AH530" s="275" t="s">
        <v>324</v>
      </c>
      <c r="AI530" s="273"/>
      <c r="AJ530" s="273"/>
      <c r="AK530" s="273"/>
      <c r="AL530" s="273" t="s">
        <v>19</v>
      </c>
      <c r="AM530" s="273"/>
      <c r="AN530" s="273"/>
      <c r="AO530" s="277"/>
      <c r="AP530" s="260" t="s">
        <v>273</v>
      </c>
      <c r="AQ530" s="260"/>
      <c r="AR530" s="260"/>
      <c r="AS530" s="260"/>
      <c r="AT530" s="260"/>
      <c r="AU530" s="260"/>
      <c r="AV530" s="260"/>
      <c r="AW530" s="260"/>
      <c r="AX530" s="260"/>
      <c r="AY530">
        <f>$AY$528</f>
        <v>1</v>
      </c>
    </row>
    <row r="531" spans="1:51" ht="30" customHeight="1" x14ac:dyDescent="0.15">
      <c r="A531" s="245">
        <v>1</v>
      </c>
      <c r="B531" s="245">
        <v>1</v>
      </c>
      <c r="C531" s="269" t="s">
        <v>783</v>
      </c>
      <c r="D531" s="268"/>
      <c r="E531" s="268"/>
      <c r="F531" s="268"/>
      <c r="G531" s="268"/>
      <c r="H531" s="268"/>
      <c r="I531" s="268"/>
      <c r="J531" s="248">
        <v>3010005007409</v>
      </c>
      <c r="K531" s="249"/>
      <c r="L531" s="249"/>
      <c r="M531" s="249"/>
      <c r="N531" s="249"/>
      <c r="O531" s="249"/>
      <c r="P531" s="261" t="s">
        <v>745</v>
      </c>
      <c r="Q531" s="262"/>
      <c r="R531" s="262"/>
      <c r="S531" s="262"/>
      <c r="T531" s="262"/>
      <c r="U531" s="262"/>
      <c r="V531" s="262"/>
      <c r="W531" s="262"/>
      <c r="X531" s="262"/>
      <c r="Y531" s="251">
        <v>162.196</v>
      </c>
      <c r="Z531" s="252"/>
      <c r="AA531" s="252"/>
      <c r="AB531" s="253"/>
      <c r="AC531" s="278" t="s">
        <v>757</v>
      </c>
      <c r="AD531" s="279"/>
      <c r="AE531" s="279"/>
      <c r="AF531" s="279"/>
      <c r="AG531" s="279"/>
      <c r="AH531" s="271" t="s">
        <v>361</v>
      </c>
      <c r="AI531" s="272"/>
      <c r="AJ531" s="272"/>
      <c r="AK531" s="272"/>
      <c r="AL531" s="241" t="s">
        <v>361</v>
      </c>
      <c r="AM531" s="242"/>
      <c r="AN531" s="242"/>
      <c r="AO531" s="243"/>
      <c r="AP531" s="244" t="s">
        <v>361</v>
      </c>
      <c r="AQ531" s="244"/>
      <c r="AR531" s="244"/>
      <c r="AS531" s="244"/>
      <c r="AT531" s="244"/>
      <c r="AU531" s="244"/>
      <c r="AV531" s="244"/>
      <c r="AW531" s="244"/>
      <c r="AX531" s="244"/>
      <c r="AY531">
        <f>$AY$528</f>
        <v>1</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3"/>
      <c r="B563" s="273"/>
      <c r="C563" s="273" t="s">
        <v>24</v>
      </c>
      <c r="D563" s="273"/>
      <c r="E563" s="273"/>
      <c r="F563" s="273"/>
      <c r="G563" s="273"/>
      <c r="H563" s="273"/>
      <c r="I563" s="273"/>
      <c r="J563" s="257" t="s">
        <v>272</v>
      </c>
      <c r="K563" s="274"/>
      <c r="L563" s="274"/>
      <c r="M563" s="274"/>
      <c r="N563" s="274"/>
      <c r="O563" s="274"/>
      <c r="P563" s="134" t="s">
        <v>25</v>
      </c>
      <c r="Q563" s="134"/>
      <c r="R563" s="134"/>
      <c r="S563" s="134"/>
      <c r="T563" s="134"/>
      <c r="U563" s="134"/>
      <c r="V563" s="134"/>
      <c r="W563" s="134"/>
      <c r="X563" s="134"/>
      <c r="Y563" s="275" t="s">
        <v>271</v>
      </c>
      <c r="Z563" s="276"/>
      <c r="AA563" s="276"/>
      <c r="AB563" s="276"/>
      <c r="AC563" s="257" t="s">
        <v>304</v>
      </c>
      <c r="AD563" s="257"/>
      <c r="AE563" s="257"/>
      <c r="AF563" s="257"/>
      <c r="AG563" s="257"/>
      <c r="AH563" s="275" t="s">
        <v>324</v>
      </c>
      <c r="AI563" s="273"/>
      <c r="AJ563" s="273"/>
      <c r="AK563" s="273"/>
      <c r="AL563" s="273" t="s">
        <v>19</v>
      </c>
      <c r="AM563" s="273"/>
      <c r="AN563" s="273"/>
      <c r="AO563" s="277"/>
      <c r="AP563" s="260" t="s">
        <v>273</v>
      </c>
      <c r="AQ563" s="260"/>
      <c r="AR563" s="260"/>
      <c r="AS563" s="260"/>
      <c r="AT563" s="260"/>
      <c r="AU563" s="260"/>
      <c r="AV563" s="260"/>
      <c r="AW563" s="260"/>
      <c r="AX563" s="260"/>
      <c r="AY563">
        <f>$AY$561</f>
        <v>1</v>
      </c>
    </row>
    <row r="564" spans="1:51" ht="30" customHeight="1" x14ac:dyDescent="0.15">
      <c r="A564" s="245">
        <v>1</v>
      </c>
      <c r="B564" s="245">
        <v>1</v>
      </c>
      <c r="C564" s="269" t="s">
        <v>778</v>
      </c>
      <c r="D564" s="268"/>
      <c r="E564" s="268"/>
      <c r="F564" s="268"/>
      <c r="G564" s="268"/>
      <c r="H564" s="268"/>
      <c r="I564" s="268"/>
      <c r="J564" s="248">
        <v>2010601029542</v>
      </c>
      <c r="K564" s="249"/>
      <c r="L564" s="249"/>
      <c r="M564" s="249"/>
      <c r="N564" s="249"/>
      <c r="O564" s="249"/>
      <c r="P564" s="270" t="s">
        <v>758</v>
      </c>
      <c r="Q564" s="250"/>
      <c r="R564" s="250"/>
      <c r="S564" s="250"/>
      <c r="T564" s="250"/>
      <c r="U564" s="250"/>
      <c r="V564" s="250"/>
      <c r="W564" s="250"/>
      <c r="X564" s="250"/>
      <c r="Y564" s="251">
        <v>162.196</v>
      </c>
      <c r="Z564" s="252"/>
      <c r="AA564" s="252"/>
      <c r="AB564" s="253"/>
      <c r="AC564" s="237" t="s">
        <v>330</v>
      </c>
      <c r="AD564" s="238"/>
      <c r="AE564" s="238"/>
      <c r="AF564" s="238"/>
      <c r="AG564" s="238"/>
      <c r="AH564" s="271">
        <v>1</v>
      </c>
      <c r="AI564" s="272"/>
      <c r="AJ564" s="272"/>
      <c r="AK564" s="272"/>
      <c r="AL564" s="241">
        <v>99.999629999999996</v>
      </c>
      <c r="AM564" s="242"/>
      <c r="AN564" s="242"/>
      <c r="AO564" s="243"/>
      <c r="AP564" s="244" t="s">
        <v>361</v>
      </c>
      <c r="AQ564" s="244"/>
      <c r="AR564" s="244"/>
      <c r="AS564" s="244"/>
      <c r="AT564" s="244"/>
      <c r="AU564" s="244"/>
      <c r="AV564" s="244"/>
      <c r="AW564" s="244"/>
      <c r="AX564" s="244"/>
      <c r="AY564">
        <f>$AY$561</f>
        <v>1</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7" t="s">
        <v>272</v>
      </c>
      <c r="K596" s="274"/>
      <c r="L596" s="274"/>
      <c r="M596" s="274"/>
      <c r="N596" s="274"/>
      <c r="O596" s="274"/>
      <c r="P596" s="134" t="s">
        <v>25</v>
      </c>
      <c r="Q596" s="134"/>
      <c r="R596" s="134"/>
      <c r="S596" s="134"/>
      <c r="T596" s="134"/>
      <c r="U596" s="134"/>
      <c r="V596" s="134"/>
      <c r="W596" s="134"/>
      <c r="X596" s="134"/>
      <c r="Y596" s="275" t="s">
        <v>271</v>
      </c>
      <c r="Z596" s="276"/>
      <c r="AA596" s="276"/>
      <c r="AB596" s="276"/>
      <c r="AC596" s="257" t="s">
        <v>304</v>
      </c>
      <c r="AD596" s="257"/>
      <c r="AE596" s="257"/>
      <c r="AF596" s="257"/>
      <c r="AG596" s="257"/>
      <c r="AH596" s="275" t="s">
        <v>324</v>
      </c>
      <c r="AI596" s="273"/>
      <c r="AJ596" s="273"/>
      <c r="AK596" s="273"/>
      <c r="AL596" s="273" t="s">
        <v>19</v>
      </c>
      <c r="AM596" s="273"/>
      <c r="AN596" s="273"/>
      <c r="AO596" s="277"/>
      <c r="AP596" s="260" t="s">
        <v>273</v>
      </c>
      <c r="AQ596" s="260"/>
      <c r="AR596" s="260"/>
      <c r="AS596" s="260"/>
      <c r="AT596" s="260"/>
      <c r="AU596" s="260"/>
      <c r="AV596" s="260"/>
      <c r="AW596" s="260"/>
      <c r="AX596" s="260"/>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656</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306</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240</v>
      </c>
      <c r="D630" s="258"/>
      <c r="E630" s="257" t="s">
        <v>239</v>
      </c>
      <c r="F630" s="258"/>
      <c r="G630" s="258"/>
      <c r="H630" s="258"/>
      <c r="I630" s="258"/>
      <c r="J630" s="257" t="s">
        <v>272</v>
      </c>
      <c r="K630" s="257"/>
      <c r="L630" s="257"/>
      <c r="M630" s="257"/>
      <c r="N630" s="257"/>
      <c r="O630" s="257"/>
      <c r="P630" s="257" t="s">
        <v>25</v>
      </c>
      <c r="Q630" s="257"/>
      <c r="R630" s="257"/>
      <c r="S630" s="257"/>
      <c r="T630" s="257"/>
      <c r="U630" s="257"/>
      <c r="V630" s="257"/>
      <c r="W630" s="257"/>
      <c r="X630" s="257"/>
      <c r="Y630" s="257" t="s">
        <v>274</v>
      </c>
      <c r="Z630" s="258"/>
      <c r="AA630" s="258"/>
      <c r="AB630" s="258"/>
      <c r="AC630" s="257" t="s">
        <v>228</v>
      </c>
      <c r="AD630" s="257"/>
      <c r="AE630" s="257"/>
      <c r="AF630" s="257"/>
      <c r="AG630" s="257"/>
      <c r="AH630" s="257" t="s">
        <v>235</v>
      </c>
      <c r="AI630" s="258"/>
      <c r="AJ630" s="258"/>
      <c r="AK630" s="258"/>
      <c r="AL630" s="258" t="s">
        <v>19</v>
      </c>
      <c r="AM630" s="258"/>
      <c r="AN630" s="258"/>
      <c r="AO630" s="259"/>
      <c r="AP630" s="260" t="s">
        <v>300</v>
      </c>
      <c r="AQ630" s="260"/>
      <c r="AR630" s="260"/>
      <c r="AS630" s="260"/>
      <c r="AT630" s="260"/>
      <c r="AU630" s="260"/>
      <c r="AV630" s="260"/>
      <c r="AW630" s="260"/>
      <c r="AX630" s="260"/>
    </row>
    <row r="631" spans="1:51" ht="30" customHeight="1" x14ac:dyDescent="0.15">
      <c r="A631" s="245">
        <v>1</v>
      </c>
      <c r="B631" s="245">
        <v>1</v>
      </c>
      <c r="C631" s="246" t="s">
        <v>759</v>
      </c>
      <c r="D631" s="246"/>
      <c r="E631" s="255" t="s">
        <v>784</v>
      </c>
      <c r="F631" s="247"/>
      <c r="G631" s="247"/>
      <c r="H631" s="247"/>
      <c r="I631" s="247"/>
      <c r="J631" s="248">
        <v>9011101031552</v>
      </c>
      <c r="K631" s="249"/>
      <c r="L631" s="249"/>
      <c r="M631" s="249"/>
      <c r="N631" s="249"/>
      <c r="O631" s="249"/>
      <c r="P631" s="261" t="s">
        <v>734</v>
      </c>
      <c r="Q631" s="262"/>
      <c r="R631" s="262"/>
      <c r="S631" s="262"/>
      <c r="T631" s="262"/>
      <c r="U631" s="262"/>
      <c r="V631" s="262"/>
      <c r="W631" s="262"/>
      <c r="X631" s="262"/>
      <c r="Y631" s="251">
        <v>40</v>
      </c>
      <c r="Z631" s="252"/>
      <c r="AA631" s="252"/>
      <c r="AB631" s="253"/>
      <c r="AC631" s="256" t="s">
        <v>329</v>
      </c>
      <c r="AD631" s="256"/>
      <c r="AE631" s="256"/>
      <c r="AF631" s="256"/>
      <c r="AG631" s="256"/>
      <c r="AH631" s="239">
        <v>2</v>
      </c>
      <c r="AI631" s="240"/>
      <c r="AJ631" s="240"/>
      <c r="AK631" s="240"/>
      <c r="AL631" s="241">
        <v>84</v>
      </c>
      <c r="AM631" s="242"/>
      <c r="AN631" s="242"/>
      <c r="AO631" s="243"/>
      <c r="AP631" s="244" t="s">
        <v>361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53" priority="981">
      <formula>IF(RIGHT(TEXT(P14,"0.#"),1)=".",FALSE,TRUE)</formula>
    </cfRule>
    <cfRule type="expression" dxfId="1552" priority="982">
      <formula>IF(RIGHT(TEXT(P14,"0.#"),1)=".",TRUE,FALSE)</formula>
    </cfRule>
  </conditionalFormatting>
  <conditionalFormatting sqref="P18:AX18">
    <cfRule type="expression" dxfId="1551" priority="979">
      <formula>IF(RIGHT(TEXT(P18,"0.#"),1)=".",FALSE,TRUE)</formula>
    </cfRule>
    <cfRule type="expression" dxfId="1550" priority="980">
      <formula>IF(RIGHT(TEXT(P18,"0.#"),1)=".",TRUE,FALSE)</formula>
    </cfRule>
  </conditionalFormatting>
  <conditionalFormatting sqref="Y311">
    <cfRule type="expression" dxfId="1549" priority="977">
      <formula>IF(RIGHT(TEXT(Y311,"0.#"),1)=".",FALSE,TRUE)</formula>
    </cfRule>
    <cfRule type="expression" dxfId="1548" priority="978">
      <formula>IF(RIGHT(TEXT(Y311,"0.#"),1)=".",TRUE,FALSE)</formula>
    </cfRule>
  </conditionalFormatting>
  <conditionalFormatting sqref="Y320">
    <cfRule type="expression" dxfId="1547" priority="975">
      <formula>IF(RIGHT(TEXT(Y320,"0.#"),1)=".",FALSE,TRUE)</formula>
    </cfRule>
    <cfRule type="expression" dxfId="1546" priority="976">
      <formula>IF(RIGHT(TEXT(Y320,"0.#"),1)=".",TRUE,FALSE)</formula>
    </cfRule>
  </conditionalFormatting>
  <conditionalFormatting sqref="Y351:Y358 Y349 Y338:Y345 Y336 Y325:Y332 Y323">
    <cfRule type="expression" dxfId="1545" priority="955">
      <formula>IF(RIGHT(TEXT(Y323,"0.#"),1)=".",FALSE,TRUE)</formula>
    </cfRule>
    <cfRule type="expression" dxfId="1544" priority="956">
      <formula>IF(RIGHT(TEXT(Y323,"0.#"),1)=".",TRUE,FALSE)</formula>
    </cfRule>
  </conditionalFormatting>
  <conditionalFormatting sqref="P15:AX15 P13:AX13 P16:AQ17">
    <cfRule type="expression" dxfId="1543" priority="973">
      <formula>IF(RIGHT(TEXT(P13,"0.#"),1)=".",FALSE,TRUE)</formula>
    </cfRule>
    <cfRule type="expression" dxfId="1542" priority="974">
      <formula>IF(RIGHT(TEXT(P13,"0.#"),1)=".",TRUE,FALSE)</formula>
    </cfRule>
  </conditionalFormatting>
  <conditionalFormatting sqref="P19:AJ19">
    <cfRule type="expression" dxfId="1541" priority="971">
      <formula>IF(RIGHT(TEXT(P19,"0.#"),1)=".",FALSE,TRUE)</formula>
    </cfRule>
    <cfRule type="expression" dxfId="1540" priority="972">
      <formula>IF(RIGHT(TEXT(P19,"0.#"),1)=".",TRUE,FALSE)</formula>
    </cfRule>
  </conditionalFormatting>
  <conditionalFormatting sqref="AE32 AQ32">
    <cfRule type="expression" dxfId="1539" priority="969">
      <formula>IF(RIGHT(TEXT(AE32,"0.#"),1)=".",FALSE,TRUE)</formula>
    </cfRule>
    <cfRule type="expression" dxfId="1538" priority="970">
      <formula>IF(RIGHT(TEXT(AE32,"0.#"),1)=".",TRUE,FALSE)</formula>
    </cfRule>
  </conditionalFormatting>
  <conditionalFormatting sqref="Y312:Y319 Y310">
    <cfRule type="expression" dxfId="1537" priority="967">
      <formula>IF(RIGHT(TEXT(Y310,"0.#"),1)=".",FALSE,TRUE)</formula>
    </cfRule>
    <cfRule type="expression" dxfId="1536" priority="968">
      <formula>IF(RIGHT(TEXT(Y310,"0.#"),1)=".",TRUE,FALSE)</formula>
    </cfRule>
  </conditionalFormatting>
  <conditionalFormatting sqref="AU311">
    <cfRule type="expression" dxfId="1535" priority="965">
      <formula>IF(RIGHT(TEXT(AU311,"0.#"),1)=".",FALSE,TRUE)</formula>
    </cfRule>
    <cfRule type="expression" dxfId="1534" priority="966">
      <formula>IF(RIGHT(TEXT(AU311,"0.#"),1)=".",TRUE,FALSE)</formula>
    </cfRule>
  </conditionalFormatting>
  <conditionalFormatting sqref="AU320">
    <cfRule type="expression" dxfId="1533" priority="963">
      <formula>IF(RIGHT(TEXT(AU320,"0.#"),1)=".",FALSE,TRUE)</formula>
    </cfRule>
    <cfRule type="expression" dxfId="1532" priority="964">
      <formula>IF(RIGHT(TEXT(AU320,"0.#"),1)=".",TRUE,FALSE)</formula>
    </cfRule>
  </conditionalFormatting>
  <conditionalFormatting sqref="AU312:AU319 AU310">
    <cfRule type="expression" dxfId="1531" priority="961">
      <formula>IF(RIGHT(TEXT(AU310,"0.#"),1)=".",FALSE,TRUE)</formula>
    </cfRule>
    <cfRule type="expression" dxfId="1530" priority="962">
      <formula>IF(RIGHT(TEXT(AU310,"0.#"),1)=".",TRUE,FALSE)</formula>
    </cfRule>
  </conditionalFormatting>
  <conditionalFormatting sqref="Y350 Y337 Y324">
    <cfRule type="expression" dxfId="1529" priority="959">
      <formula>IF(RIGHT(TEXT(Y324,"0.#"),1)=".",FALSE,TRUE)</formula>
    </cfRule>
    <cfRule type="expression" dxfId="1528" priority="960">
      <formula>IF(RIGHT(TEXT(Y324,"0.#"),1)=".",TRUE,FALSE)</formula>
    </cfRule>
  </conditionalFormatting>
  <conditionalFormatting sqref="Y359 Y346 Y333">
    <cfRule type="expression" dxfId="1527" priority="957">
      <formula>IF(RIGHT(TEXT(Y333,"0.#"),1)=".",FALSE,TRUE)</formula>
    </cfRule>
    <cfRule type="expression" dxfId="1526" priority="958">
      <formula>IF(RIGHT(TEXT(Y333,"0.#"),1)=".",TRUE,FALSE)</formula>
    </cfRule>
  </conditionalFormatting>
  <conditionalFormatting sqref="AU350 AU337 AU324">
    <cfRule type="expression" dxfId="1525" priority="953">
      <formula>IF(RIGHT(TEXT(AU324,"0.#"),1)=".",FALSE,TRUE)</formula>
    </cfRule>
    <cfRule type="expression" dxfId="1524" priority="954">
      <formula>IF(RIGHT(TEXT(AU324,"0.#"),1)=".",TRUE,FALSE)</formula>
    </cfRule>
  </conditionalFormatting>
  <conditionalFormatting sqref="AU359 AU346 AU333">
    <cfRule type="expression" dxfId="1523" priority="951">
      <formula>IF(RIGHT(TEXT(AU333,"0.#"),1)=".",FALSE,TRUE)</formula>
    </cfRule>
    <cfRule type="expression" dxfId="1522" priority="952">
      <formula>IF(RIGHT(TEXT(AU333,"0.#"),1)=".",TRUE,FALSE)</formula>
    </cfRule>
  </conditionalFormatting>
  <conditionalFormatting sqref="AU351:AU358 AU349 AU338:AU345 AU336 AU325:AU332 AU323">
    <cfRule type="expression" dxfId="1521" priority="949">
      <formula>IF(RIGHT(TEXT(AU323,"0.#"),1)=".",FALSE,TRUE)</formula>
    </cfRule>
    <cfRule type="expression" dxfId="1520" priority="950">
      <formula>IF(RIGHT(TEXT(AU323,"0.#"),1)=".",TRUE,FALSE)</formula>
    </cfRule>
  </conditionalFormatting>
  <conditionalFormatting sqref="AI32">
    <cfRule type="expression" dxfId="1519" priority="947">
      <formula>IF(RIGHT(TEXT(AI32,"0.#"),1)=".",FALSE,TRUE)</formula>
    </cfRule>
    <cfRule type="expression" dxfId="1518" priority="948">
      <formula>IF(RIGHT(TEXT(AI32,"0.#"),1)=".",TRUE,FALSE)</formula>
    </cfRule>
  </conditionalFormatting>
  <conditionalFormatting sqref="AM32">
    <cfRule type="expression" dxfId="1517" priority="945">
      <formula>IF(RIGHT(TEXT(AM32,"0.#"),1)=".",FALSE,TRUE)</formula>
    </cfRule>
    <cfRule type="expression" dxfId="1516" priority="946">
      <formula>IF(RIGHT(TEXT(AM32,"0.#"),1)=".",TRUE,FALSE)</formula>
    </cfRule>
  </conditionalFormatting>
  <conditionalFormatting sqref="AE33">
    <cfRule type="expression" dxfId="1515" priority="943">
      <formula>IF(RIGHT(TEXT(AE33,"0.#"),1)=".",FALSE,TRUE)</formula>
    </cfRule>
    <cfRule type="expression" dxfId="1514" priority="944">
      <formula>IF(RIGHT(TEXT(AE33,"0.#"),1)=".",TRUE,FALSE)</formula>
    </cfRule>
  </conditionalFormatting>
  <conditionalFormatting sqref="AI33">
    <cfRule type="expression" dxfId="1513" priority="941">
      <formula>IF(RIGHT(TEXT(AI33,"0.#"),1)=".",FALSE,TRUE)</formula>
    </cfRule>
    <cfRule type="expression" dxfId="1512" priority="942">
      <formula>IF(RIGHT(TEXT(AI33,"0.#"),1)=".",TRUE,FALSE)</formula>
    </cfRule>
  </conditionalFormatting>
  <conditionalFormatting sqref="AE210">
    <cfRule type="expression" dxfId="1511" priority="935">
      <formula>IF(RIGHT(TEXT(AE210,"0.#"),1)=".",FALSE,TRUE)</formula>
    </cfRule>
    <cfRule type="expression" dxfId="1510" priority="936">
      <formula>IF(RIGHT(TEXT(AE210,"0.#"),1)=".",TRUE,FALSE)</formula>
    </cfRule>
  </conditionalFormatting>
  <conditionalFormatting sqref="AE211">
    <cfRule type="expression" dxfId="1509" priority="933">
      <formula>IF(RIGHT(TEXT(AE211,"0.#"),1)=".",FALSE,TRUE)</formula>
    </cfRule>
    <cfRule type="expression" dxfId="1508" priority="934">
      <formula>IF(RIGHT(TEXT(AE211,"0.#"),1)=".",TRUE,FALSE)</formula>
    </cfRule>
  </conditionalFormatting>
  <conditionalFormatting sqref="AE212">
    <cfRule type="expression" dxfId="1507" priority="931">
      <formula>IF(RIGHT(TEXT(AE212,"0.#"),1)=".",FALSE,TRUE)</formula>
    </cfRule>
    <cfRule type="expression" dxfId="1506" priority="932">
      <formula>IF(RIGHT(TEXT(AE212,"0.#"),1)=".",TRUE,FALSE)</formula>
    </cfRule>
  </conditionalFormatting>
  <conditionalFormatting sqref="AI212">
    <cfRule type="expression" dxfId="1505" priority="929">
      <formula>IF(RIGHT(TEXT(AI212,"0.#"),1)=".",FALSE,TRUE)</formula>
    </cfRule>
    <cfRule type="expression" dxfId="1504" priority="930">
      <formula>IF(RIGHT(TEXT(AI212,"0.#"),1)=".",TRUE,FALSE)</formula>
    </cfRule>
  </conditionalFormatting>
  <conditionalFormatting sqref="AI211">
    <cfRule type="expression" dxfId="1503" priority="927">
      <formula>IF(RIGHT(TEXT(AI211,"0.#"),1)=".",FALSE,TRUE)</formula>
    </cfRule>
    <cfRule type="expression" dxfId="1502" priority="928">
      <formula>IF(RIGHT(TEXT(AI211,"0.#"),1)=".",TRUE,FALSE)</formula>
    </cfRule>
  </conditionalFormatting>
  <conditionalFormatting sqref="AI210">
    <cfRule type="expression" dxfId="1501" priority="925">
      <formula>IF(RIGHT(TEXT(AI210,"0.#"),1)=".",FALSE,TRUE)</formula>
    </cfRule>
    <cfRule type="expression" dxfId="1500" priority="926">
      <formula>IF(RIGHT(TEXT(AI210,"0.#"),1)=".",TRUE,FALSE)</formula>
    </cfRule>
  </conditionalFormatting>
  <conditionalFormatting sqref="AM210">
    <cfRule type="expression" dxfId="1499" priority="923">
      <formula>IF(RIGHT(TEXT(AM210,"0.#"),1)=".",FALSE,TRUE)</formula>
    </cfRule>
    <cfRule type="expression" dxfId="1498" priority="924">
      <formula>IF(RIGHT(TEXT(AM210,"0.#"),1)=".",TRUE,FALSE)</formula>
    </cfRule>
  </conditionalFormatting>
  <conditionalFormatting sqref="AM211">
    <cfRule type="expression" dxfId="1497" priority="921">
      <formula>IF(RIGHT(TEXT(AM211,"0.#"),1)=".",FALSE,TRUE)</formula>
    </cfRule>
    <cfRule type="expression" dxfId="1496" priority="922">
      <formula>IF(RIGHT(TEXT(AM211,"0.#"),1)=".",TRUE,FALSE)</formula>
    </cfRule>
  </conditionalFormatting>
  <conditionalFormatting sqref="AM212">
    <cfRule type="expression" dxfId="1495" priority="919">
      <formula>IF(RIGHT(TEXT(AM212,"0.#"),1)=".",FALSE,TRUE)</formula>
    </cfRule>
    <cfRule type="expression" dxfId="1494" priority="920">
      <formula>IF(RIGHT(TEXT(AM212,"0.#"),1)=".",TRUE,FALSE)</formula>
    </cfRule>
  </conditionalFormatting>
  <conditionalFormatting sqref="AL368:AO395">
    <cfRule type="expression" dxfId="1493" priority="915">
      <formula>IF(AND(AL368&gt;=0, RIGHT(TEXT(AL368,"0.#"),1)&lt;&gt;"."),TRUE,FALSE)</formula>
    </cfRule>
    <cfRule type="expression" dxfId="1492" priority="916">
      <formula>IF(AND(AL368&gt;=0, RIGHT(TEXT(AL368,"0.#"),1)="."),TRUE,FALSE)</formula>
    </cfRule>
    <cfRule type="expression" dxfId="1491" priority="917">
      <formula>IF(AND(AL368&lt;0, RIGHT(TEXT(AL368,"0.#"),1)&lt;&gt;"."),TRUE,FALSE)</formula>
    </cfRule>
    <cfRule type="expression" dxfId="1490" priority="918">
      <formula>IF(AND(AL368&lt;0, RIGHT(TEXT(AL368,"0.#"),1)="."),TRUE,FALSE)</formula>
    </cfRule>
  </conditionalFormatting>
  <conditionalFormatting sqref="AQ210:AQ212">
    <cfRule type="expression" dxfId="1489" priority="913">
      <formula>IF(RIGHT(TEXT(AQ210,"0.#"),1)=".",FALSE,TRUE)</formula>
    </cfRule>
    <cfRule type="expression" dxfId="1488" priority="914">
      <formula>IF(RIGHT(TEXT(AQ210,"0.#"),1)=".",TRUE,FALSE)</formula>
    </cfRule>
  </conditionalFormatting>
  <conditionalFormatting sqref="AU210:AU212">
    <cfRule type="expression" dxfId="1487" priority="911">
      <formula>IF(RIGHT(TEXT(AU210,"0.#"),1)=".",FALSE,TRUE)</formula>
    </cfRule>
    <cfRule type="expression" dxfId="1486" priority="912">
      <formula>IF(RIGHT(TEXT(AU210,"0.#"),1)=".",TRUE,FALSE)</formula>
    </cfRule>
  </conditionalFormatting>
  <conditionalFormatting sqref="Y368:Y395">
    <cfRule type="expression" dxfId="1485" priority="909">
      <formula>IF(RIGHT(TEXT(Y368,"0.#"),1)=".",FALSE,TRUE)</formula>
    </cfRule>
    <cfRule type="expression" dxfId="1484" priority="910">
      <formula>IF(RIGHT(TEXT(Y368,"0.#"),1)=".",TRUE,FALSE)</formula>
    </cfRule>
  </conditionalFormatting>
  <conditionalFormatting sqref="AL632:AO660">
    <cfRule type="expression" dxfId="1483" priority="905">
      <formula>IF(AND(AL632&gt;=0, RIGHT(TEXT(AL632,"0.#"),1)&lt;&gt;"."),TRUE,FALSE)</formula>
    </cfRule>
    <cfRule type="expression" dxfId="1482" priority="906">
      <formula>IF(AND(AL632&gt;=0, RIGHT(TEXT(AL632,"0.#"),1)="."),TRUE,FALSE)</formula>
    </cfRule>
    <cfRule type="expression" dxfId="1481" priority="907">
      <formula>IF(AND(AL632&lt;0, RIGHT(TEXT(AL632,"0.#"),1)&lt;&gt;"."),TRUE,FALSE)</formula>
    </cfRule>
    <cfRule type="expression" dxfId="1480" priority="908">
      <formula>IF(AND(AL632&lt;0, RIGHT(TEXT(AL632,"0.#"),1)="."),TRUE,FALSE)</formula>
    </cfRule>
  </conditionalFormatting>
  <conditionalFormatting sqref="Y632:Y660">
    <cfRule type="expression" dxfId="1479" priority="903">
      <formula>IF(RIGHT(TEXT(Y632,"0.#"),1)=".",FALSE,TRUE)</formula>
    </cfRule>
    <cfRule type="expression" dxfId="1478" priority="904">
      <formula>IF(RIGHT(TEXT(Y632,"0.#"),1)=".",TRUE,FALSE)</formula>
    </cfRule>
  </conditionalFormatting>
  <conditionalFormatting sqref="AL366:AO367">
    <cfRule type="expression" dxfId="1477" priority="899">
      <formula>IF(AND(AL366&gt;=0, RIGHT(TEXT(AL366,"0.#"),1)&lt;&gt;"."),TRUE,FALSE)</formula>
    </cfRule>
    <cfRule type="expression" dxfId="1476" priority="900">
      <formula>IF(AND(AL366&gt;=0, RIGHT(TEXT(AL366,"0.#"),1)="."),TRUE,FALSE)</formula>
    </cfRule>
    <cfRule type="expression" dxfId="1475" priority="901">
      <formula>IF(AND(AL366&lt;0, RIGHT(TEXT(AL366,"0.#"),1)&lt;&gt;"."),TRUE,FALSE)</formula>
    </cfRule>
    <cfRule type="expression" dxfId="1474" priority="902">
      <formula>IF(AND(AL366&lt;0, RIGHT(TEXT(AL366,"0.#"),1)="."),TRUE,FALSE)</formula>
    </cfRule>
  </conditionalFormatting>
  <conditionalFormatting sqref="Y366:Y367">
    <cfRule type="expression" dxfId="1473" priority="897">
      <formula>IF(RIGHT(TEXT(Y366,"0.#"),1)=".",FALSE,TRUE)</formula>
    </cfRule>
    <cfRule type="expression" dxfId="1472" priority="898">
      <formula>IF(RIGHT(TEXT(Y366,"0.#"),1)=".",TRUE,FALSE)</formula>
    </cfRule>
  </conditionalFormatting>
  <conditionalFormatting sqref="Y401:Y428">
    <cfRule type="expression" dxfId="1471" priority="835">
      <formula>IF(RIGHT(TEXT(Y401,"0.#"),1)=".",FALSE,TRUE)</formula>
    </cfRule>
    <cfRule type="expression" dxfId="1470" priority="836">
      <formula>IF(RIGHT(TEXT(Y401,"0.#"),1)=".",TRUE,FALSE)</formula>
    </cfRule>
  </conditionalFormatting>
  <conditionalFormatting sqref="Y399:Y400">
    <cfRule type="expression" dxfId="1469" priority="829">
      <formula>IF(RIGHT(TEXT(Y399,"0.#"),1)=".",FALSE,TRUE)</formula>
    </cfRule>
    <cfRule type="expression" dxfId="1468" priority="830">
      <formula>IF(RIGHT(TEXT(Y399,"0.#"),1)=".",TRUE,FALSE)</formula>
    </cfRule>
  </conditionalFormatting>
  <conditionalFormatting sqref="Y434:Y461">
    <cfRule type="expression" dxfId="1467" priority="823">
      <formula>IF(RIGHT(TEXT(Y434,"0.#"),1)=".",FALSE,TRUE)</formula>
    </cfRule>
    <cfRule type="expression" dxfId="1466" priority="824">
      <formula>IF(RIGHT(TEXT(Y434,"0.#"),1)=".",TRUE,FALSE)</formula>
    </cfRule>
  </conditionalFormatting>
  <conditionalFormatting sqref="Y432:Y433">
    <cfRule type="expression" dxfId="1465" priority="817">
      <formula>IF(RIGHT(TEXT(Y432,"0.#"),1)=".",FALSE,TRUE)</formula>
    </cfRule>
    <cfRule type="expression" dxfId="1464" priority="818">
      <formula>IF(RIGHT(TEXT(Y432,"0.#"),1)=".",TRUE,FALSE)</formula>
    </cfRule>
  </conditionalFormatting>
  <conditionalFormatting sqref="Y467:Y494">
    <cfRule type="expression" dxfId="1463" priority="811">
      <formula>IF(RIGHT(TEXT(Y467,"0.#"),1)=".",FALSE,TRUE)</formula>
    </cfRule>
    <cfRule type="expression" dxfId="1462" priority="812">
      <formula>IF(RIGHT(TEXT(Y467,"0.#"),1)=".",TRUE,FALSE)</formula>
    </cfRule>
  </conditionalFormatting>
  <conditionalFormatting sqref="Y465:Y466">
    <cfRule type="expression" dxfId="1461" priority="805">
      <formula>IF(RIGHT(TEXT(Y465,"0.#"),1)=".",FALSE,TRUE)</formula>
    </cfRule>
    <cfRule type="expression" dxfId="1460" priority="806">
      <formula>IF(RIGHT(TEXT(Y465,"0.#"),1)=".",TRUE,FALSE)</formula>
    </cfRule>
  </conditionalFormatting>
  <conditionalFormatting sqref="Y500:Y527">
    <cfRule type="expression" dxfId="1459" priority="799">
      <formula>IF(RIGHT(TEXT(Y500,"0.#"),1)=".",FALSE,TRUE)</formula>
    </cfRule>
    <cfRule type="expression" dxfId="1458" priority="800">
      <formula>IF(RIGHT(TEXT(Y500,"0.#"),1)=".",TRUE,FALSE)</formula>
    </cfRule>
  </conditionalFormatting>
  <conditionalFormatting sqref="Y499">
    <cfRule type="expression" dxfId="1457" priority="793">
      <formula>IF(RIGHT(TEXT(Y499,"0.#"),1)=".",FALSE,TRUE)</formula>
    </cfRule>
    <cfRule type="expression" dxfId="1456" priority="794">
      <formula>IF(RIGHT(TEXT(Y499,"0.#"),1)=".",TRUE,FALSE)</formula>
    </cfRule>
  </conditionalFormatting>
  <conditionalFormatting sqref="Y533:Y560">
    <cfRule type="expression" dxfId="1455" priority="787">
      <formula>IF(RIGHT(TEXT(Y533,"0.#"),1)=".",FALSE,TRUE)</formula>
    </cfRule>
    <cfRule type="expression" dxfId="1454" priority="788">
      <formula>IF(RIGHT(TEXT(Y533,"0.#"),1)=".",TRUE,FALSE)</formula>
    </cfRule>
  </conditionalFormatting>
  <conditionalFormatting sqref="W23">
    <cfRule type="expression" dxfId="1453" priority="895">
      <formula>IF(RIGHT(TEXT(W23,"0.#"),1)=".",FALSE,TRUE)</formula>
    </cfRule>
    <cfRule type="expression" dxfId="1452" priority="896">
      <formula>IF(RIGHT(TEXT(W23,"0.#"),1)=".",TRUE,FALSE)</formula>
    </cfRule>
  </conditionalFormatting>
  <conditionalFormatting sqref="W24:W27">
    <cfRule type="expression" dxfId="1451" priority="893">
      <formula>IF(RIGHT(TEXT(W24,"0.#"),1)=".",FALSE,TRUE)</formula>
    </cfRule>
    <cfRule type="expression" dxfId="1450" priority="894">
      <formula>IF(RIGHT(TEXT(W24,"0.#"),1)=".",TRUE,FALSE)</formula>
    </cfRule>
  </conditionalFormatting>
  <conditionalFormatting sqref="W28">
    <cfRule type="expression" dxfId="1449" priority="891">
      <formula>IF(RIGHT(TEXT(W28,"0.#"),1)=".",FALSE,TRUE)</formula>
    </cfRule>
    <cfRule type="expression" dxfId="1448" priority="892">
      <formula>IF(RIGHT(TEXT(W28,"0.#"),1)=".",TRUE,FALSE)</formula>
    </cfRule>
  </conditionalFormatting>
  <conditionalFormatting sqref="P23">
    <cfRule type="expression" dxfId="1447" priority="889">
      <formula>IF(RIGHT(TEXT(P23,"0.#"),1)=".",FALSE,TRUE)</formula>
    </cfRule>
    <cfRule type="expression" dxfId="1446" priority="890">
      <formula>IF(RIGHT(TEXT(P23,"0.#"),1)=".",TRUE,FALSE)</formula>
    </cfRule>
  </conditionalFormatting>
  <conditionalFormatting sqref="P27">
    <cfRule type="expression" dxfId="1445" priority="887">
      <formula>IF(RIGHT(TEXT(P27,"0.#"),1)=".",FALSE,TRUE)</formula>
    </cfRule>
    <cfRule type="expression" dxfId="1444" priority="888">
      <formula>IF(RIGHT(TEXT(P27,"0.#"),1)=".",TRUE,FALSE)</formula>
    </cfRule>
  </conditionalFormatting>
  <conditionalFormatting sqref="P28">
    <cfRule type="expression" dxfId="1443" priority="885">
      <formula>IF(RIGHT(TEXT(P28,"0.#"),1)=".",FALSE,TRUE)</formula>
    </cfRule>
    <cfRule type="expression" dxfId="1442" priority="886">
      <formula>IF(RIGHT(TEXT(P28,"0.#"),1)=".",TRUE,FALSE)</formula>
    </cfRule>
  </conditionalFormatting>
  <conditionalFormatting sqref="AE202">
    <cfRule type="expression" dxfId="1441" priority="883">
      <formula>IF(RIGHT(TEXT(AE202,"0.#"),1)=".",FALSE,TRUE)</formula>
    </cfRule>
    <cfRule type="expression" dxfId="1440" priority="884">
      <formula>IF(RIGHT(TEXT(AE202,"0.#"),1)=".",TRUE,FALSE)</formula>
    </cfRule>
  </conditionalFormatting>
  <conditionalFormatting sqref="AE203">
    <cfRule type="expression" dxfId="1439" priority="881">
      <formula>IF(RIGHT(TEXT(AE203,"0.#"),1)=".",FALSE,TRUE)</formula>
    </cfRule>
    <cfRule type="expression" dxfId="1438" priority="882">
      <formula>IF(RIGHT(TEXT(AE203,"0.#"),1)=".",TRUE,FALSE)</formula>
    </cfRule>
  </conditionalFormatting>
  <conditionalFormatting sqref="AE204">
    <cfRule type="expression" dxfId="1437" priority="879">
      <formula>IF(RIGHT(TEXT(AE204,"0.#"),1)=".",FALSE,TRUE)</formula>
    </cfRule>
    <cfRule type="expression" dxfId="1436" priority="880">
      <formula>IF(RIGHT(TEXT(AE204,"0.#"),1)=".",TRUE,FALSE)</formula>
    </cfRule>
  </conditionalFormatting>
  <conditionalFormatting sqref="AI204">
    <cfRule type="expression" dxfId="1435" priority="877">
      <formula>IF(RIGHT(TEXT(AI204,"0.#"),1)=".",FALSE,TRUE)</formula>
    </cfRule>
    <cfRule type="expression" dxfId="1434" priority="878">
      <formula>IF(RIGHT(TEXT(AI204,"0.#"),1)=".",TRUE,FALSE)</formula>
    </cfRule>
  </conditionalFormatting>
  <conditionalFormatting sqref="AI203">
    <cfRule type="expression" dxfId="1433" priority="875">
      <formula>IF(RIGHT(TEXT(AI203,"0.#"),1)=".",FALSE,TRUE)</formula>
    </cfRule>
    <cfRule type="expression" dxfId="1432" priority="876">
      <formula>IF(RIGHT(TEXT(AI203,"0.#"),1)=".",TRUE,FALSE)</formula>
    </cfRule>
  </conditionalFormatting>
  <conditionalFormatting sqref="AI202">
    <cfRule type="expression" dxfId="1431" priority="873">
      <formula>IF(RIGHT(TEXT(AI202,"0.#"),1)=".",FALSE,TRUE)</formula>
    </cfRule>
    <cfRule type="expression" dxfId="1430" priority="874">
      <formula>IF(RIGHT(TEXT(AI202,"0.#"),1)=".",TRUE,FALSE)</formula>
    </cfRule>
  </conditionalFormatting>
  <conditionalFormatting sqref="AM202">
    <cfRule type="expression" dxfId="1429" priority="871">
      <formula>IF(RIGHT(TEXT(AM202,"0.#"),1)=".",FALSE,TRUE)</formula>
    </cfRule>
    <cfRule type="expression" dxfId="1428" priority="872">
      <formula>IF(RIGHT(TEXT(AM202,"0.#"),1)=".",TRUE,FALSE)</formula>
    </cfRule>
  </conditionalFormatting>
  <conditionalFormatting sqref="AM203">
    <cfRule type="expression" dxfId="1427" priority="869">
      <formula>IF(RIGHT(TEXT(AM203,"0.#"),1)=".",FALSE,TRUE)</formula>
    </cfRule>
    <cfRule type="expression" dxfId="1426" priority="870">
      <formula>IF(RIGHT(TEXT(AM203,"0.#"),1)=".",TRUE,FALSE)</formula>
    </cfRule>
  </conditionalFormatting>
  <conditionalFormatting sqref="AM204">
    <cfRule type="expression" dxfId="1425" priority="867">
      <formula>IF(RIGHT(TEXT(AM204,"0.#"),1)=".",FALSE,TRUE)</formula>
    </cfRule>
    <cfRule type="expression" dxfId="1424" priority="868">
      <formula>IF(RIGHT(TEXT(AM204,"0.#"),1)=".",TRUE,FALSE)</formula>
    </cfRule>
  </conditionalFormatting>
  <conditionalFormatting sqref="AQ202:AQ204">
    <cfRule type="expression" dxfId="1423" priority="865">
      <formula>IF(RIGHT(TEXT(AQ202,"0.#"),1)=".",FALSE,TRUE)</formula>
    </cfRule>
    <cfRule type="expression" dxfId="1422" priority="866">
      <formula>IF(RIGHT(TEXT(AQ202,"0.#"),1)=".",TRUE,FALSE)</formula>
    </cfRule>
  </conditionalFormatting>
  <conditionalFormatting sqref="AU202:AU204">
    <cfRule type="expression" dxfId="1421" priority="863">
      <formula>IF(RIGHT(TEXT(AU202,"0.#"),1)=".",FALSE,TRUE)</formula>
    </cfRule>
    <cfRule type="expression" dxfId="1420" priority="864">
      <formula>IF(RIGHT(TEXT(AU202,"0.#"),1)=".",TRUE,FALSE)</formula>
    </cfRule>
  </conditionalFormatting>
  <conditionalFormatting sqref="AE205">
    <cfRule type="expression" dxfId="1419" priority="861">
      <formula>IF(RIGHT(TEXT(AE205,"0.#"),1)=".",FALSE,TRUE)</formula>
    </cfRule>
    <cfRule type="expression" dxfId="1418" priority="862">
      <formula>IF(RIGHT(TEXT(AE205,"0.#"),1)=".",TRUE,FALSE)</formula>
    </cfRule>
  </conditionalFormatting>
  <conditionalFormatting sqref="AE206">
    <cfRule type="expression" dxfId="1417" priority="859">
      <formula>IF(RIGHT(TEXT(AE206,"0.#"),1)=".",FALSE,TRUE)</formula>
    </cfRule>
    <cfRule type="expression" dxfId="1416" priority="860">
      <formula>IF(RIGHT(TEXT(AE206,"0.#"),1)=".",TRUE,FALSE)</formula>
    </cfRule>
  </conditionalFormatting>
  <conditionalFormatting sqref="AE207">
    <cfRule type="expression" dxfId="1415" priority="857">
      <formula>IF(RIGHT(TEXT(AE207,"0.#"),1)=".",FALSE,TRUE)</formula>
    </cfRule>
    <cfRule type="expression" dxfId="1414" priority="858">
      <formula>IF(RIGHT(TEXT(AE207,"0.#"),1)=".",TRUE,FALSE)</formula>
    </cfRule>
  </conditionalFormatting>
  <conditionalFormatting sqref="AI207">
    <cfRule type="expression" dxfId="1413" priority="855">
      <formula>IF(RIGHT(TEXT(AI207,"0.#"),1)=".",FALSE,TRUE)</formula>
    </cfRule>
    <cfRule type="expression" dxfId="1412" priority="856">
      <formula>IF(RIGHT(TEXT(AI207,"0.#"),1)=".",TRUE,FALSE)</formula>
    </cfRule>
  </conditionalFormatting>
  <conditionalFormatting sqref="AI206">
    <cfRule type="expression" dxfId="1411" priority="853">
      <formula>IF(RIGHT(TEXT(AI206,"0.#"),1)=".",FALSE,TRUE)</formula>
    </cfRule>
    <cfRule type="expression" dxfId="1410" priority="854">
      <formula>IF(RIGHT(TEXT(AI206,"0.#"),1)=".",TRUE,FALSE)</formula>
    </cfRule>
  </conditionalFormatting>
  <conditionalFormatting sqref="AI205">
    <cfRule type="expression" dxfId="1409" priority="851">
      <formula>IF(RIGHT(TEXT(AI205,"0.#"),1)=".",FALSE,TRUE)</formula>
    </cfRule>
    <cfRule type="expression" dxfId="1408" priority="852">
      <formula>IF(RIGHT(TEXT(AI205,"0.#"),1)=".",TRUE,FALSE)</formula>
    </cfRule>
  </conditionalFormatting>
  <conditionalFormatting sqref="AM205">
    <cfRule type="expression" dxfId="1407" priority="849">
      <formula>IF(RIGHT(TEXT(AM205,"0.#"),1)=".",FALSE,TRUE)</formula>
    </cfRule>
    <cfRule type="expression" dxfId="1406" priority="850">
      <formula>IF(RIGHT(TEXT(AM205,"0.#"),1)=".",TRUE,FALSE)</formula>
    </cfRule>
  </conditionalFormatting>
  <conditionalFormatting sqref="AM206">
    <cfRule type="expression" dxfId="1405" priority="847">
      <formula>IF(RIGHT(TEXT(AM206,"0.#"),1)=".",FALSE,TRUE)</formula>
    </cfRule>
    <cfRule type="expression" dxfId="1404" priority="848">
      <formula>IF(RIGHT(TEXT(AM206,"0.#"),1)=".",TRUE,FALSE)</formula>
    </cfRule>
  </conditionalFormatting>
  <conditionalFormatting sqref="AM207">
    <cfRule type="expression" dxfId="1403" priority="845">
      <formula>IF(RIGHT(TEXT(AM207,"0.#"),1)=".",FALSE,TRUE)</formula>
    </cfRule>
    <cfRule type="expression" dxfId="1402" priority="846">
      <formula>IF(RIGHT(TEXT(AM207,"0.#"),1)=".",TRUE,FALSE)</formula>
    </cfRule>
  </conditionalFormatting>
  <conditionalFormatting sqref="AQ205:AQ207">
    <cfRule type="expression" dxfId="1401" priority="843">
      <formula>IF(RIGHT(TEXT(AQ205,"0.#"),1)=".",FALSE,TRUE)</formula>
    </cfRule>
    <cfRule type="expression" dxfId="1400" priority="844">
      <formula>IF(RIGHT(TEXT(AQ205,"0.#"),1)=".",TRUE,FALSE)</formula>
    </cfRule>
  </conditionalFormatting>
  <conditionalFormatting sqref="AU205:AU207">
    <cfRule type="expression" dxfId="1399" priority="841">
      <formula>IF(RIGHT(TEXT(AU205,"0.#"),1)=".",FALSE,TRUE)</formula>
    </cfRule>
    <cfRule type="expression" dxfId="1398" priority="842">
      <formula>IF(RIGHT(TEXT(AU205,"0.#"),1)=".",TRUE,FALSE)</formula>
    </cfRule>
  </conditionalFormatting>
  <conditionalFormatting sqref="AL401:AO428">
    <cfRule type="expression" dxfId="1397" priority="837">
      <formula>IF(AND(AL401&gt;=0, RIGHT(TEXT(AL401,"0.#"),1)&lt;&gt;"."),TRUE,FALSE)</formula>
    </cfRule>
    <cfRule type="expression" dxfId="1396" priority="838">
      <formula>IF(AND(AL401&gt;=0, RIGHT(TEXT(AL401,"0.#"),1)="."),TRUE,FALSE)</formula>
    </cfRule>
    <cfRule type="expression" dxfId="1395" priority="839">
      <formula>IF(AND(AL401&lt;0, RIGHT(TEXT(AL401,"0.#"),1)&lt;&gt;"."),TRUE,FALSE)</formula>
    </cfRule>
    <cfRule type="expression" dxfId="1394" priority="840">
      <formula>IF(AND(AL401&lt;0, RIGHT(TEXT(AL401,"0.#"),1)="."),TRUE,FALSE)</formula>
    </cfRule>
  </conditionalFormatting>
  <conditionalFormatting sqref="AL400:AO400">
    <cfRule type="expression" dxfId="1393" priority="831">
      <formula>IF(AND(AL400&gt;=0, RIGHT(TEXT(AL400,"0.#"),1)&lt;&gt;"."),TRUE,FALSE)</formula>
    </cfRule>
    <cfRule type="expression" dxfId="1392" priority="832">
      <formula>IF(AND(AL400&gt;=0, RIGHT(TEXT(AL400,"0.#"),1)="."),TRUE,FALSE)</formula>
    </cfRule>
    <cfRule type="expression" dxfId="1391" priority="833">
      <formula>IF(AND(AL400&lt;0, RIGHT(TEXT(AL400,"0.#"),1)&lt;&gt;"."),TRUE,FALSE)</formula>
    </cfRule>
    <cfRule type="expression" dxfId="1390" priority="834">
      <formula>IF(AND(AL400&lt;0, RIGHT(TEXT(AL400,"0.#"),1)="."),TRUE,FALSE)</formula>
    </cfRule>
  </conditionalFormatting>
  <conditionalFormatting sqref="AL436:AO461">
    <cfRule type="expression" dxfId="1389" priority="825">
      <formula>IF(AND(AL436&gt;=0, RIGHT(TEXT(AL436,"0.#"),1)&lt;&gt;"."),TRUE,FALSE)</formula>
    </cfRule>
    <cfRule type="expression" dxfId="1388" priority="826">
      <formula>IF(AND(AL436&gt;=0, RIGHT(TEXT(AL436,"0.#"),1)="."),TRUE,FALSE)</formula>
    </cfRule>
    <cfRule type="expression" dxfId="1387" priority="827">
      <formula>IF(AND(AL436&lt;0, RIGHT(TEXT(AL436,"0.#"),1)&lt;&gt;"."),TRUE,FALSE)</formula>
    </cfRule>
    <cfRule type="expression" dxfId="1386" priority="828">
      <formula>IF(AND(AL436&lt;0, RIGHT(TEXT(AL436,"0.#"),1)="."),TRUE,FALSE)</formula>
    </cfRule>
  </conditionalFormatting>
  <conditionalFormatting sqref="AL467:AO494">
    <cfRule type="expression" dxfId="1385" priority="813">
      <formula>IF(AND(AL467&gt;=0, RIGHT(TEXT(AL467,"0.#"),1)&lt;&gt;"."),TRUE,FALSE)</formula>
    </cfRule>
    <cfRule type="expression" dxfId="1384" priority="814">
      <formula>IF(AND(AL467&gt;=0, RIGHT(TEXT(AL467,"0.#"),1)="."),TRUE,FALSE)</formula>
    </cfRule>
    <cfRule type="expression" dxfId="1383" priority="815">
      <formula>IF(AND(AL467&lt;0, RIGHT(TEXT(AL467,"0.#"),1)&lt;&gt;"."),TRUE,FALSE)</formula>
    </cfRule>
    <cfRule type="expression" dxfId="1382" priority="816">
      <formula>IF(AND(AL467&lt;0, RIGHT(TEXT(AL467,"0.#"),1)="."),TRUE,FALSE)</formula>
    </cfRule>
  </conditionalFormatting>
  <conditionalFormatting sqref="AL466:AO466">
    <cfRule type="expression" dxfId="1381" priority="807">
      <formula>IF(AND(AL466&gt;=0, RIGHT(TEXT(AL466,"0.#"),1)&lt;&gt;"."),TRUE,FALSE)</formula>
    </cfRule>
    <cfRule type="expression" dxfId="1380" priority="808">
      <formula>IF(AND(AL466&gt;=0, RIGHT(TEXT(AL466,"0.#"),1)="."),TRUE,FALSE)</formula>
    </cfRule>
    <cfRule type="expression" dxfId="1379" priority="809">
      <formula>IF(AND(AL466&lt;0, RIGHT(TEXT(AL466,"0.#"),1)&lt;&gt;"."),TRUE,FALSE)</formula>
    </cfRule>
    <cfRule type="expression" dxfId="1378" priority="810">
      <formula>IF(AND(AL466&lt;0, RIGHT(TEXT(AL466,"0.#"),1)="."),TRUE,FALSE)</formula>
    </cfRule>
  </conditionalFormatting>
  <conditionalFormatting sqref="AL500:AO527">
    <cfRule type="expression" dxfId="1377" priority="801">
      <formula>IF(AND(AL500&gt;=0, RIGHT(TEXT(AL500,"0.#"),1)&lt;&gt;"."),TRUE,FALSE)</formula>
    </cfRule>
    <cfRule type="expression" dxfId="1376" priority="802">
      <formula>IF(AND(AL500&gt;=0, RIGHT(TEXT(AL500,"0.#"),1)="."),TRUE,FALSE)</formula>
    </cfRule>
    <cfRule type="expression" dxfId="1375" priority="803">
      <formula>IF(AND(AL500&lt;0, RIGHT(TEXT(AL500,"0.#"),1)&lt;&gt;"."),TRUE,FALSE)</formula>
    </cfRule>
    <cfRule type="expression" dxfId="1374" priority="804">
      <formula>IF(AND(AL500&lt;0, RIGHT(TEXT(AL500,"0.#"),1)="."),TRUE,FALSE)</formula>
    </cfRule>
  </conditionalFormatting>
  <conditionalFormatting sqref="AL499:AO499">
    <cfRule type="expression" dxfId="1373" priority="795">
      <formula>IF(AND(AL499&gt;=0, RIGHT(TEXT(AL499,"0.#"),1)&lt;&gt;"."),TRUE,FALSE)</formula>
    </cfRule>
    <cfRule type="expression" dxfId="1372" priority="796">
      <formula>IF(AND(AL499&gt;=0, RIGHT(TEXT(AL499,"0.#"),1)="."),TRUE,FALSE)</formula>
    </cfRule>
    <cfRule type="expression" dxfId="1371" priority="797">
      <formula>IF(AND(AL499&lt;0, RIGHT(TEXT(AL499,"0.#"),1)&lt;&gt;"."),TRUE,FALSE)</formula>
    </cfRule>
    <cfRule type="expression" dxfId="1370" priority="798">
      <formula>IF(AND(AL499&lt;0, RIGHT(TEXT(AL499,"0.#"),1)="."),TRUE,FALSE)</formula>
    </cfRule>
  </conditionalFormatting>
  <conditionalFormatting sqref="AL533:AO560">
    <cfRule type="expression" dxfId="1369" priority="789">
      <formula>IF(AND(AL533&gt;=0, RIGHT(TEXT(AL533,"0.#"),1)&lt;&gt;"."),TRUE,FALSE)</formula>
    </cfRule>
    <cfRule type="expression" dxfId="1368" priority="790">
      <formula>IF(AND(AL533&gt;=0, RIGHT(TEXT(AL533,"0.#"),1)="."),TRUE,FALSE)</formula>
    </cfRule>
    <cfRule type="expression" dxfId="1367" priority="791">
      <formula>IF(AND(AL533&lt;0, RIGHT(TEXT(AL533,"0.#"),1)&lt;&gt;"."),TRUE,FALSE)</formula>
    </cfRule>
    <cfRule type="expression" dxfId="1366" priority="792">
      <formula>IF(AND(AL533&lt;0, RIGHT(TEXT(AL533,"0.#"),1)="."),TRUE,FALSE)</formula>
    </cfRule>
  </conditionalFormatting>
  <conditionalFormatting sqref="AL532:AO532">
    <cfRule type="expression" dxfId="1365" priority="783">
      <formula>IF(AND(AL532&gt;=0, RIGHT(TEXT(AL532,"0.#"),1)&lt;&gt;"."),TRUE,FALSE)</formula>
    </cfRule>
    <cfRule type="expression" dxfId="1364" priority="784">
      <formula>IF(AND(AL532&gt;=0, RIGHT(TEXT(AL532,"0.#"),1)="."),TRUE,FALSE)</formula>
    </cfRule>
    <cfRule type="expression" dxfId="1363" priority="785">
      <formula>IF(AND(AL532&lt;0, RIGHT(TEXT(AL532,"0.#"),1)&lt;&gt;"."),TRUE,FALSE)</formula>
    </cfRule>
    <cfRule type="expression" dxfId="1362" priority="786">
      <formula>IF(AND(AL532&lt;0, RIGHT(TEXT(AL532,"0.#"),1)="."),TRUE,FALSE)</formula>
    </cfRule>
  </conditionalFormatting>
  <conditionalFormatting sqref="Y532">
    <cfRule type="expression" dxfId="1361" priority="781">
      <formula>IF(RIGHT(TEXT(Y532,"0.#"),1)=".",FALSE,TRUE)</formula>
    </cfRule>
    <cfRule type="expression" dxfId="1360" priority="782">
      <formula>IF(RIGHT(TEXT(Y532,"0.#"),1)=".",TRUE,FALSE)</formula>
    </cfRule>
  </conditionalFormatting>
  <conditionalFormatting sqref="AL566:AO593">
    <cfRule type="expression" dxfId="1359" priority="777">
      <formula>IF(AND(AL566&gt;=0, RIGHT(TEXT(AL566,"0.#"),1)&lt;&gt;"."),TRUE,FALSE)</formula>
    </cfRule>
    <cfRule type="expression" dxfId="1358" priority="778">
      <formula>IF(AND(AL566&gt;=0, RIGHT(TEXT(AL566,"0.#"),1)="."),TRUE,FALSE)</formula>
    </cfRule>
    <cfRule type="expression" dxfId="1357" priority="779">
      <formula>IF(AND(AL566&lt;0, RIGHT(TEXT(AL566,"0.#"),1)&lt;&gt;"."),TRUE,FALSE)</formula>
    </cfRule>
    <cfRule type="expression" dxfId="1356" priority="780">
      <formula>IF(AND(AL566&lt;0, RIGHT(TEXT(AL566,"0.#"),1)="."),TRUE,FALSE)</formula>
    </cfRule>
  </conditionalFormatting>
  <conditionalFormatting sqref="Y566:Y593">
    <cfRule type="expression" dxfId="1355" priority="775">
      <formula>IF(RIGHT(TEXT(Y566,"0.#"),1)=".",FALSE,TRUE)</formula>
    </cfRule>
    <cfRule type="expression" dxfId="1354" priority="776">
      <formula>IF(RIGHT(TEXT(Y566,"0.#"),1)=".",TRUE,FALSE)</formula>
    </cfRule>
  </conditionalFormatting>
  <conditionalFormatting sqref="AL564:AO565">
    <cfRule type="expression" dxfId="1353" priority="771">
      <formula>IF(AND(AL564&gt;=0, RIGHT(TEXT(AL564,"0.#"),1)&lt;&gt;"."),TRUE,FALSE)</formula>
    </cfRule>
    <cfRule type="expression" dxfId="1352" priority="772">
      <formula>IF(AND(AL564&gt;=0, RIGHT(TEXT(AL564,"0.#"),1)="."),TRUE,FALSE)</formula>
    </cfRule>
    <cfRule type="expression" dxfId="1351" priority="773">
      <formula>IF(AND(AL564&lt;0, RIGHT(TEXT(AL564,"0.#"),1)&lt;&gt;"."),TRUE,FALSE)</formula>
    </cfRule>
    <cfRule type="expression" dxfId="1350" priority="774">
      <formula>IF(AND(AL564&lt;0, RIGHT(TEXT(AL564,"0.#"),1)="."),TRUE,FALSE)</formula>
    </cfRule>
  </conditionalFormatting>
  <conditionalFormatting sqref="Y564:Y565">
    <cfRule type="expression" dxfId="1349" priority="769">
      <formula>IF(RIGHT(TEXT(Y564,"0.#"),1)=".",FALSE,TRUE)</formula>
    </cfRule>
    <cfRule type="expression" dxfId="1348" priority="770">
      <formula>IF(RIGHT(TEXT(Y564,"0.#"),1)=".",TRUE,FALSE)</formula>
    </cfRule>
  </conditionalFormatting>
  <conditionalFormatting sqref="AL599:AO626">
    <cfRule type="expression" dxfId="1347" priority="765">
      <formula>IF(AND(AL599&gt;=0, RIGHT(TEXT(AL599,"0.#"),1)&lt;&gt;"."),TRUE,FALSE)</formula>
    </cfRule>
    <cfRule type="expression" dxfId="1346" priority="766">
      <formula>IF(AND(AL599&gt;=0, RIGHT(TEXT(AL599,"0.#"),1)="."),TRUE,FALSE)</formula>
    </cfRule>
    <cfRule type="expression" dxfId="1345" priority="767">
      <formula>IF(AND(AL599&lt;0, RIGHT(TEXT(AL599,"0.#"),1)&lt;&gt;"."),TRUE,FALSE)</formula>
    </cfRule>
    <cfRule type="expression" dxfId="1344" priority="768">
      <formula>IF(AND(AL599&lt;0, RIGHT(TEXT(AL599,"0.#"),1)="."),TRUE,FALSE)</formula>
    </cfRule>
  </conditionalFormatting>
  <conditionalFormatting sqref="Y599:Y626">
    <cfRule type="expression" dxfId="1343" priority="763">
      <formula>IF(RIGHT(TEXT(Y599,"0.#"),1)=".",FALSE,TRUE)</formula>
    </cfRule>
    <cfRule type="expression" dxfId="1342" priority="764">
      <formula>IF(RIGHT(TEXT(Y599,"0.#"),1)=".",TRUE,FALSE)</formula>
    </cfRule>
  </conditionalFormatting>
  <conditionalFormatting sqref="AL597:AO598">
    <cfRule type="expression" dxfId="1341" priority="759">
      <formula>IF(AND(AL597&gt;=0, RIGHT(TEXT(AL597,"0.#"),1)&lt;&gt;"."),TRUE,FALSE)</formula>
    </cfRule>
    <cfRule type="expression" dxfId="1340" priority="760">
      <formula>IF(AND(AL597&gt;=0, RIGHT(TEXT(AL597,"0.#"),1)="."),TRUE,FALSE)</formula>
    </cfRule>
    <cfRule type="expression" dxfId="1339" priority="761">
      <formula>IF(AND(AL597&lt;0, RIGHT(TEXT(AL597,"0.#"),1)&lt;&gt;"."),TRUE,FALSE)</formula>
    </cfRule>
    <cfRule type="expression" dxfId="1338" priority="762">
      <formula>IF(AND(AL597&lt;0, RIGHT(TEXT(AL597,"0.#"),1)="."),TRUE,FALSE)</formula>
    </cfRule>
  </conditionalFormatting>
  <conditionalFormatting sqref="Y597:Y598">
    <cfRule type="expression" dxfId="1337" priority="757">
      <formula>IF(RIGHT(TEXT(Y597,"0.#"),1)=".",FALSE,TRUE)</formula>
    </cfRule>
    <cfRule type="expression" dxfId="1336" priority="758">
      <formula>IF(RIGHT(TEXT(Y597,"0.#"),1)=".",TRUE,FALSE)</formula>
    </cfRule>
  </conditionalFormatting>
  <conditionalFormatting sqref="AU33">
    <cfRule type="expression" dxfId="1335" priority="753">
      <formula>IF(RIGHT(TEXT(AU33,"0.#"),1)=".",FALSE,TRUE)</formula>
    </cfRule>
    <cfRule type="expression" dxfId="1334" priority="754">
      <formula>IF(RIGHT(TEXT(AU33,"0.#"),1)=".",TRUE,FALSE)</formula>
    </cfRule>
  </conditionalFormatting>
  <conditionalFormatting sqref="AU32">
    <cfRule type="expression" dxfId="1333" priority="755">
      <formula>IF(RIGHT(TEXT(AU32,"0.#"),1)=".",FALSE,TRUE)</formula>
    </cfRule>
    <cfRule type="expression" dxfId="1332" priority="756">
      <formula>IF(RIGHT(TEXT(AU32,"0.#"),1)=".",TRUE,FALSE)</formula>
    </cfRule>
  </conditionalFormatting>
  <conditionalFormatting sqref="P29:AC29">
    <cfRule type="expression" dxfId="1331" priority="751">
      <formula>IF(RIGHT(TEXT(P29,"0.#"),1)=".",FALSE,TRUE)</formula>
    </cfRule>
    <cfRule type="expression" dxfId="1330" priority="752">
      <formula>IF(RIGHT(TEXT(P29,"0.#"),1)=".",TRUE,FALSE)</formula>
    </cfRule>
  </conditionalFormatting>
  <conditionalFormatting sqref="AE39">
    <cfRule type="expression" dxfId="1329" priority="749">
      <formula>IF(RIGHT(TEXT(AE39,"0.#"),1)=".",FALSE,TRUE)</formula>
    </cfRule>
    <cfRule type="expression" dxfId="1328" priority="750">
      <formula>IF(RIGHT(TEXT(AE39,"0.#"),1)=".",TRUE,FALSE)</formula>
    </cfRule>
  </conditionalFormatting>
  <conditionalFormatting sqref="AQ39 AQ41">
    <cfRule type="expression" dxfId="1327" priority="731">
      <formula>IF(RIGHT(TEXT(AQ39,"0.#"),1)=".",FALSE,TRUE)</formula>
    </cfRule>
    <cfRule type="expression" dxfId="1326" priority="732">
      <formula>IF(RIGHT(TEXT(AQ39,"0.#"),1)=".",TRUE,FALSE)</formula>
    </cfRule>
  </conditionalFormatting>
  <conditionalFormatting sqref="AU39:AU41">
    <cfRule type="expression" dxfId="1325" priority="729">
      <formula>IF(RIGHT(TEXT(AU39,"0.#"),1)=".",FALSE,TRUE)</formula>
    </cfRule>
    <cfRule type="expression" dxfId="1324" priority="730">
      <formula>IF(RIGHT(TEXT(AU39,"0.#"),1)=".",TRUE,FALSE)</formula>
    </cfRule>
  </conditionalFormatting>
  <conditionalFormatting sqref="AI41">
    <cfRule type="expression" dxfId="1323" priority="743">
      <formula>IF(RIGHT(TEXT(AI41,"0.#"),1)=".",FALSE,TRUE)</formula>
    </cfRule>
    <cfRule type="expression" dxfId="1322" priority="744">
      <formula>IF(RIGHT(TEXT(AI41,"0.#"),1)=".",TRUE,FALSE)</formula>
    </cfRule>
  </conditionalFormatting>
  <conditionalFormatting sqref="AE40">
    <cfRule type="expression" dxfId="1321" priority="747">
      <formula>IF(RIGHT(TEXT(AE40,"0.#"),1)=".",FALSE,TRUE)</formula>
    </cfRule>
    <cfRule type="expression" dxfId="1320" priority="748">
      <formula>IF(RIGHT(TEXT(AE40,"0.#"),1)=".",TRUE,FALSE)</formula>
    </cfRule>
  </conditionalFormatting>
  <conditionalFormatting sqref="AE41">
    <cfRule type="expression" dxfId="1319" priority="745">
      <formula>IF(RIGHT(TEXT(AE41,"0.#"),1)=".",FALSE,TRUE)</formula>
    </cfRule>
    <cfRule type="expression" dxfId="1318" priority="746">
      <formula>IF(RIGHT(TEXT(AE41,"0.#"),1)=".",TRUE,FALSE)</formula>
    </cfRule>
  </conditionalFormatting>
  <conditionalFormatting sqref="AI39">
    <cfRule type="expression" dxfId="1317" priority="739">
      <formula>IF(RIGHT(TEXT(AI39,"0.#"),1)=".",FALSE,TRUE)</formula>
    </cfRule>
    <cfRule type="expression" dxfId="1316" priority="740">
      <formula>IF(RIGHT(TEXT(AI39,"0.#"),1)=".",TRUE,FALSE)</formula>
    </cfRule>
  </conditionalFormatting>
  <conditionalFormatting sqref="AI40">
    <cfRule type="expression" dxfId="1315" priority="741">
      <formula>IF(RIGHT(TEXT(AI40,"0.#"),1)=".",FALSE,TRUE)</formula>
    </cfRule>
    <cfRule type="expression" dxfId="1314" priority="742">
      <formula>IF(RIGHT(TEXT(AI40,"0.#"),1)=".",TRUE,FALSE)</formula>
    </cfRule>
  </conditionalFormatting>
  <conditionalFormatting sqref="AM69">
    <cfRule type="expression" dxfId="1313" priority="701">
      <formula>IF(RIGHT(TEXT(AM69,"0.#"),1)=".",FALSE,TRUE)</formula>
    </cfRule>
    <cfRule type="expression" dxfId="1312" priority="702">
      <formula>IF(RIGHT(TEXT(AM69,"0.#"),1)=".",TRUE,FALSE)</formula>
    </cfRule>
  </conditionalFormatting>
  <conditionalFormatting sqref="AE70 AM70">
    <cfRule type="expression" dxfId="1311" priority="699">
      <formula>IF(RIGHT(TEXT(AE70,"0.#"),1)=".",FALSE,TRUE)</formula>
    </cfRule>
    <cfRule type="expression" dxfId="1310" priority="700">
      <formula>IF(RIGHT(TEXT(AE70,"0.#"),1)=".",TRUE,FALSE)</formula>
    </cfRule>
  </conditionalFormatting>
  <conditionalFormatting sqref="AI70">
    <cfRule type="expression" dxfId="1309" priority="697">
      <formula>IF(RIGHT(TEXT(AI70,"0.#"),1)=".",FALSE,TRUE)</formula>
    </cfRule>
    <cfRule type="expression" dxfId="1308" priority="698">
      <formula>IF(RIGHT(TEXT(AI70,"0.#"),1)=".",TRUE,FALSE)</formula>
    </cfRule>
  </conditionalFormatting>
  <conditionalFormatting sqref="AQ70">
    <cfRule type="expression" dxfId="1307" priority="695">
      <formula>IF(RIGHT(TEXT(AQ70,"0.#"),1)=".",FALSE,TRUE)</formula>
    </cfRule>
    <cfRule type="expression" dxfId="1306" priority="696">
      <formula>IF(RIGHT(TEXT(AQ70,"0.#"),1)=".",TRUE,FALSE)</formula>
    </cfRule>
  </conditionalFormatting>
  <conditionalFormatting sqref="AE69 AQ69">
    <cfRule type="expression" dxfId="1305" priority="705">
      <formula>IF(RIGHT(TEXT(AE69,"0.#"),1)=".",FALSE,TRUE)</formula>
    </cfRule>
    <cfRule type="expression" dxfId="1304" priority="706">
      <formula>IF(RIGHT(TEXT(AE69,"0.#"),1)=".",TRUE,FALSE)</formula>
    </cfRule>
  </conditionalFormatting>
  <conditionalFormatting sqref="AI69">
    <cfRule type="expression" dxfId="1303" priority="703">
      <formula>IF(RIGHT(TEXT(AI69,"0.#"),1)=".",FALSE,TRUE)</formula>
    </cfRule>
    <cfRule type="expression" dxfId="1302" priority="704">
      <formula>IF(RIGHT(TEXT(AI69,"0.#"),1)=".",TRUE,FALSE)</formula>
    </cfRule>
  </conditionalFormatting>
  <conditionalFormatting sqref="AE66 AQ66">
    <cfRule type="expression" dxfId="1301" priority="693">
      <formula>IF(RIGHT(TEXT(AE66,"0.#"),1)=".",FALSE,TRUE)</formula>
    </cfRule>
    <cfRule type="expression" dxfId="1300" priority="694">
      <formula>IF(RIGHT(TEXT(AE66,"0.#"),1)=".",TRUE,FALSE)</formula>
    </cfRule>
  </conditionalFormatting>
  <conditionalFormatting sqref="AI66">
    <cfRule type="expression" dxfId="1299" priority="691">
      <formula>IF(RIGHT(TEXT(AI66,"0.#"),1)=".",FALSE,TRUE)</formula>
    </cfRule>
    <cfRule type="expression" dxfId="1298" priority="692">
      <formula>IF(RIGHT(TEXT(AI66,"0.#"),1)=".",TRUE,FALSE)</formula>
    </cfRule>
  </conditionalFormatting>
  <conditionalFormatting sqref="AM66">
    <cfRule type="expression" dxfId="1297" priority="689">
      <formula>IF(RIGHT(TEXT(AM66,"0.#"),1)=".",FALSE,TRUE)</formula>
    </cfRule>
    <cfRule type="expression" dxfId="1296" priority="690">
      <formula>IF(RIGHT(TEXT(AM66,"0.#"),1)=".",TRUE,FALSE)</formula>
    </cfRule>
  </conditionalFormatting>
  <conditionalFormatting sqref="AE67">
    <cfRule type="expression" dxfId="1295" priority="687">
      <formula>IF(RIGHT(TEXT(AE67,"0.#"),1)=".",FALSE,TRUE)</formula>
    </cfRule>
    <cfRule type="expression" dxfId="1294" priority="688">
      <formula>IF(RIGHT(TEXT(AE67,"0.#"),1)=".",TRUE,FALSE)</formula>
    </cfRule>
  </conditionalFormatting>
  <conditionalFormatting sqref="AI67">
    <cfRule type="expression" dxfId="1293" priority="685">
      <formula>IF(RIGHT(TEXT(AI67,"0.#"),1)=".",FALSE,TRUE)</formula>
    </cfRule>
    <cfRule type="expression" dxfId="1292" priority="686">
      <formula>IF(RIGHT(TEXT(AI67,"0.#"),1)=".",TRUE,FALSE)</formula>
    </cfRule>
  </conditionalFormatting>
  <conditionalFormatting sqref="AM67">
    <cfRule type="expression" dxfId="1291" priority="683">
      <formula>IF(RIGHT(TEXT(AM67,"0.#"),1)=".",FALSE,TRUE)</formula>
    </cfRule>
    <cfRule type="expression" dxfId="1290" priority="684">
      <formula>IF(RIGHT(TEXT(AM67,"0.#"),1)=".",TRUE,FALSE)</formula>
    </cfRule>
  </conditionalFormatting>
  <conditionalFormatting sqref="AQ67">
    <cfRule type="expression" dxfId="1289" priority="681">
      <formula>IF(RIGHT(TEXT(AQ67,"0.#"),1)=".",FALSE,TRUE)</formula>
    </cfRule>
    <cfRule type="expression" dxfId="1288" priority="682">
      <formula>IF(RIGHT(TEXT(AQ67,"0.#"),1)=".",TRUE,FALSE)</formula>
    </cfRule>
  </conditionalFormatting>
  <conditionalFormatting sqref="AU66">
    <cfRule type="expression" dxfId="1287" priority="679">
      <formula>IF(RIGHT(TEXT(AU66,"0.#"),1)=".",FALSE,TRUE)</formula>
    </cfRule>
    <cfRule type="expression" dxfId="1286" priority="680">
      <formula>IF(RIGHT(TEXT(AU66,"0.#"),1)=".",TRUE,FALSE)</formula>
    </cfRule>
  </conditionalFormatting>
  <conditionalFormatting sqref="AU67">
    <cfRule type="expression" dxfId="1285" priority="677">
      <formula>IF(RIGHT(TEXT(AU67,"0.#"),1)=".",FALSE,TRUE)</formula>
    </cfRule>
    <cfRule type="expression" dxfId="1284" priority="678">
      <formula>IF(RIGHT(TEXT(AU67,"0.#"),1)=".",TRUE,FALSE)</formula>
    </cfRule>
  </conditionalFormatting>
  <conditionalFormatting sqref="AE100 AQ100">
    <cfRule type="expression" dxfId="1283" priority="639">
      <formula>IF(RIGHT(TEXT(AE100,"0.#"),1)=".",FALSE,TRUE)</formula>
    </cfRule>
    <cfRule type="expression" dxfId="1282" priority="640">
      <formula>IF(RIGHT(TEXT(AE100,"0.#"),1)=".",TRUE,FALSE)</formula>
    </cfRule>
  </conditionalFormatting>
  <conditionalFormatting sqref="AI100">
    <cfRule type="expression" dxfId="1281" priority="637">
      <formula>IF(RIGHT(TEXT(AI100,"0.#"),1)=".",FALSE,TRUE)</formula>
    </cfRule>
    <cfRule type="expression" dxfId="1280" priority="638">
      <formula>IF(RIGHT(TEXT(AI100,"0.#"),1)=".",TRUE,FALSE)</formula>
    </cfRule>
  </conditionalFormatting>
  <conditionalFormatting sqref="AM100">
    <cfRule type="expression" dxfId="1279" priority="635">
      <formula>IF(RIGHT(TEXT(AM100,"0.#"),1)=".",FALSE,TRUE)</formula>
    </cfRule>
    <cfRule type="expression" dxfId="1278" priority="636">
      <formula>IF(RIGHT(TEXT(AM100,"0.#"),1)=".",TRUE,FALSE)</formula>
    </cfRule>
  </conditionalFormatting>
  <conditionalFormatting sqref="AE101">
    <cfRule type="expression" dxfId="1277" priority="633">
      <formula>IF(RIGHT(TEXT(AE101,"0.#"),1)=".",FALSE,TRUE)</formula>
    </cfRule>
    <cfRule type="expression" dxfId="1276" priority="634">
      <formula>IF(RIGHT(TEXT(AE101,"0.#"),1)=".",TRUE,FALSE)</formula>
    </cfRule>
  </conditionalFormatting>
  <conditionalFormatting sqref="AI101">
    <cfRule type="expression" dxfId="1275" priority="631">
      <formula>IF(RIGHT(TEXT(AI101,"0.#"),1)=".",FALSE,TRUE)</formula>
    </cfRule>
    <cfRule type="expression" dxfId="1274" priority="632">
      <formula>IF(RIGHT(TEXT(AI101,"0.#"),1)=".",TRUE,FALSE)</formula>
    </cfRule>
  </conditionalFormatting>
  <conditionalFormatting sqref="AM101">
    <cfRule type="expression" dxfId="1273" priority="629">
      <formula>IF(RIGHT(TEXT(AM101,"0.#"),1)=".",FALSE,TRUE)</formula>
    </cfRule>
    <cfRule type="expression" dxfId="1272" priority="630">
      <formula>IF(RIGHT(TEXT(AM101,"0.#"),1)=".",TRUE,FALSE)</formula>
    </cfRule>
  </conditionalFormatting>
  <conditionalFormatting sqref="AQ101">
    <cfRule type="expression" dxfId="1271" priority="627">
      <formula>IF(RIGHT(TEXT(AQ101,"0.#"),1)=".",FALSE,TRUE)</formula>
    </cfRule>
    <cfRule type="expression" dxfId="1270" priority="628">
      <formula>IF(RIGHT(TEXT(AQ101,"0.#"),1)=".",TRUE,FALSE)</formula>
    </cfRule>
  </conditionalFormatting>
  <conditionalFormatting sqref="AU100">
    <cfRule type="expression" dxfId="1269" priority="625">
      <formula>IF(RIGHT(TEXT(AU100,"0.#"),1)=".",FALSE,TRUE)</formula>
    </cfRule>
    <cfRule type="expression" dxfId="1268" priority="626">
      <formula>IF(RIGHT(TEXT(AU100,"0.#"),1)=".",TRUE,FALSE)</formula>
    </cfRule>
  </conditionalFormatting>
  <conditionalFormatting sqref="AU101">
    <cfRule type="expression" dxfId="1267" priority="623">
      <formula>IF(RIGHT(TEXT(AU101,"0.#"),1)=".",FALSE,TRUE)</formula>
    </cfRule>
    <cfRule type="expression" dxfId="1266" priority="624">
      <formula>IF(RIGHT(TEXT(AU101,"0.#"),1)=".",TRUE,FALSE)</formula>
    </cfRule>
  </conditionalFormatting>
  <conditionalFormatting sqref="AM35">
    <cfRule type="expression" dxfId="1265" priority="617">
      <formula>IF(RIGHT(TEXT(AM35,"0.#"),1)=".",FALSE,TRUE)</formula>
    </cfRule>
    <cfRule type="expression" dxfId="1264" priority="618">
      <formula>IF(RIGHT(TEXT(AM35,"0.#"),1)=".",TRUE,FALSE)</formula>
    </cfRule>
  </conditionalFormatting>
  <conditionalFormatting sqref="AE36 AM36">
    <cfRule type="expression" dxfId="1263" priority="615">
      <formula>IF(RIGHT(TEXT(AE36,"0.#"),1)=".",FALSE,TRUE)</formula>
    </cfRule>
    <cfRule type="expression" dxfId="1262" priority="616">
      <formula>IF(RIGHT(TEXT(AE36,"0.#"),1)=".",TRUE,FALSE)</formula>
    </cfRule>
  </conditionalFormatting>
  <conditionalFormatting sqref="AI36">
    <cfRule type="expression" dxfId="1261" priority="613">
      <formula>IF(RIGHT(TEXT(AI36,"0.#"),1)=".",FALSE,TRUE)</formula>
    </cfRule>
    <cfRule type="expression" dxfId="1260" priority="614">
      <formula>IF(RIGHT(TEXT(AI36,"0.#"),1)=".",TRUE,FALSE)</formula>
    </cfRule>
  </conditionalFormatting>
  <conditionalFormatting sqref="AE35">
    <cfRule type="expression" dxfId="1259" priority="621">
      <formula>IF(RIGHT(TEXT(AE35,"0.#"),1)=".",FALSE,TRUE)</formula>
    </cfRule>
    <cfRule type="expression" dxfId="1258" priority="622">
      <formula>IF(RIGHT(TEXT(AE35,"0.#"),1)=".",TRUE,FALSE)</formula>
    </cfRule>
  </conditionalFormatting>
  <conditionalFormatting sqref="AI35">
    <cfRule type="expression" dxfId="1257" priority="619">
      <formula>IF(RIGHT(TEXT(AI35,"0.#"),1)=".",FALSE,TRUE)</formula>
    </cfRule>
    <cfRule type="expression" dxfId="1256" priority="620">
      <formula>IF(RIGHT(TEXT(AI35,"0.#"),1)=".",TRUE,FALSE)</formula>
    </cfRule>
  </conditionalFormatting>
  <conditionalFormatting sqref="AM103">
    <cfRule type="expression" dxfId="1255" priority="605">
      <formula>IF(RIGHT(TEXT(AM103,"0.#"),1)=".",FALSE,TRUE)</formula>
    </cfRule>
    <cfRule type="expression" dxfId="1254" priority="606">
      <formula>IF(RIGHT(TEXT(AM103,"0.#"),1)=".",TRUE,FALSE)</formula>
    </cfRule>
  </conditionalFormatting>
  <conditionalFormatting sqref="AE104 AM104">
    <cfRule type="expression" dxfId="1253" priority="603">
      <formula>IF(RIGHT(TEXT(AE104,"0.#"),1)=".",FALSE,TRUE)</formula>
    </cfRule>
    <cfRule type="expression" dxfId="1252" priority="604">
      <formula>IF(RIGHT(TEXT(AE104,"0.#"),1)=".",TRUE,FALSE)</formula>
    </cfRule>
  </conditionalFormatting>
  <conditionalFormatting sqref="AI104">
    <cfRule type="expression" dxfId="1251" priority="601">
      <formula>IF(RIGHT(TEXT(AI104,"0.#"),1)=".",FALSE,TRUE)</formula>
    </cfRule>
    <cfRule type="expression" dxfId="1250" priority="602">
      <formula>IF(RIGHT(TEXT(AI104,"0.#"),1)=".",TRUE,FALSE)</formula>
    </cfRule>
  </conditionalFormatting>
  <conditionalFormatting sqref="AQ104">
    <cfRule type="expression" dxfId="1249" priority="599">
      <formula>IF(RIGHT(TEXT(AQ104,"0.#"),1)=".",FALSE,TRUE)</formula>
    </cfRule>
    <cfRule type="expression" dxfId="1248" priority="600">
      <formula>IF(RIGHT(TEXT(AQ104,"0.#"),1)=".",TRUE,FALSE)</formula>
    </cfRule>
  </conditionalFormatting>
  <conditionalFormatting sqref="AE103 AQ103">
    <cfRule type="expression" dxfId="1247" priority="609">
      <formula>IF(RIGHT(TEXT(AE103,"0.#"),1)=".",FALSE,TRUE)</formula>
    </cfRule>
    <cfRule type="expression" dxfId="1246" priority="610">
      <formula>IF(RIGHT(TEXT(AE103,"0.#"),1)=".",TRUE,FALSE)</formula>
    </cfRule>
  </conditionalFormatting>
  <conditionalFormatting sqref="AI103">
    <cfRule type="expression" dxfId="1245" priority="607">
      <formula>IF(RIGHT(TEXT(AI103,"0.#"),1)=".",FALSE,TRUE)</formula>
    </cfRule>
    <cfRule type="expression" dxfId="1244" priority="608">
      <formula>IF(RIGHT(TEXT(AI103,"0.#"),1)=".",TRUE,FALSE)</formula>
    </cfRule>
  </conditionalFormatting>
  <conditionalFormatting sqref="AM137">
    <cfRule type="expression" dxfId="1243" priority="593">
      <formula>IF(RIGHT(TEXT(AM137,"0.#"),1)=".",FALSE,TRUE)</formula>
    </cfRule>
    <cfRule type="expression" dxfId="1242" priority="594">
      <formula>IF(RIGHT(TEXT(AM137,"0.#"),1)=".",TRUE,FALSE)</formula>
    </cfRule>
  </conditionalFormatting>
  <conditionalFormatting sqref="AE138 AM138">
    <cfRule type="expression" dxfId="1241" priority="591">
      <formula>IF(RIGHT(TEXT(AE138,"0.#"),1)=".",FALSE,TRUE)</formula>
    </cfRule>
    <cfRule type="expression" dxfId="1240" priority="592">
      <formula>IF(RIGHT(TEXT(AE138,"0.#"),1)=".",TRUE,FALSE)</formula>
    </cfRule>
  </conditionalFormatting>
  <conditionalFormatting sqref="AI138">
    <cfRule type="expression" dxfId="1239" priority="589">
      <formula>IF(RIGHT(TEXT(AI138,"0.#"),1)=".",FALSE,TRUE)</formula>
    </cfRule>
    <cfRule type="expression" dxfId="1238" priority="590">
      <formula>IF(RIGHT(TEXT(AI138,"0.#"),1)=".",TRUE,FALSE)</formula>
    </cfRule>
  </conditionalFormatting>
  <conditionalFormatting sqref="AQ138">
    <cfRule type="expression" dxfId="1237" priority="587">
      <formula>IF(RIGHT(TEXT(AQ138,"0.#"),1)=".",FALSE,TRUE)</formula>
    </cfRule>
    <cfRule type="expression" dxfId="1236" priority="588">
      <formula>IF(RIGHT(TEXT(AQ138,"0.#"),1)=".",TRUE,FALSE)</formula>
    </cfRule>
  </conditionalFormatting>
  <conditionalFormatting sqref="AE137 AQ137">
    <cfRule type="expression" dxfId="1235" priority="597">
      <formula>IF(RIGHT(TEXT(AE137,"0.#"),1)=".",FALSE,TRUE)</formula>
    </cfRule>
    <cfRule type="expression" dxfId="1234" priority="598">
      <formula>IF(RIGHT(TEXT(AE137,"0.#"),1)=".",TRUE,FALSE)</formula>
    </cfRule>
  </conditionalFormatting>
  <conditionalFormatting sqref="AI137">
    <cfRule type="expression" dxfId="1233" priority="595">
      <formula>IF(RIGHT(TEXT(AI137,"0.#"),1)=".",FALSE,TRUE)</formula>
    </cfRule>
    <cfRule type="expression" dxfId="1232" priority="596">
      <formula>IF(RIGHT(TEXT(AI137,"0.#"),1)=".",TRUE,FALSE)</formula>
    </cfRule>
  </conditionalFormatting>
  <conditionalFormatting sqref="AM171">
    <cfRule type="expression" dxfId="1231" priority="581">
      <formula>IF(RIGHT(TEXT(AM171,"0.#"),1)=".",FALSE,TRUE)</formula>
    </cfRule>
    <cfRule type="expression" dxfId="1230" priority="582">
      <formula>IF(RIGHT(TEXT(AM171,"0.#"),1)=".",TRUE,FALSE)</formula>
    </cfRule>
  </conditionalFormatting>
  <conditionalFormatting sqref="AE172 AM172">
    <cfRule type="expression" dxfId="1229" priority="579">
      <formula>IF(RIGHT(TEXT(AE172,"0.#"),1)=".",FALSE,TRUE)</formula>
    </cfRule>
    <cfRule type="expression" dxfId="1228" priority="580">
      <formula>IF(RIGHT(TEXT(AE172,"0.#"),1)=".",TRUE,FALSE)</formula>
    </cfRule>
  </conditionalFormatting>
  <conditionalFormatting sqref="AI172">
    <cfRule type="expression" dxfId="1227" priority="577">
      <formula>IF(RIGHT(TEXT(AI172,"0.#"),1)=".",FALSE,TRUE)</formula>
    </cfRule>
    <cfRule type="expression" dxfId="1226" priority="578">
      <formula>IF(RIGHT(TEXT(AI172,"0.#"),1)=".",TRUE,FALSE)</formula>
    </cfRule>
  </conditionalFormatting>
  <conditionalFormatting sqref="AQ172">
    <cfRule type="expression" dxfId="1225" priority="575">
      <formula>IF(RIGHT(TEXT(AQ172,"0.#"),1)=".",FALSE,TRUE)</formula>
    </cfRule>
    <cfRule type="expression" dxfId="1224" priority="576">
      <formula>IF(RIGHT(TEXT(AQ172,"0.#"),1)=".",TRUE,FALSE)</formula>
    </cfRule>
  </conditionalFormatting>
  <conditionalFormatting sqref="AE171 AQ171">
    <cfRule type="expression" dxfId="1223" priority="585">
      <formula>IF(RIGHT(TEXT(AE171,"0.#"),1)=".",FALSE,TRUE)</formula>
    </cfRule>
    <cfRule type="expression" dxfId="1222" priority="586">
      <formula>IF(RIGHT(TEXT(AE171,"0.#"),1)=".",TRUE,FALSE)</formula>
    </cfRule>
  </conditionalFormatting>
  <conditionalFormatting sqref="AI171">
    <cfRule type="expression" dxfId="1221" priority="583">
      <formula>IF(RIGHT(TEXT(AI171,"0.#"),1)=".",FALSE,TRUE)</formula>
    </cfRule>
    <cfRule type="expression" dxfId="1220" priority="584">
      <formula>IF(RIGHT(TEXT(AI171,"0.#"),1)=".",TRUE,FALSE)</formula>
    </cfRule>
  </conditionalFormatting>
  <conditionalFormatting sqref="AE73">
    <cfRule type="expression" dxfId="1219" priority="573">
      <formula>IF(RIGHT(TEXT(AE73,"0.#"),1)=".",FALSE,TRUE)</formula>
    </cfRule>
    <cfRule type="expression" dxfId="1218" priority="574">
      <formula>IF(RIGHT(TEXT(AE73,"0.#"),1)=".",TRUE,FALSE)</formula>
    </cfRule>
  </conditionalFormatting>
  <conditionalFormatting sqref="AM75">
    <cfRule type="expression" dxfId="1217" priority="557">
      <formula>IF(RIGHT(TEXT(AM75,"0.#"),1)=".",FALSE,TRUE)</formula>
    </cfRule>
    <cfRule type="expression" dxfId="1216" priority="558">
      <formula>IF(RIGHT(TEXT(AM75,"0.#"),1)=".",TRUE,FALSE)</formula>
    </cfRule>
  </conditionalFormatting>
  <conditionalFormatting sqref="AE74">
    <cfRule type="expression" dxfId="1215" priority="571">
      <formula>IF(RIGHT(TEXT(AE74,"0.#"),1)=".",FALSE,TRUE)</formula>
    </cfRule>
    <cfRule type="expression" dxfId="1214" priority="572">
      <formula>IF(RIGHT(TEXT(AE74,"0.#"),1)=".",TRUE,FALSE)</formula>
    </cfRule>
  </conditionalFormatting>
  <conditionalFormatting sqref="AE75">
    <cfRule type="expression" dxfId="1213" priority="569">
      <formula>IF(RIGHT(TEXT(AE75,"0.#"),1)=".",FALSE,TRUE)</formula>
    </cfRule>
    <cfRule type="expression" dxfId="1212" priority="570">
      <formula>IF(RIGHT(TEXT(AE75,"0.#"),1)=".",TRUE,FALSE)</formula>
    </cfRule>
  </conditionalFormatting>
  <conditionalFormatting sqref="AI75">
    <cfRule type="expression" dxfId="1211" priority="567">
      <formula>IF(RIGHT(TEXT(AI75,"0.#"),1)=".",FALSE,TRUE)</formula>
    </cfRule>
    <cfRule type="expression" dxfId="1210" priority="568">
      <formula>IF(RIGHT(TEXT(AI75,"0.#"),1)=".",TRUE,FALSE)</formula>
    </cfRule>
  </conditionalFormatting>
  <conditionalFormatting sqref="AI74">
    <cfRule type="expression" dxfId="1209" priority="565">
      <formula>IF(RIGHT(TEXT(AI74,"0.#"),1)=".",FALSE,TRUE)</formula>
    </cfRule>
    <cfRule type="expression" dxfId="1208" priority="566">
      <formula>IF(RIGHT(TEXT(AI74,"0.#"),1)=".",TRUE,FALSE)</formula>
    </cfRule>
  </conditionalFormatting>
  <conditionalFormatting sqref="AI73">
    <cfRule type="expression" dxfId="1207" priority="563">
      <formula>IF(RIGHT(TEXT(AI73,"0.#"),1)=".",FALSE,TRUE)</formula>
    </cfRule>
    <cfRule type="expression" dxfId="1206" priority="564">
      <formula>IF(RIGHT(TEXT(AI73,"0.#"),1)=".",TRUE,FALSE)</formula>
    </cfRule>
  </conditionalFormatting>
  <conditionalFormatting sqref="AM73">
    <cfRule type="expression" dxfId="1205" priority="561">
      <formula>IF(RIGHT(TEXT(AM73,"0.#"),1)=".",FALSE,TRUE)</formula>
    </cfRule>
    <cfRule type="expression" dxfId="1204" priority="562">
      <formula>IF(RIGHT(TEXT(AM73,"0.#"),1)=".",TRUE,FALSE)</formula>
    </cfRule>
  </conditionalFormatting>
  <conditionalFormatting sqref="AM74">
    <cfRule type="expression" dxfId="1203" priority="559">
      <formula>IF(RIGHT(TEXT(AM74,"0.#"),1)=".",FALSE,TRUE)</formula>
    </cfRule>
    <cfRule type="expression" dxfId="1202" priority="560">
      <formula>IF(RIGHT(TEXT(AM74,"0.#"),1)=".",TRUE,FALSE)</formula>
    </cfRule>
  </conditionalFormatting>
  <conditionalFormatting sqref="AQ73:AQ75">
    <cfRule type="expression" dxfId="1201" priority="555">
      <formula>IF(RIGHT(TEXT(AQ73,"0.#"),1)=".",FALSE,TRUE)</formula>
    </cfRule>
    <cfRule type="expression" dxfId="1200" priority="556">
      <formula>IF(RIGHT(TEXT(AQ73,"0.#"),1)=".",TRUE,FALSE)</formula>
    </cfRule>
  </conditionalFormatting>
  <conditionalFormatting sqref="AU73:AU75">
    <cfRule type="expression" dxfId="1199" priority="553">
      <formula>IF(RIGHT(TEXT(AU73,"0.#"),1)=".",FALSE,TRUE)</formula>
    </cfRule>
    <cfRule type="expression" dxfId="1198" priority="554">
      <formula>IF(RIGHT(TEXT(AU73,"0.#"),1)=".",TRUE,FALSE)</formula>
    </cfRule>
  </conditionalFormatting>
  <conditionalFormatting sqref="AE107">
    <cfRule type="expression" dxfId="1197" priority="551">
      <formula>IF(RIGHT(TEXT(AE107,"0.#"),1)=".",FALSE,TRUE)</formula>
    </cfRule>
    <cfRule type="expression" dxfId="1196" priority="552">
      <formula>IF(RIGHT(TEXT(AE107,"0.#"),1)=".",TRUE,FALSE)</formula>
    </cfRule>
  </conditionalFormatting>
  <conditionalFormatting sqref="AM109">
    <cfRule type="expression" dxfId="1195" priority="535">
      <formula>IF(RIGHT(TEXT(AM109,"0.#"),1)=".",FALSE,TRUE)</formula>
    </cfRule>
    <cfRule type="expression" dxfId="1194" priority="536">
      <formula>IF(RIGHT(TEXT(AM109,"0.#"),1)=".",TRUE,FALSE)</formula>
    </cfRule>
  </conditionalFormatting>
  <conditionalFormatting sqref="AE108">
    <cfRule type="expression" dxfId="1193" priority="549">
      <formula>IF(RIGHT(TEXT(AE108,"0.#"),1)=".",FALSE,TRUE)</formula>
    </cfRule>
    <cfRule type="expression" dxfId="1192" priority="550">
      <formula>IF(RIGHT(TEXT(AE108,"0.#"),1)=".",TRUE,FALSE)</formula>
    </cfRule>
  </conditionalFormatting>
  <conditionalFormatting sqref="AE109">
    <cfRule type="expression" dxfId="1191" priority="547">
      <formula>IF(RIGHT(TEXT(AE109,"0.#"),1)=".",FALSE,TRUE)</formula>
    </cfRule>
    <cfRule type="expression" dxfId="1190" priority="548">
      <formula>IF(RIGHT(TEXT(AE109,"0.#"),1)=".",TRUE,FALSE)</formula>
    </cfRule>
  </conditionalFormatting>
  <conditionalFormatting sqref="AI109">
    <cfRule type="expression" dxfId="1189" priority="545">
      <formula>IF(RIGHT(TEXT(AI109,"0.#"),1)=".",FALSE,TRUE)</formula>
    </cfRule>
    <cfRule type="expression" dxfId="1188" priority="546">
      <formula>IF(RIGHT(TEXT(AI109,"0.#"),1)=".",TRUE,FALSE)</formula>
    </cfRule>
  </conditionalFormatting>
  <conditionalFormatting sqref="AI108">
    <cfRule type="expression" dxfId="1187" priority="543">
      <formula>IF(RIGHT(TEXT(AI108,"0.#"),1)=".",FALSE,TRUE)</formula>
    </cfRule>
    <cfRule type="expression" dxfId="1186" priority="544">
      <formula>IF(RIGHT(TEXT(AI108,"0.#"),1)=".",TRUE,FALSE)</formula>
    </cfRule>
  </conditionalFormatting>
  <conditionalFormatting sqref="AI107">
    <cfRule type="expression" dxfId="1185" priority="541">
      <formula>IF(RIGHT(TEXT(AI107,"0.#"),1)=".",FALSE,TRUE)</formula>
    </cfRule>
    <cfRule type="expression" dxfId="1184" priority="542">
      <formula>IF(RIGHT(TEXT(AI107,"0.#"),1)=".",TRUE,FALSE)</formula>
    </cfRule>
  </conditionalFormatting>
  <conditionalFormatting sqref="AM107">
    <cfRule type="expression" dxfId="1183" priority="539">
      <formula>IF(RIGHT(TEXT(AM107,"0.#"),1)=".",FALSE,TRUE)</formula>
    </cfRule>
    <cfRule type="expression" dxfId="1182" priority="540">
      <formula>IF(RIGHT(TEXT(AM107,"0.#"),1)=".",TRUE,FALSE)</formula>
    </cfRule>
  </conditionalFormatting>
  <conditionalFormatting sqref="AM108">
    <cfRule type="expression" dxfId="1181" priority="537">
      <formula>IF(RIGHT(TEXT(AM108,"0.#"),1)=".",FALSE,TRUE)</formula>
    </cfRule>
    <cfRule type="expression" dxfId="1180" priority="538">
      <formula>IF(RIGHT(TEXT(AM108,"0.#"),1)=".",TRUE,FALSE)</formula>
    </cfRule>
  </conditionalFormatting>
  <conditionalFormatting sqref="AQ107:AQ109">
    <cfRule type="expression" dxfId="1179" priority="533">
      <formula>IF(RIGHT(TEXT(AQ107,"0.#"),1)=".",FALSE,TRUE)</formula>
    </cfRule>
    <cfRule type="expression" dxfId="1178" priority="534">
      <formula>IF(RIGHT(TEXT(AQ107,"0.#"),1)=".",TRUE,FALSE)</formula>
    </cfRule>
  </conditionalFormatting>
  <conditionalFormatting sqref="AU107:AU109">
    <cfRule type="expression" dxfId="1177" priority="531">
      <formula>IF(RIGHT(TEXT(AU107,"0.#"),1)=".",FALSE,TRUE)</formula>
    </cfRule>
    <cfRule type="expression" dxfId="1176" priority="532">
      <formula>IF(RIGHT(TEXT(AU107,"0.#"),1)=".",TRUE,FALSE)</formula>
    </cfRule>
  </conditionalFormatting>
  <conditionalFormatting sqref="AE141">
    <cfRule type="expression" dxfId="1175" priority="529">
      <formula>IF(RIGHT(TEXT(AE141,"0.#"),1)=".",FALSE,TRUE)</formula>
    </cfRule>
    <cfRule type="expression" dxfId="1174" priority="530">
      <formula>IF(RIGHT(TEXT(AE141,"0.#"),1)=".",TRUE,FALSE)</formula>
    </cfRule>
  </conditionalFormatting>
  <conditionalFormatting sqref="AM143">
    <cfRule type="expression" dxfId="1173" priority="513">
      <formula>IF(RIGHT(TEXT(AM143,"0.#"),1)=".",FALSE,TRUE)</formula>
    </cfRule>
    <cfRule type="expression" dxfId="1172" priority="514">
      <formula>IF(RIGHT(TEXT(AM143,"0.#"),1)=".",TRUE,FALSE)</formula>
    </cfRule>
  </conditionalFormatting>
  <conditionalFormatting sqref="AE142">
    <cfRule type="expression" dxfId="1171" priority="527">
      <formula>IF(RIGHT(TEXT(AE142,"0.#"),1)=".",FALSE,TRUE)</formula>
    </cfRule>
    <cfRule type="expression" dxfId="1170" priority="528">
      <formula>IF(RIGHT(TEXT(AE142,"0.#"),1)=".",TRUE,FALSE)</formula>
    </cfRule>
  </conditionalFormatting>
  <conditionalFormatting sqref="AE143">
    <cfRule type="expression" dxfId="1169" priority="525">
      <formula>IF(RIGHT(TEXT(AE143,"0.#"),1)=".",FALSE,TRUE)</formula>
    </cfRule>
    <cfRule type="expression" dxfId="1168" priority="526">
      <formula>IF(RIGHT(TEXT(AE143,"0.#"),1)=".",TRUE,FALSE)</formula>
    </cfRule>
  </conditionalFormatting>
  <conditionalFormatting sqref="AI143">
    <cfRule type="expression" dxfId="1167" priority="523">
      <formula>IF(RIGHT(TEXT(AI143,"0.#"),1)=".",FALSE,TRUE)</formula>
    </cfRule>
    <cfRule type="expression" dxfId="1166" priority="524">
      <formula>IF(RIGHT(TEXT(AI143,"0.#"),1)=".",TRUE,FALSE)</formula>
    </cfRule>
  </conditionalFormatting>
  <conditionalFormatting sqref="AI142">
    <cfRule type="expression" dxfId="1165" priority="521">
      <formula>IF(RIGHT(TEXT(AI142,"0.#"),1)=".",FALSE,TRUE)</formula>
    </cfRule>
    <cfRule type="expression" dxfId="1164" priority="522">
      <formula>IF(RIGHT(TEXT(AI142,"0.#"),1)=".",TRUE,FALSE)</formula>
    </cfRule>
  </conditionalFormatting>
  <conditionalFormatting sqref="AI141">
    <cfRule type="expression" dxfId="1163" priority="519">
      <formula>IF(RIGHT(TEXT(AI141,"0.#"),1)=".",FALSE,TRUE)</formula>
    </cfRule>
    <cfRule type="expression" dxfId="1162" priority="520">
      <formula>IF(RIGHT(TEXT(AI141,"0.#"),1)=".",TRUE,FALSE)</formula>
    </cfRule>
  </conditionalFormatting>
  <conditionalFormatting sqref="AM141">
    <cfRule type="expression" dxfId="1161" priority="517">
      <formula>IF(RIGHT(TEXT(AM141,"0.#"),1)=".",FALSE,TRUE)</formula>
    </cfRule>
    <cfRule type="expression" dxfId="1160" priority="518">
      <formula>IF(RIGHT(TEXT(AM141,"0.#"),1)=".",TRUE,FALSE)</formula>
    </cfRule>
  </conditionalFormatting>
  <conditionalFormatting sqref="AM142">
    <cfRule type="expression" dxfId="1159" priority="515">
      <formula>IF(RIGHT(TEXT(AM142,"0.#"),1)=".",FALSE,TRUE)</formula>
    </cfRule>
    <cfRule type="expression" dxfId="1158" priority="516">
      <formula>IF(RIGHT(TEXT(AM142,"0.#"),1)=".",TRUE,FALSE)</formula>
    </cfRule>
  </conditionalFormatting>
  <conditionalFormatting sqref="AQ141:AQ143">
    <cfRule type="expression" dxfId="1157" priority="511">
      <formula>IF(RIGHT(TEXT(AQ141,"0.#"),1)=".",FALSE,TRUE)</formula>
    </cfRule>
    <cfRule type="expression" dxfId="1156" priority="512">
      <formula>IF(RIGHT(TEXT(AQ141,"0.#"),1)=".",TRUE,FALSE)</formula>
    </cfRule>
  </conditionalFormatting>
  <conditionalFormatting sqref="AU141:AU143">
    <cfRule type="expression" dxfId="1155" priority="509">
      <formula>IF(RIGHT(TEXT(AU141,"0.#"),1)=".",FALSE,TRUE)</formula>
    </cfRule>
    <cfRule type="expression" dxfId="1154" priority="510">
      <formula>IF(RIGHT(TEXT(AU141,"0.#"),1)=".",TRUE,FALSE)</formula>
    </cfRule>
  </conditionalFormatting>
  <conditionalFormatting sqref="AE175">
    <cfRule type="expression" dxfId="1153" priority="507">
      <formula>IF(RIGHT(TEXT(AE175,"0.#"),1)=".",FALSE,TRUE)</formula>
    </cfRule>
    <cfRule type="expression" dxfId="1152" priority="508">
      <formula>IF(RIGHT(TEXT(AE175,"0.#"),1)=".",TRUE,FALSE)</formula>
    </cfRule>
  </conditionalFormatting>
  <conditionalFormatting sqref="AM177">
    <cfRule type="expression" dxfId="1151" priority="491">
      <formula>IF(RIGHT(TEXT(AM177,"0.#"),1)=".",FALSE,TRUE)</formula>
    </cfRule>
    <cfRule type="expression" dxfId="1150" priority="492">
      <formula>IF(RIGHT(TEXT(AM177,"0.#"),1)=".",TRUE,FALSE)</formula>
    </cfRule>
  </conditionalFormatting>
  <conditionalFormatting sqref="AE176">
    <cfRule type="expression" dxfId="1149" priority="505">
      <formula>IF(RIGHT(TEXT(AE176,"0.#"),1)=".",FALSE,TRUE)</formula>
    </cfRule>
    <cfRule type="expression" dxfId="1148" priority="506">
      <formula>IF(RIGHT(TEXT(AE176,"0.#"),1)=".",TRUE,FALSE)</formula>
    </cfRule>
  </conditionalFormatting>
  <conditionalFormatting sqref="AE177">
    <cfRule type="expression" dxfId="1147" priority="503">
      <formula>IF(RIGHT(TEXT(AE177,"0.#"),1)=".",FALSE,TRUE)</formula>
    </cfRule>
    <cfRule type="expression" dxfId="1146" priority="504">
      <formula>IF(RIGHT(TEXT(AE177,"0.#"),1)=".",TRUE,FALSE)</formula>
    </cfRule>
  </conditionalFormatting>
  <conditionalFormatting sqref="AI177">
    <cfRule type="expression" dxfId="1145" priority="501">
      <formula>IF(RIGHT(TEXT(AI177,"0.#"),1)=".",FALSE,TRUE)</formula>
    </cfRule>
    <cfRule type="expression" dxfId="1144" priority="502">
      <formula>IF(RIGHT(TEXT(AI177,"0.#"),1)=".",TRUE,FALSE)</formula>
    </cfRule>
  </conditionalFormatting>
  <conditionalFormatting sqref="AI176">
    <cfRule type="expression" dxfId="1143" priority="499">
      <formula>IF(RIGHT(TEXT(AI176,"0.#"),1)=".",FALSE,TRUE)</formula>
    </cfRule>
    <cfRule type="expression" dxfId="1142" priority="500">
      <formula>IF(RIGHT(TEXT(AI176,"0.#"),1)=".",TRUE,FALSE)</formula>
    </cfRule>
  </conditionalFormatting>
  <conditionalFormatting sqref="AI175">
    <cfRule type="expression" dxfId="1141" priority="497">
      <formula>IF(RIGHT(TEXT(AI175,"0.#"),1)=".",FALSE,TRUE)</formula>
    </cfRule>
    <cfRule type="expression" dxfId="1140" priority="498">
      <formula>IF(RIGHT(TEXT(AI175,"0.#"),1)=".",TRUE,FALSE)</formula>
    </cfRule>
  </conditionalFormatting>
  <conditionalFormatting sqref="AM175">
    <cfRule type="expression" dxfId="1139" priority="495">
      <formula>IF(RIGHT(TEXT(AM175,"0.#"),1)=".",FALSE,TRUE)</formula>
    </cfRule>
    <cfRule type="expression" dxfId="1138" priority="496">
      <formula>IF(RIGHT(TEXT(AM175,"0.#"),1)=".",TRUE,FALSE)</formula>
    </cfRule>
  </conditionalFormatting>
  <conditionalFormatting sqref="AM176">
    <cfRule type="expression" dxfId="1137" priority="493">
      <formula>IF(RIGHT(TEXT(AM176,"0.#"),1)=".",FALSE,TRUE)</formula>
    </cfRule>
    <cfRule type="expression" dxfId="1136" priority="494">
      <formula>IF(RIGHT(TEXT(AM176,"0.#"),1)=".",TRUE,FALSE)</formula>
    </cfRule>
  </conditionalFormatting>
  <conditionalFormatting sqref="AQ175:AQ177">
    <cfRule type="expression" dxfId="1135" priority="489">
      <formula>IF(RIGHT(TEXT(AQ175,"0.#"),1)=".",FALSE,TRUE)</formula>
    </cfRule>
    <cfRule type="expression" dxfId="1134" priority="490">
      <formula>IF(RIGHT(TEXT(AQ175,"0.#"),1)=".",TRUE,FALSE)</formula>
    </cfRule>
  </conditionalFormatting>
  <conditionalFormatting sqref="AU175:AU177">
    <cfRule type="expression" dxfId="1133" priority="487">
      <formula>IF(RIGHT(TEXT(AU175,"0.#"),1)=".",FALSE,TRUE)</formula>
    </cfRule>
    <cfRule type="expression" dxfId="1132" priority="488">
      <formula>IF(RIGHT(TEXT(AU175,"0.#"),1)=".",TRUE,FALSE)</formula>
    </cfRule>
  </conditionalFormatting>
  <conditionalFormatting sqref="AE61">
    <cfRule type="expression" dxfId="1131" priority="441">
      <formula>IF(RIGHT(TEXT(AE61,"0.#"),1)=".",FALSE,TRUE)</formula>
    </cfRule>
    <cfRule type="expression" dxfId="1130" priority="442">
      <formula>IF(RIGHT(TEXT(AE61,"0.#"),1)=".",TRUE,FALSE)</formula>
    </cfRule>
  </conditionalFormatting>
  <conditionalFormatting sqref="AE62">
    <cfRule type="expression" dxfId="1129" priority="439">
      <formula>IF(RIGHT(TEXT(AE62,"0.#"),1)=".",FALSE,TRUE)</formula>
    </cfRule>
    <cfRule type="expression" dxfId="1128" priority="440">
      <formula>IF(RIGHT(TEXT(AE62,"0.#"),1)=".",TRUE,FALSE)</formula>
    </cfRule>
  </conditionalFormatting>
  <conditionalFormatting sqref="AM61">
    <cfRule type="expression" dxfId="1127" priority="429">
      <formula>IF(RIGHT(TEXT(AM61,"0.#"),1)=".",FALSE,TRUE)</formula>
    </cfRule>
    <cfRule type="expression" dxfId="1126" priority="430">
      <formula>IF(RIGHT(TEXT(AM61,"0.#"),1)=".",TRUE,FALSE)</formula>
    </cfRule>
  </conditionalFormatting>
  <conditionalFormatting sqref="AE63">
    <cfRule type="expression" dxfId="1125" priority="437">
      <formula>IF(RIGHT(TEXT(AE63,"0.#"),1)=".",FALSE,TRUE)</formula>
    </cfRule>
    <cfRule type="expression" dxfId="1124" priority="438">
      <formula>IF(RIGHT(TEXT(AE63,"0.#"),1)=".",TRUE,FALSE)</formula>
    </cfRule>
  </conditionalFormatting>
  <conditionalFormatting sqref="AI63">
    <cfRule type="expression" dxfId="1123" priority="435">
      <formula>IF(RIGHT(TEXT(AI63,"0.#"),1)=".",FALSE,TRUE)</formula>
    </cfRule>
    <cfRule type="expression" dxfId="1122" priority="436">
      <formula>IF(RIGHT(TEXT(AI63,"0.#"),1)=".",TRUE,FALSE)</formula>
    </cfRule>
  </conditionalFormatting>
  <conditionalFormatting sqref="AI62">
    <cfRule type="expression" dxfId="1121" priority="433">
      <formula>IF(RIGHT(TEXT(AI62,"0.#"),1)=".",FALSE,TRUE)</formula>
    </cfRule>
    <cfRule type="expression" dxfId="1120" priority="434">
      <formula>IF(RIGHT(TEXT(AI62,"0.#"),1)=".",TRUE,FALSE)</formula>
    </cfRule>
  </conditionalFormatting>
  <conditionalFormatting sqref="AI61">
    <cfRule type="expression" dxfId="1119" priority="431">
      <formula>IF(RIGHT(TEXT(AI61,"0.#"),1)=".",FALSE,TRUE)</formula>
    </cfRule>
    <cfRule type="expression" dxfId="1118" priority="432">
      <formula>IF(RIGHT(TEXT(AI61,"0.#"),1)=".",TRUE,FALSE)</formula>
    </cfRule>
  </conditionalFormatting>
  <conditionalFormatting sqref="AM62">
    <cfRule type="expression" dxfId="1117" priority="427">
      <formula>IF(RIGHT(TEXT(AM62,"0.#"),1)=".",FALSE,TRUE)</formula>
    </cfRule>
    <cfRule type="expression" dxfId="1116" priority="428">
      <formula>IF(RIGHT(TEXT(AM62,"0.#"),1)=".",TRUE,FALSE)</formula>
    </cfRule>
  </conditionalFormatting>
  <conditionalFormatting sqref="AM63">
    <cfRule type="expression" dxfId="1115" priority="425">
      <formula>IF(RIGHT(TEXT(AM63,"0.#"),1)=".",FALSE,TRUE)</formula>
    </cfRule>
    <cfRule type="expression" dxfId="1114" priority="426">
      <formula>IF(RIGHT(TEXT(AM63,"0.#"),1)=".",TRUE,FALSE)</formula>
    </cfRule>
  </conditionalFormatting>
  <conditionalFormatting sqref="AQ61:AQ63">
    <cfRule type="expression" dxfId="1113" priority="423">
      <formula>IF(RIGHT(TEXT(AQ61,"0.#"),1)=".",FALSE,TRUE)</formula>
    </cfRule>
    <cfRule type="expression" dxfId="1112" priority="424">
      <formula>IF(RIGHT(TEXT(AQ61,"0.#"),1)=".",TRUE,FALSE)</formula>
    </cfRule>
  </conditionalFormatting>
  <conditionalFormatting sqref="AU61:AU63">
    <cfRule type="expression" dxfId="1111" priority="421">
      <formula>IF(RIGHT(TEXT(AU61,"0.#"),1)=".",FALSE,TRUE)</formula>
    </cfRule>
    <cfRule type="expression" dxfId="1110" priority="422">
      <formula>IF(RIGHT(TEXT(AU61,"0.#"),1)=".",TRUE,FALSE)</formula>
    </cfRule>
  </conditionalFormatting>
  <conditionalFormatting sqref="AE95">
    <cfRule type="expression" dxfId="1109" priority="419">
      <formula>IF(RIGHT(TEXT(AE95,"0.#"),1)=".",FALSE,TRUE)</formula>
    </cfRule>
    <cfRule type="expression" dxfId="1108" priority="420">
      <formula>IF(RIGHT(TEXT(AE95,"0.#"),1)=".",TRUE,FALSE)</formula>
    </cfRule>
  </conditionalFormatting>
  <conditionalFormatting sqref="AE96">
    <cfRule type="expression" dxfId="1107" priority="417">
      <formula>IF(RIGHT(TEXT(AE96,"0.#"),1)=".",FALSE,TRUE)</formula>
    </cfRule>
    <cfRule type="expression" dxfId="1106" priority="418">
      <formula>IF(RIGHT(TEXT(AE96,"0.#"),1)=".",TRUE,FALSE)</formula>
    </cfRule>
  </conditionalFormatting>
  <conditionalFormatting sqref="AM95">
    <cfRule type="expression" dxfId="1105" priority="407">
      <formula>IF(RIGHT(TEXT(AM95,"0.#"),1)=".",FALSE,TRUE)</formula>
    </cfRule>
    <cfRule type="expression" dxfId="1104" priority="408">
      <formula>IF(RIGHT(TEXT(AM95,"0.#"),1)=".",TRUE,FALSE)</formula>
    </cfRule>
  </conditionalFormatting>
  <conditionalFormatting sqref="AE97">
    <cfRule type="expression" dxfId="1103" priority="415">
      <formula>IF(RIGHT(TEXT(AE97,"0.#"),1)=".",FALSE,TRUE)</formula>
    </cfRule>
    <cfRule type="expression" dxfId="1102" priority="416">
      <formula>IF(RIGHT(TEXT(AE97,"0.#"),1)=".",TRUE,FALSE)</formula>
    </cfRule>
  </conditionalFormatting>
  <conditionalFormatting sqref="AI97">
    <cfRule type="expression" dxfId="1101" priority="413">
      <formula>IF(RIGHT(TEXT(AI97,"0.#"),1)=".",FALSE,TRUE)</formula>
    </cfRule>
    <cfRule type="expression" dxfId="1100" priority="414">
      <formula>IF(RIGHT(TEXT(AI97,"0.#"),1)=".",TRUE,FALSE)</formula>
    </cfRule>
  </conditionalFormatting>
  <conditionalFormatting sqref="AI96">
    <cfRule type="expression" dxfId="1099" priority="411">
      <formula>IF(RIGHT(TEXT(AI96,"0.#"),1)=".",FALSE,TRUE)</formula>
    </cfRule>
    <cfRule type="expression" dxfId="1098" priority="412">
      <formula>IF(RIGHT(TEXT(AI96,"0.#"),1)=".",TRUE,FALSE)</formula>
    </cfRule>
  </conditionalFormatting>
  <conditionalFormatting sqref="AI95">
    <cfRule type="expression" dxfId="1097" priority="409">
      <formula>IF(RIGHT(TEXT(AI95,"0.#"),1)=".",FALSE,TRUE)</formula>
    </cfRule>
    <cfRule type="expression" dxfId="1096" priority="410">
      <formula>IF(RIGHT(TEXT(AI95,"0.#"),1)=".",TRUE,FALSE)</formula>
    </cfRule>
  </conditionalFormatting>
  <conditionalFormatting sqref="AM96">
    <cfRule type="expression" dxfId="1095" priority="405">
      <formula>IF(RIGHT(TEXT(AM96,"0.#"),1)=".",FALSE,TRUE)</formula>
    </cfRule>
    <cfRule type="expression" dxfId="1094" priority="406">
      <formula>IF(RIGHT(TEXT(AM96,"0.#"),1)=".",TRUE,FALSE)</formula>
    </cfRule>
  </conditionalFormatting>
  <conditionalFormatting sqref="AM97">
    <cfRule type="expression" dxfId="1093" priority="403">
      <formula>IF(RIGHT(TEXT(AM97,"0.#"),1)=".",FALSE,TRUE)</formula>
    </cfRule>
    <cfRule type="expression" dxfId="1092" priority="404">
      <formula>IF(RIGHT(TEXT(AM97,"0.#"),1)=".",TRUE,FALSE)</formula>
    </cfRule>
  </conditionalFormatting>
  <conditionalFormatting sqref="AQ95:AQ97">
    <cfRule type="expression" dxfId="1091" priority="401">
      <formula>IF(RIGHT(TEXT(AQ95,"0.#"),1)=".",FALSE,TRUE)</formula>
    </cfRule>
    <cfRule type="expression" dxfId="1090" priority="402">
      <formula>IF(RIGHT(TEXT(AQ95,"0.#"),1)=".",TRUE,FALSE)</formula>
    </cfRule>
  </conditionalFormatting>
  <conditionalFormatting sqref="AU95:AU97">
    <cfRule type="expression" dxfId="1089" priority="399">
      <formula>IF(RIGHT(TEXT(AU95,"0.#"),1)=".",FALSE,TRUE)</formula>
    </cfRule>
    <cfRule type="expression" dxfId="1088" priority="400">
      <formula>IF(RIGHT(TEXT(AU95,"0.#"),1)=".",TRUE,FALSE)</formula>
    </cfRule>
  </conditionalFormatting>
  <conditionalFormatting sqref="AE129">
    <cfRule type="expression" dxfId="1087" priority="397">
      <formula>IF(RIGHT(TEXT(AE129,"0.#"),1)=".",FALSE,TRUE)</formula>
    </cfRule>
    <cfRule type="expression" dxfId="1086" priority="398">
      <formula>IF(RIGHT(TEXT(AE129,"0.#"),1)=".",TRUE,FALSE)</formula>
    </cfRule>
  </conditionalFormatting>
  <conditionalFormatting sqref="AE130">
    <cfRule type="expression" dxfId="1085" priority="395">
      <formula>IF(RIGHT(TEXT(AE130,"0.#"),1)=".",FALSE,TRUE)</formula>
    </cfRule>
    <cfRule type="expression" dxfId="1084" priority="396">
      <formula>IF(RIGHT(TEXT(AE130,"0.#"),1)=".",TRUE,FALSE)</formula>
    </cfRule>
  </conditionalFormatting>
  <conditionalFormatting sqref="AM129">
    <cfRule type="expression" dxfId="1083" priority="385">
      <formula>IF(RIGHT(TEXT(AM129,"0.#"),1)=".",FALSE,TRUE)</formula>
    </cfRule>
    <cfRule type="expression" dxfId="1082" priority="386">
      <formula>IF(RIGHT(TEXT(AM129,"0.#"),1)=".",TRUE,FALSE)</formula>
    </cfRule>
  </conditionalFormatting>
  <conditionalFormatting sqref="AE131">
    <cfRule type="expression" dxfId="1081" priority="393">
      <formula>IF(RIGHT(TEXT(AE131,"0.#"),1)=".",FALSE,TRUE)</formula>
    </cfRule>
    <cfRule type="expression" dxfId="1080" priority="394">
      <formula>IF(RIGHT(TEXT(AE131,"0.#"),1)=".",TRUE,FALSE)</formula>
    </cfRule>
  </conditionalFormatting>
  <conditionalFormatting sqref="AI131">
    <cfRule type="expression" dxfId="1079" priority="391">
      <formula>IF(RIGHT(TEXT(AI131,"0.#"),1)=".",FALSE,TRUE)</formula>
    </cfRule>
    <cfRule type="expression" dxfId="1078" priority="392">
      <formula>IF(RIGHT(TEXT(AI131,"0.#"),1)=".",TRUE,FALSE)</formula>
    </cfRule>
  </conditionalFormatting>
  <conditionalFormatting sqref="AI130">
    <cfRule type="expression" dxfId="1077" priority="389">
      <formula>IF(RIGHT(TEXT(AI130,"0.#"),1)=".",FALSE,TRUE)</formula>
    </cfRule>
    <cfRule type="expression" dxfId="1076" priority="390">
      <formula>IF(RIGHT(TEXT(AI130,"0.#"),1)=".",TRUE,FALSE)</formula>
    </cfRule>
  </conditionalFormatting>
  <conditionalFormatting sqref="AI129">
    <cfRule type="expression" dxfId="1075" priority="387">
      <formula>IF(RIGHT(TEXT(AI129,"0.#"),1)=".",FALSE,TRUE)</formula>
    </cfRule>
    <cfRule type="expression" dxfId="1074" priority="388">
      <formula>IF(RIGHT(TEXT(AI129,"0.#"),1)=".",TRUE,FALSE)</formula>
    </cfRule>
  </conditionalFormatting>
  <conditionalFormatting sqref="AM130">
    <cfRule type="expression" dxfId="1073" priority="383">
      <formula>IF(RIGHT(TEXT(AM130,"0.#"),1)=".",FALSE,TRUE)</formula>
    </cfRule>
    <cfRule type="expression" dxfId="1072" priority="384">
      <formula>IF(RIGHT(TEXT(AM130,"0.#"),1)=".",TRUE,FALSE)</formula>
    </cfRule>
  </conditionalFormatting>
  <conditionalFormatting sqref="AM131">
    <cfRule type="expression" dxfId="1071" priority="381">
      <formula>IF(RIGHT(TEXT(AM131,"0.#"),1)=".",FALSE,TRUE)</formula>
    </cfRule>
    <cfRule type="expression" dxfId="1070" priority="382">
      <formula>IF(RIGHT(TEXT(AM131,"0.#"),1)=".",TRUE,FALSE)</formula>
    </cfRule>
  </conditionalFormatting>
  <conditionalFormatting sqref="AQ129:AQ131">
    <cfRule type="expression" dxfId="1069" priority="379">
      <formula>IF(RIGHT(TEXT(AQ129,"0.#"),1)=".",FALSE,TRUE)</formula>
    </cfRule>
    <cfRule type="expression" dxfId="1068" priority="380">
      <formula>IF(RIGHT(TEXT(AQ129,"0.#"),1)=".",TRUE,FALSE)</formula>
    </cfRule>
  </conditionalFormatting>
  <conditionalFormatting sqref="AU129:AU131">
    <cfRule type="expression" dxfId="1067" priority="377">
      <formula>IF(RIGHT(TEXT(AU129,"0.#"),1)=".",FALSE,TRUE)</formula>
    </cfRule>
    <cfRule type="expression" dxfId="1066" priority="378">
      <formula>IF(RIGHT(TEXT(AU129,"0.#"),1)=".",TRUE,FALSE)</formula>
    </cfRule>
  </conditionalFormatting>
  <conditionalFormatting sqref="AE163">
    <cfRule type="expression" dxfId="1065" priority="375">
      <formula>IF(RIGHT(TEXT(AE163,"0.#"),1)=".",FALSE,TRUE)</formula>
    </cfRule>
    <cfRule type="expression" dxfId="1064" priority="376">
      <formula>IF(RIGHT(TEXT(AE163,"0.#"),1)=".",TRUE,FALSE)</formula>
    </cfRule>
  </conditionalFormatting>
  <conditionalFormatting sqref="AE164">
    <cfRule type="expression" dxfId="1063" priority="373">
      <formula>IF(RIGHT(TEXT(AE164,"0.#"),1)=".",FALSE,TRUE)</formula>
    </cfRule>
    <cfRule type="expression" dxfId="1062" priority="374">
      <formula>IF(RIGHT(TEXT(AE164,"0.#"),1)=".",TRUE,FALSE)</formula>
    </cfRule>
  </conditionalFormatting>
  <conditionalFormatting sqref="AM163">
    <cfRule type="expression" dxfId="1061" priority="363">
      <formula>IF(RIGHT(TEXT(AM163,"0.#"),1)=".",FALSE,TRUE)</formula>
    </cfRule>
    <cfRule type="expression" dxfId="1060" priority="364">
      <formula>IF(RIGHT(TEXT(AM163,"0.#"),1)=".",TRUE,FALSE)</formula>
    </cfRule>
  </conditionalFormatting>
  <conditionalFormatting sqref="AE165">
    <cfRule type="expression" dxfId="1059" priority="371">
      <formula>IF(RIGHT(TEXT(AE165,"0.#"),1)=".",FALSE,TRUE)</formula>
    </cfRule>
    <cfRule type="expression" dxfId="1058" priority="372">
      <formula>IF(RIGHT(TEXT(AE165,"0.#"),1)=".",TRUE,FALSE)</formula>
    </cfRule>
  </conditionalFormatting>
  <conditionalFormatting sqref="AI165">
    <cfRule type="expression" dxfId="1057" priority="369">
      <formula>IF(RIGHT(TEXT(AI165,"0.#"),1)=".",FALSE,TRUE)</formula>
    </cfRule>
    <cfRule type="expression" dxfId="1056" priority="370">
      <formula>IF(RIGHT(TEXT(AI165,"0.#"),1)=".",TRUE,FALSE)</formula>
    </cfRule>
  </conditionalFormatting>
  <conditionalFormatting sqref="AI164">
    <cfRule type="expression" dxfId="1055" priority="367">
      <formula>IF(RIGHT(TEXT(AI164,"0.#"),1)=".",FALSE,TRUE)</formula>
    </cfRule>
    <cfRule type="expression" dxfId="1054" priority="368">
      <formula>IF(RIGHT(TEXT(AI164,"0.#"),1)=".",TRUE,FALSE)</formula>
    </cfRule>
  </conditionalFormatting>
  <conditionalFormatting sqref="AI163">
    <cfRule type="expression" dxfId="1053" priority="365">
      <formula>IF(RIGHT(TEXT(AI163,"0.#"),1)=".",FALSE,TRUE)</formula>
    </cfRule>
    <cfRule type="expression" dxfId="1052" priority="366">
      <formula>IF(RIGHT(TEXT(AI163,"0.#"),1)=".",TRUE,FALSE)</formula>
    </cfRule>
  </conditionalFormatting>
  <conditionalFormatting sqref="AM164">
    <cfRule type="expression" dxfId="1051" priority="361">
      <formula>IF(RIGHT(TEXT(AM164,"0.#"),1)=".",FALSE,TRUE)</formula>
    </cfRule>
    <cfRule type="expression" dxfId="1050" priority="362">
      <formula>IF(RIGHT(TEXT(AM164,"0.#"),1)=".",TRUE,FALSE)</formula>
    </cfRule>
  </conditionalFormatting>
  <conditionalFormatting sqref="AM165">
    <cfRule type="expression" dxfId="1049" priority="359">
      <formula>IF(RIGHT(TEXT(AM165,"0.#"),1)=".",FALSE,TRUE)</formula>
    </cfRule>
    <cfRule type="expression" dxfId="1048" priority="360">
      <formula>IF(RIGHT(TEXT(AM165,"0.#"),1)=".",TRUE,FALSE)</formula>
    </cfRule>
  </conditionalFormatting>
  <conditionalFormatting sqref="AQ163:AQ165">
    <cfRule type="expression" dxfId="1047" priority="357">
      <formula>IF(RIGHT(TEXT(AQ163,"0.#"),1)=".",FALSE,TRUE)</formula>
    </cfRule>
    <cfRule type="expression" dxfId="1046" priority="358">
      <formula>IF(RIGHT(TEXT(AQ163,"0.#"),1)=".",TRUE,FALSE)</formula>
    </cfRule>
  </conditionalFormatting>
  <conditionalFormatting sqref="AU163:AU165">
    <cfRule type="expression" dxfId="1045" priority="355">
      <formula>IF(RIGHT(TEXT(AU163,"0.#"),1)=".",FALSE,TRUE)</formula>
    </cfRule>
    <cfRule type="expression" dxfId="1044" priority="356">
      <formula>IF(RIGHT(TEXT(AU163,"0.#"),1)=".",TRUE,FALSE)</formula>
    </cfRule>
  </conditionalFormatting>
  <conditionalFormatting sqref="AE197">
    <cfRule type="expression" dxfId="1043" priority="353">
      <formula>IF(RIGHT(TEXT(AE197,"0.#"),1)=".",FALSE,TRUE)</formula>
    </cfRule>
    <cfRule type="expression" dxfId="1042" priority="354">
      <formula>IF(RIGHT(TEXT(AE197,"0.#"),1)=".",TRUE,FALSE)</formula>
    </cfRule>
  </conditionalFormatting>
  <conditionalFormatting sqref="AE198">
    <cfRule type="expression" dxfId="1041" priority="351">
      <formula>IF(RIGHT(TEXT(AE198,"0.#"),1)=".",FALSE,TRUE)</formula>
    </cfRule>
    <cfRule type="expression" dxfId="1040" priority="352">
      <formula>IF(RIGHT(TEXT(AE198,"0.#"),1)=".",TRUE,FALSE)</formula>
    </cfRule>
  </conditionalFormatting>
  <conditionalFormatting sqref="AM197">
    <cfRule type="expression" dxfId="1039" priority="341">
      <formula>IF(RIGHT(TEXT(AM197,"0.#"),1)=".",FALSE,TRUE)</formula>
    </cfRule>
    <cfRule type="expression" dxfId="1038" priority="342">
      <formula>IF(RIGHT(TEXT(AM197,"0.#"),1)=".",TRUE,FALSE)</formula>
    </cfRule>
  </conditionalFormatting>
  <conditionalFormatting sqref="AE199">
    <cfRule type="expression" dxfId="1037" priority="349">
      <formula>IF(RIGHT(TEXT(AE199,"0.#"),1)=".",FALSE,TRUE)</formula>
    </cfRule>
    <cfRule type="expression" dxfId="1036" priority="350">
      <formula>IF(RIGHT(TEXT(AE199,"0.#"),1)=".",TRUE,FALSE)</formula>
    </cfRule>
  </conditionalFormatting>
  <conditionalFormatting sqref="AI199">
    <cfRule type="expression" dxfId="1035" priority="347">
      <formula>IF(RIGHT(TEXT(AI199,"0.#"),1)=".",FALSE,TRUE)</formula>
    </cfRule>
    <cfRule type="expression" dxfId="1034" priority="348">
      <formula>IF(RIGHT(TEXT(AI199,"0.#"),1)=".",TRUE,FALSE)</formula>
    </cfRule>
  </conditionalFormatting>
  <conditionalFormatting sqref="AI198">
    <cfRule type="expression" dxfId="1033" priority="345">
      <formula>IF(RIGHT(TEXT(AI198,"0.#"),1)=".",FALSE,TRUE)</formula>
    </cfRule>
    <cfRule type="expression" dxfId="1032" priority="346">
      <formula>IF(RIGHT(TEXT(AI198,"0.#"),1)=".",TRUE,FALSE)</formula>
    </cfRule>
  </conditionalFormatting>
  <conditionalFormatting sqref="AI197">
    <cfRule type="expression" dxfId="1031" priority="343">
      <formula>IF(RIGHT(TEXT(AI197,"0.#"),1)=".",FALSE,TRUE)</formula>
    </cfRule>
    <cfRule type="expression" dxfId="1030" priority="344">
      <formula>IF(RIGHT(TEXT(AI197,"0.#"),1)=".",TRUE,FALSE)</formula>
    </cfRule>
  </conditionalFormatting>
  <conditionalFormatting sqref="AM198">
    <cfRule type="expression" dxfId="1029" priority="339">
      <formula>IF(RIGHT(TEXT(AM198,"0.#"),1)=".",FALSE,TRUE)</formula>
    </cfRule>
    <cfRule type="expression" dxfId="1028" priority="340">
      <formula>IF(RIGHT(TEXT(AM198,"0.#"),1)=".",TRUE,FALSE)</formula>
    </cfRule>
  </conditionalFormatting>
  <conditionalFormatting sqref="AM199">
    <cfRule type="expression" dxfId="1027" priority="337">
      <formula>IF(RIGHT(TEXT(AM199,"0.#"),1)=".",FALSE,TRUE)</formula>
    </cfRule>
    <cfRule type="expression" dxfId="1026" priority="338">
      <formula>IF(RIGHT(TEXT(AM199,"0.#"),1)=".",TRUE,FALSE)</formula>
    </cfRule>
  </conditionalFormatting>
  <conditionalFormatting sqref="AQ197:AQ199">
    <cfRule type="expression" dxfId="1025" priority="335">
      <formula>IF(RIGHT(TEXT(AQ197,"0.#"),1)=".",FALSE,TRUE)</formula>
    </cfRule>
    <cfRule type="expression" dxfId="1024" priority="336">
      <formula>IF(RIGHT(TEXT(AQ197,"0.#"),1)=".",TRUE,FALSE)</formula>
    </cfRule>
  </conditionalFormatting>
  <conditionalFormatting sqref="AU197:AU199">
    <cfRule type="expression" dxfId="1023" priority="333">
      <formula>IF(RIGHT(TEXT(AU197,"0.#"),1)=".",FALSE,TRUE)</formula>
    </cfRule>
    <cfRule type="expression" dxfId="1022" priority="334">
      <formula>IF(RIGHT(TEXT(AU197,"0.#"),1)=".",TRUE,FALSE)</formula>
    </cfRule>
  </conditionalFormatting>
  <conditionalFormatting sqref="AE134 AQ134">
    <cfRule type="expression" dxfId="1021" priority="331">
      <formula>IF(RIGHT(TEXT(AE134,"0.#"),1)=".",FALSE,TRUE)</formula>
    </cfRule>
    <cfRule type="expression" dxfId="1020" priority="332">
      <formula>IF(RIGHT(TEXT(AE134,"0.#"),1)=".",TRUE,FALSE)</formula>
    </cfRule>
  </conditionalFormatting>
  <conditionalFormatting sqref="AI134">
    <cfRule type="expression" dxfId="1019" priority="329">
      <formula>IF(RIGHT(TEXT(AI134,"0.#"),1)=".",FALSE,TRUE)</formula>
    </cfRule>
    <cfRule type="expression" dxfId="1018" priority="330">
      <formula>IF(RIGHT(TEXT(AI134,"0.#"),1)=".",TRUE,FALSE)</formula>
    </cfRule>
  </conditionalFormatting>
  <conditionalFormatting sqref="AM134">
    <cfRule type="expression" dxfId="1017" priority="327">
      <formula>IF(RIGHT(TEXT(AM134,"0.#"),1)=".",FALSE,TRUE)</formula>
    </cfRule>
    <cfRule type="expression" dxfId="1016" priority="328">
      <formula>IF(RIGHT(TEXT(AM134,"0.#"),1)=".",TRUE,FALSE)</formula>
    </cfRule>
  </conditionalFormatting>
  <conditionalFormatting sqref="AE135">
    <cfRule type="expression" dxfId="1015" priority="325">
      <formula>IF(RIGHT(TEXT(AE135,"0.#"),1)=".",FALSE,TRUE)</formula>
    </cfRule>
    <cfRule type="expression" dxfId="1014" priority="326">
      <formula>IF(RIGHT(TEXT(AE135,"0.#"),1)=".",TRUE,FALSE)</formula>
    </cfRule>
  </conditionalFormatting>
  <conditionalFormatting sqref="AI135">
    <cfRule type="expression" dxfId="1013" priority="323">
      <formula>IF(RIGHT(TEXT(AI135,"0.#"),1)=".",FALSE,TRUE)</formula>
    </cfRule>
    <cfRule type="expression" dxfId="1012" priority="324">
      <formula>IF(RIGHT(TEXT(AI135,"0.#"),1)=".",TRUE,FALSE)</formula>
    </cfRule>
  </conditionalFormatting>
  <conditionalFormatting sqref="AM135">
    <cfRule type="expression" dxfId="1011" priority="321">
      <formula>IF(RIGHT(TEXT(AM135,"0.#"),1)=".",FALSE,TRUE)</formula>
    </cfRule>
    <cfRule type="expression" dxfId="1010" priority="322">
      <formula>IF(RIGHT(TEXT(AM135,"0.#"),1)=".",TRUE,FALSE)</formula>
    </cfRule>
  </conditionalFormatting>
  <conditionalFormatting sqref="AQ135">
    <cfRule type="expression" dxfId="1009" priority="319">
      <formula>IF(RIGHT(TEXT(AQ135,"0.#"),1)=".",FALSE,TRUE)</formula>
    </cfRule>
    <cfRule type="expression" dxfId="1008" priority="320">
      <formula>IF(RIGHT(TEXT(AQ135,"0.#"),1)=".",TRUE,FALSE)</formula>
    </cfRule>
  </conditionalFormatting>
  <conditionalFormatting sqref="AU134">
    <cfRule type="expression" dxfId="1007" priority="317">
      <formula>IF(RIGHT(TEXT(AU134,"0.#"),1)=".",FALSE,TRUE)</formula>
    </cfRule>
    <cfRule type="expression" dxfId="1006" priority="318">
      <formula>IF(RIGHT(TEXT(AU134,"0.#"),1)=".",TRUE,FALSE)</formula>
    </cfRule>
  </conditionalFormatting>
  <conditionalFormatting sqref="AU135">
    <cfRule type="expression" dxfId="1005" priority="315">
      <formula>IF(RIGHT(TEXT(AU135,"0.#"),1)=".",FALSE,TRUE)</formula>
    </cfRule>
    <cfRule type="expression" dxfId="1004" priority="316">
      <formula>IF(RIGHT(TEXT(AU135,"0.#"),1)=".",TRUE,FALSE)</formula>
    </cfRule>
  </conditionalFormatting>
  <conditionalFormatting sqref="AE168 AQ168">
    <cfRule type="expression" dxfId="1003" priority="313">
      <formula>IF(RIGHT(TEXT(AE168,"0.#"),1)=".",FALSE,TRUE)</formula>
    </cfRule>
    <cfRule type="expression" dxfId="1002" priority="314">
      <formula>IF(RIGHT(TEXT(AE168,"0.#"),1)=".",TRUE,FALSE)</formula>
    </cfRule>
  </conditionalFormatting>
  <conditionalFormatting sqref="AI168">
    <cfRule type="expression" dxfId="1001" priority="311">
      <formula>IF(RIGHT(TEXT(AI168,"0.#"),1)=".",FALSE,TRUE)</formula>
    </cfRule>
    <cfRule type="expression" dxfId="1000" priority="312">
      <formula>IF(RIGHT(TEXT(AI168,"0.#"),1)=".",TRUE,FALSE)</formula>
    </cfRule>
  </conditionalFormatting>
  <conditionalFormatting sqref="AM168">
    <cfRule type="expression" dxfId="999" priority="309">
      <formula>IF(RIGHT(TEXT(AM168,"0.#"),1)=".",FALSE,TRUE)</formula>
    </cfRule>
    <cfRule type="expression" dxfId="998" priority="310">
      <formula>IF(RIGHT(TEXT(AM168,"0.#"),1)=".",TRUE,FALSE)</formula>
    </cfRule>
  </conditionalFormatting>
  <conditionalFormatting sqref="AE169">
    <cfRule type="expression" dxfId="997" priority="307">
      <formula>IF(RIGHT(TEXT(AE169,"0.#"),1)=".",FALSE,TRUE)</formula>
    </cfRule>
    <cfRule type="expression" dxfId="996" priority="308">
      <formula>IF(RIGHT(TEXT(AE169,"0.#"),1)=".",TRUE,FALSE)</formula>
    </cfRule>
  </conditionalFormatting>
  <conditionalFormatting sqref="AI169">
    <cfRule type="expression" dxfId="995" priority="305">
      <formula>IF(RIGHT(TEXT(AI169,"0.#"),1)=".",FALSE,TRUE)</formula>
    </cfRule>
    <cfRule type="expression" dxfId="994" priority="306">
      <formula>IF(RIGHT(TEXT(AI169,"0.#"),1)=".",TRUE,FALSE)</formula>
    </cfRule>
  </conditionalFormatting>
  <conditionalFormatting sqref="AM169">
    <cfRule type="expression" dxfId="993" priority="303">
      <formula>IF(RIGHT(TEXT(AM169,"0.#"),1)=".",FALSE,TRUE)</formula>
    </cfRule>
    <cfRule type="expression" dxfId="992" priority="304">
      <formula>IF(RIGHT(TEXT(AM169,"0.#"),1)=".",TRUE,FALSE)</formula>
    </cfRule>
  </conditionalFormatting>
  <conditionalFormatting sqref="AQ169">
    <cfRule type="expression" dxfId="991" priority="301">
      <formula>IF(RIGHT(TEXT(AQ169,"0.#"),1)=".",FALSE,TRUE)</formula>
    </cfRule>
    <cfRule type="expression" dxfId="990" priority="302">
      <formula>IF(RIGHT(TEXT(AQ169,"0.#"),1)=".",TRUE,FALSE)</formula>
    </cfRule>
  </conditionalFormatting>
  <conditionalFormatting sqref="AU168">
    <cfRule type="expression" dxfId="989" priority="299">
      <formula>IF(RIGHT(TEXT(AU168,"0.#"),1)=".",FALSE,TRUE)</formula>
    </cfRule>
    <cfRule type="expression" dxfId="988" priority="300">
      <formula>IF(RIGHT(TEXT(AU168,"0.#"),1)=".",TRUE,FALSE)</formula>
    </cfRule>
  </conditionalFormatting>
  <conditionalFormatting sqref="AU169">
    <cfRule type="expression" dxfId="987" priority="297">
      <formula>IF(RIGHT(TEXT(AU169,"0.#"),1)=".",FALSE,TRUE)</formula>
    </cfRule>
    <cfRule type="expression" dxfId="986" priority="298">
      <formula>IF(RIGHT(TEXT(AU169,"0.#"),1)=".",TRUE,FALSE)</formula>
    </cfRule>
  </conditionalFormatting>
  <conditionalFormatting sqref="AE90">
    <cfRule type="expression" dxfId="985" priority="295">
      <formula>IF(RIGHT(TEXT(AE90,"0.#"),1)=".",FALSE,TRUE)</formula>
    </cfRule>
    <cfRule type="expression" dxfId="984" priority="296">
      <formula>IF(RIGHT(TEXT(AE90,"0.#"),1)=".",TRUE,FALSE)</formula>
    </cfRule>
  </conditionalFormatting>
  <conditionalFormatting sqref="AE91">
    <cfRule type="expression" dxfId="983" priority="293">
      <formula>IF(RIGHT(TEXT(AE91,"0.#"),1)=".",FALSE,TRUE)</formula>
    </cfRule>
    <cfRule type="expression" dxfId="982" priority="294">
      <formula>IF(RIGHT(TEXT(AE91,"0.#"),1)=".",TRUE,FALSE)</formula>
    </cfRule>
  </conditionalFormatting>
  <conditionalFormatting sqref="AM90">
    <cfRule type="expression" dxfId="981" priority="283">
      <formula>IF(RIGHT(TEXT(AM90,"0.#"),1)=".",FALSE,TRUE)</formula>
    </cfRule>
    <cfRule type="expression" dxfId="980" priority="284">
      <formula>IF(RIGHT(TEXT(AM90,"0.#"),1)=".",TRUE,FALSE)</formula>
    </cfRule>
  </conditionalFormatting>
  <conditionalFormatting sqref="AE92">
    <cfRule type="expression" dxfId="979" priority="291">
      <formula>IF(RIGHT(TEXT(AE92,"0.#"),1)=".",FALSE,TRUE)</formula>
    </cfRule>
    <cfRule type="expression" dxfId="978" priority="292">
      <formula>IF(RIGHT(TEXT(AE92,"0.#"),1)=".",TRUE,FALSE)</formula>
    </cfRule>
  </conditionalFormatting>
  <conditionalFormatting sqref="AI92">
    <cfRule type="expression" dxfId="977" priority="289">
      <formula>IF(RIGHT(TEXT(AI92,"0.#"),1)=".",FALSE,TRUE)</formula>
    </cfRule>
    <cfRule type="expression" dxfId="976" priority="290">
      <formula>IF(RIGHT(TEXT(AI92,"0.#"),1)=".",TRUE,FALSE)</formula>
    </cfRule>
  </conditionalFormatting>
  <conditionalFormatting sqref="AI91">
    <cfRule type="expression" dxfId="975" priority="287">
      <formula>IF(RIGHT(TEXT(AI91,"0.#"),1)=".",FALSE,TRUE)</formula>
    </cfRule>
    <cfRule type="expression" dxfId="974" priority="288">
      <formula>IF(RIGHT(TEXT(AI91,"0.#"),1)=".",TRUE,FALSE)</formula>
    </cfRule>
  </conditionalFormatting>
  <conditionalFormatting sqref="AI90">
    <cfRule type="expression" dxfId="973" priority="285">
      <formula>IF(RIGHT(TEXT(AI90,"0.#"),1)=".",FALSE,TRUE)</formula>
    </cfRule>
    <cfRule type="expression" dxfId="972" priority="286">
      <formula>IF(RIGHT(TEXT(AI90,"0.#"),1)=".",TRUE,FALSE)</formula>
    </cfRule>
  </conditionalFormatting>
  <conditionalFormatting sqref="AM91">
    <cfRule type="expression" dxfId="971" priority="281">
      <formula>IF(RIGHT(TEXT(AM91,"0.#"),1)=".",FALSE,TRUE)</formula>
    </cfRule>
    <cfRule type="expression" dxfId="970" priority="282">
      <formula>IF(RIGHT(TEXT(AM91,"0.#"),1)=".",TRUE,FALSE)</formula>
    </cfRule>
  </conditionalFormatting>
  <conditionalFormatting sqref="AM92">
    <cfRule type="expression" dxfId="969" priority="279">
      <formula>IF(RIGHT(TEXT(AM92,"0.#"),1)=".",FALSE,TRUE)</formula>
    </cfRule>
    <cfRule type="expression" dxfId="968" priority="280">
      <formula>IF(RIGHT(TEXT(AM92,"0.#"),1)=".",TRUE,FALSE)</formula>
    </cfRule>
  </conditionalFormatting>
  <conditionalFormatting sqref="AQ90:AQ92">
    <cfRule type="expression" dxfId="967" priority="277">
      <formula>IF(RIGHT(TEXT(AQ90,"0.#"),1)=".",FALSE,TRUE)</formula>
    </cfRule>
    <cfRule type="expression" dxfId="966" priority="278">
      <formula>IF(RIGHT(TEXT(AQ90,"0.#"),1)=".",TRUE,FALSE)</formula>
    </cfRule>
  </conditionalFormatting>
  <conditionalFormatting sqref="AU90:AU92">
    <cfRule type="expression" dxfId="965" priority="275">
      <formula>IF(RIGHT(TEXT(AU90,"0.#"),1)=".",FALSE,TRUE)</formula>
    </cfRule>
    <cfRule type="expression" dxfId="964" priority="276">
      <formula>IF(RIGHT(TEXT(AU90,"0.#"),1)=".",TRUE,FALSE)</formula>
    </cfRule>
  </conditionalFormatting>
  <conditionalFormatting sqref="AE85">
    <cfRule type="expression" dxfId="963" priority="273">
      <formula>IF(RIGHT(TEXT(AE85,"0.#"),1)=".",FALSE,TRUE)</formula>
    </cfRule>
    <cfRule type="expression" dxfId="962" priority="274">
      <formula>IF(RIGHT(TEXT(AE85,"0.#"),1)=".",TRUE,FALSE)</formula>
    </cfRule>
  </conditionalFormatting>
  <conditionalFormatting sqref="AE86">
    <cfRule type="expression" dxfId="961" priority="271">
      <formula>IF(RIGHT(TEXT(AE86,"0.#"),1)=".",FALSE,TRUE)</formula>
    </cfRule>
    <cfRule type="expression" dxfId="960" priority="272">
      <formula>IF(RIGHT(TEXT(AE86,"0.#"),1)=".",TRUE,FALSE)</formula>
    </cfRule>
  </conditionalFormatting>
  <conditionalFormatting sqref="AM85">
    <cfRule type="expression" dxfId="959" priority="261">
      <formula>IF(RIGHT(TEXT(AM85,"0.#"),1)=".",FALSE,TRUE)</formula>
    </cfRule>
    <cfRule type="expression" dxfId="958" priority="262">
      <formula>IF(RIGHT(TEXT(AM85,"0.#"),1)=".",TRUE,FALSE)</formula>
    </cfRule>
  </conditionalFormatting>
  <conditionalFormatting sqref="AE87">
    <cfRule type="expression" dxfId="957" priority="269">
      <formula>IF(RIGHT(TEXT(AE87,"0.#"),1)=".",FALSE,TRUE)</formula>
    </cfRule>
    <cfRule type="expression" dxfId="956" priority="270">
      <formula>IF(RIGHT(TEXT(AE87,"0.#"),1)=".",TRUE,FALSE)</formula>
    </cfRule>
  </conditionalFormatting>
  <conditionalFormatting sqref="AI87">
    <cfRule type="expression" dxfId="955" priority="267">
      <formula>IF(RIGHT(TEXT(AI87,"0.#"),1)=".",FALSE,TRUE)</formula>
    </cfRule>
    <cfRule type="expression" dxfId="954" priority="268">
      <formula>IF(RIGHT(TEXT(AI87,"0.#"),1)=".",TRUE,FALSE)</formula>
    </cfRule>
  </conditionalFormatting>
  <conditionalFormatting sqref="AI86">
    <cfRule type="expression" dxfId="953" priority="265">
      <formula>IF(RIGHT(TEXT(AI86,"0.#"),1)=".",FALSE,TRUE)</formula>
    </cfRule>
    <cfRule type="expression" dxfId="952" priority="266">
      <formula>IF(RIGHT(TEXT(AI86,"0.#"),1)=".",TRUE,FALSE)</formula>
    </cfRule>
  </conditionalFormatting>
  <conditionalFormatting sqref="AI85">
    <cfRule type="expression" dxfId="951" priority="263">
      <formula>IF(RIGHT(TEXT(AI85,"0.#"),1)=".",FALSE,TRUE)</formula>
    </cfRule>
    <cfRule type="expression" dxfId="950" priority="264">
      <formula>IF(RIGHT(TEXT(AI85,"0.#"),1)=".",TRUE,FALSE)</formula>
    </cfRule>
  </conditionalFormatting>
  <conditionalFormatting sqref="AM86">
    <cfRule type="expression" dxfId="949" priority="259">
      <formula>IF(RIGHT(TEXT(AM86,"0.#"),1)=".",FALSE,TRUE)</formula>
    </cfRule>
    <cfRule type="expression" dxfId="948" priority="260">
      <formula>IF(RIGHT(TEXT(AM86,"0.#"),1)=".",TRUE,FALSE)</formula>
    </cfRule>
  </conditionalFormatting>
  <conditionalFormatting sqref="AM87">
    <cfRule type="expression" dxfId="947" priority="257">
      <formula>IF(RIGHT(TEXT(AM87,"0.#"),1)=".",FALSE,TRUE)</formula>
    </cfRule>
    <cfRule type="expression" dxfId="946" priority="258">
      <formula>IF(RIGHT(TEXT(AM87,"0.#"),1)=".",TRUE,FALSE)</formula>
    </cfRule>
  </conditionalFormatting>
  <conditionalFormatting sqref="AQ85:AQ87">
    <cfRule type="expression" dxfId="945" priority="255">
      <formula>IF(RIGHT(TEXT(AQ85,"0.#"),1)=".",FALSE,TRUE)</formula>
    </cfRule>
    <cfRule type="expression" dxfId="944" priority="256">
      <formula>IF(RIGHT(TEXT(AQ85,"0.#"),1)=".",TRUE,FALSE)</formula>
    </cfRule>
  </conditionalFormatting>
  <conditionalFormatting sqref="AU85:AU87">
    <cfRule type="expression" dxfId="943" priority="253">
      <formula>IF(RIGHT(TEXT(AU85,"0.#"),1)=".",FALSE,TRUE)</formula>
    </cfRule>
    <cfRule type="expression" dxfId="942" priority="254">
      <formula>IF(RIGHT(TEXT(AU85,"0.#"),1)=".",TRUE,FALSE)</formula>
    </cfRule>
  </conditionalFormatting>
  <conditionalFormatting sqref="AE124">
    <cfRule type="expression" dxfId="941" priority="251">
      <formula>IF(RIGHT(TEXT(AE124,"0.#"),1)=".",FALSE,TRUE)</formula>
    </cfRule>
    <cfRule type="expression" dxfId="940" priority="252">
      <formula>IF(RIGHT(TEXT(AE124,"0.#"),1)=".",TRUE,FALSE)</formula>
    </cfRule>
  </conditionalFormatting>
  <conditionalFormatting sqref="AE125">
    <cfRule type="expression" dxfId="939" priority="249">
      <formula>IF(RIGHT(TEXT(AE125,"0.#"),1)=".",FALSE,TRUE)</formula>
    </cfRule>
    <cfRule type="expression" dxfId="938" priority="250">
      <formula>IF(RIGHT(TEXT(AE125,"0.#"),1)=".",TRUE,FALSE)</formula>
    </cfRule>
  </conditionalFormatting>
  <conditionalFormatting sqref="AM124">
    <cfRule type="expression" dxfId="937" priority="239">
      <formula>IF(RIGHT(TEXT(AM124,"0.#"),1)=".",FALSE,TRUE)</formula>
    </cfRule>
    <cfRule type="expression" dxfId="936" priority="240">
      <formula>IF(RIGHT(TEXT(AM124,"0.#"),1)=".",TRUE,FALSE)</formula>
    </cfRule>
  </conditionalFormatting>
  <conditionalFormatting sqref="AE126">
    <cfRule type="expression" dxfId="935" priority="247">
      <formula>IF(RIGHT(TEXT(AE126,"0.#"),1)=".",FALSE,TRUE)</formula>
    </cfRule>
    <cfRule type="expression" dxfId="934" priority="248">
      <formula>IF(RIGHT(TEXT(AE126,"0.#"),1)=".",TRUE,FALSE)</formula>
    </cfRule>
  </conditionalFormatting>
  <conditionalFormatting sqref="AI126">
    <cfRule type="expression" dxfId="933" priority="245">
      <formula>IF(RIGHT(TEXT(AI126,"0.#"),1)=".",FALSE,TRUE)</formula>
    </cfRule>
    <cfRule type="expression" dxfId="932" priority="246">
      <formula>IF(RIGHT(TEXT(AI126,"0.#"),1)=".",TRUE,FALSE)</formula>
    </cfRule>
  </conditionalFormatting>
  <conditionalFormatting sqref="AI125">
    <cfRule type="expression" dxfId="931" priority="243">
      <formula>IF(RIGHT(TEXT(AI125,"0.#"),1)=".",FALSE,TRUE)</formula>
    </cfRule>
    <cfRule type="expression" dxfId="930" priority="244">
      <formula>IF(RIGHT(TEXT(AI125,"0.#"),1)=".",TRUE,FALSE)</formula>
    </cfRule>
  </conditionalFormatting>
  <conditionalFormatting sqref="AI124">
    <cfRule type="expression" dxfId="929" priority="241">
      <formula>IF(RIGHT(TEXT(AI124,"0.#"),1)=".",FALSE,TRUE)</formula>
    </cfRule>
    <cfRule type="expression" dxfId="928" priority="242">
      <formula>IF(RIGHT(TEXT(AI124,"0.#"),1)=".",TRUE,FALSE)</formula>
    </cfRule>
  </conditionalFormatting>
  <conditionalFormatting sqref="AM125">
    <cfRule type="expression" dxfId="927" priority="237">
      <formula>IF(RIGHT(TEXT(AM125,"0.#"),1)=".",FALSE,TRUE)</formula>
    </cfRule>
    <cfRule type="expression" dxfId="926" priority="238">
      <formula>IF(RIGHT(TEXT(AM125,"0.#"),1)=".",TRUE,FALSE)</formula>
    </cfRule>
  </conditionalFormatting>
  <conditionalFormatting sqref="AM126">
    <cfRule type="expression" dxfId="925" priority="235">
      <formula>IF(RIGHT(TEXT(AM126,"0.#"),1)=".",FALSE,TRUE)</formula>
    </cfRule>
    <cfRule type="expression" dxfId="924" priority="236">
      <formula>IF(RIGHT(TEXT(AM126,"0.#"),1)=".",TRUE,FALSE)</formula>
    </cfRule>
  </conditionalFormatting>
  <conditionalFormatting sqref="AQ124:AQ126">
    <cfRule type="expression" dxfId="923" priority="233">
      <formula>IF(RIGHT(TEXT(AQ124,"0.#"),1)=".",FALSE,TRUE)</formula>
    </cfRule>
    <cfRule type="expression" dxfId="922" priority="234">
      <formula>IF(RIGHT(TEXT(AQ124,"0.#"),1)=".",TRUE,FALSE)</formula>
    </cfRule>
  </conditionalFormatting>
  <conditionalFormatting sqref="AU124:AU126">
    <cfRule type="expression" dxfId="921" priority="231">
      <formula>IF(RIGHT(TEXT(AU124,"0.#"),1)=".",FALSE,TRUE)</formula>
    </cfRule>
    <cfRule type="expression" dxfId="920" priority="232">
      <formula>IF(RIGHT(TEXT(AU124,"0.#"),1)=".",TRUE,FALSE)</formula>
    </cfRule>
  </conditionalFormatting>
  <conditionalFormatting sqref="AE119">
    <cfRule type="expression" dxfId="919" priority="229">
      <formula>IF(RIGHT(TEXT(AE119,"0.#"),1)=".",FALSE,TRUE)</formula>
    </cfRule>
    <cfRule type="expression" dxfId="918" priority="230">
      <formula>IF(RIGHT(TEXT(AE119,"0.#"),1)=".",TRUE,FALSE)</formula>
    </cfRule>
  </conditionalFormatting>
  <conditionalFormatting sqref="AE120">
    <cfRule type="expression" dxfId="917" priority="227">
      <formula>IF(RIGHT(TEXT(AE120,"0.#"),1)=".",FALSE,TRUE)</formula>
    </cfRule>
    <cfRule type="expression" dxfId="916" priority="228">
      <formula>IF(RIGHT(TEXT(AE120,"0.#"),1)=".",TRUE,FALSE)</formula>
    </cfRule>
  </conditionalFormatting>
  <conditionalFormatting sqref="AM119">
    <cfRule type="expression" dxfId="915" priority="217">
      <formula>IF(RIGHT(TEXT(AM119,"0.#"),1)=".",FALSE,TRUE)</formula>
    </cfRule>
    <cfRule type="expression" dxfId="914" priority="218">
      <formula>IF(RIGHT(TEXT(AM119,"0.#"),1)=".",TRUE,FALSE)</formula>
    </cfRule>
  </conditionalFormatting>
  <conditionalFormatting sqref="AE121">
    <cfRule type="expression" dxfId="913" priority="225">
      <formula>IF(RIGHT(TEXT(AE121,"0.#"),1)=".",FALSE,TRUE)</formula>
    </cfRule>
    <cfRule type="expression" dxfId="912" priority="226">
      <formula>IF(RIGHT(TEXT(AE121,"0.#"),1)=".",TRUE,FALSE)</formula>
    </cfRule>
  </conditionalFormatting>
  <conditionalFormatting sqref="AI121">
    <cfRule type="expression" dxfId="911" priority="223">
      <formula>IF(RIGHT(TEXT(AI121,"0.#"),1)=".",FALSE,TRUE)</formula>
    </cfRule>
    <cfRule type="expression" dxfId="910" priority="224">
      <formula>IF(RIGHT(TEXT(AI121,"0.#"),1)=".",TRUE,FALSE)</formula>
    </cfRule>
  </conditionalFormatting>
  <conditionalFormatting sqref="AI120">
    <cfRule type="expression" dxfId="909" priority="221">
      <formula>IF(RIGHT(TEXT(AI120,"0.#"),1)=".",FALSE,TRUE)</formula>
    </cfRule>
    <cfRule type="expression" dxfId="908" priority="222">
      <formula>IF(RIGHT(TEXT(AI120,"0.#"),1)=".",TRUE,FALSE)</formula>
    </cfRule>
  </conditionalFormatting>
  <conditionalFormatting sqref="AI119">
    <cfRule type="expression" dxfId="907" priority="219">
      <formula>IF(RIGHT(TEXT(AI119,"0.#"),1)=".",FALSE,TRUE)</formula>
    </cfRule>
    <cfRule type="expression" dxfId="906" priority="220">
      <formula>IF(RIGHT(TEXT(AI119,"0.#"),1)=".",TRUE,FALSE)</formula>
    </cfRule>
  </conditionalFormatting>
  <conditionalFormatting sqref="AM120">
    <cfRule type="expression" dxfId="905" priority="215">
      <formula>IF(RIGHT(TEXT(AM120,"0.#"),1)=".",FALSE,TRUE)</formula>
    </cfRule>
    <cfRule type="expression" dxfId="904" priority="216">
      <formula>IF(RIGHT(TEXT(AM120,"0.#"),1)=".",TRUE,FALSE)</formula>
    </cfRule>
  </conditionalFormatting>
  <conditionalFormatting sqref="AM121">
    <cfRule type="expression" dxfId="903" priority="213">
      <formula>IF(RIGHT(TEXT(AM121,"0.#"),1)=".",FALSE,TRUE)</formula>
    </cfRule>
    <cfRule type="expression" dxfId="902" priority="214">
      <formula>IF(RIGHT(TEXT(AM121,"0.#"),1)=".",TRUE,FALSE)</formula>
    </cfRule>
  </conditionalFormatting>
  <conditionalFormatting sqref="AQ119:AQ121">
    <cfRule type="expression" dxfId="901" priority="211">
      <formula>IF(RIGHT(TEXT(AQ119,"0.#"),1)=".",FALSE,TRUE)</formula>
    </cfRule>
    <cfRule type="expression" dxfId="900" priority="212">
      <formula>IF(RIGHT(TEXT(AQ119,"0.#"),1)=".",TRUE,FALSE)</formula>
    </cfRule>
  </conditionalFormatting>
  <conditionalFormatting sqref="AU119:AU121">
    <cfRule type="expression" dxfId="899" priority="209">
      <formula>IF(RIGHT(TEXT(AU119,"0.#"),1)=".",FALSE,TRUE)</formula>
    </cfRule>
    <cfRule type="expression" dxfId="898" priority="210">
      <formula>IF(RIGHT(TEXT(AU119,"0.#"),1)=".",TRUE,FALSE)</formula>
    </cfRule>
  </conditionalFormatting>
  <conditionalFormatting sqref="AE158">
    <cfRule type="expression" dxfId="897" priority="207">
      <formula>IF(RIGHT(TEXT(AE158,"0.#"),1)=".",FALSE,TRUE)</formula>
    </cfRule>
    <cfRule type="expression" dxfId="896" priority="208">
      <formula>IF(RIGHT(TEXT(AE158,"0.#"),1)=".",TRUE,FALSE)</formula>
    </cfRule>
  </conditionalFormatting>
  <conditionalFormatting sqref="AE159">
    <cfRule type="expression" dxfId="895" priority="205">
      <formula>IF(RIGHT(TEXT(AE159,"0.#"),1)=".",FALSE,TRUE)</formula>
    </cfRule>
    <cfRule type="expression" dxfId="894" priority="206">
      <formula>IF(RIGHT(TEXT(AE159,"0.#"),1)=".",TRUE,FALSE)</formula>
    </cfRule>
  </conditionalFormatting>
  <conditionalFormatting sqref="AM158">
    <cfRule type="expression" dxfId="893" priority="195">
      <formula>IF(RIGHT(TEXT(AM158,"0.#"),1)=".",FALSE,TRUE)</formula>
    </cfRule>
    <cfRule type="expression" dxfId="892" priority="196">
      <formula>IF(RIGHT(TEXT(AM158,"0.#"),1)=".",TRUE,FALSE)</formula>
    </cfRule>
  </conditionalFormatting>
  <conditionalFormatting sqref="AE160">
    <cfRule type="expression" dxfId="891" priority="203">
      <formula>IF(RIGHT(TEXT(AE160,"0.#"),1)=".",FALSE,TRUE)</formula>
    </cfRule>
    <cfRule type="expression" dxfId="890" priority="204">
      <formula>IF(RIGHT(TEXT(AE160,"0.#"),1)=".",TRUE,FALSE)</formula>
    </cfRule>
  </conditionalFormatting>
  <conditionalFormatting sqref="AI160">
    <cfRule type="expression" dxfId="889" priority="201">
      <formula>IF(RIGHT(TEXT(AI160,"0.#"),1)=".",FALSE,TRUE)</formula>
    </cfRule>
    <cfRule type="expression" dxfId="888" priority="202">
      <formula>IF(RIGHT(TEXT(AI160,"0.#"),1)=".",TRUE,FALSE)</formula>
    </cfRule>
  </conditionalFormatting>
  <conditionalFormatting sqref="AI159">
    <cfRule type="expression" dxfId="887" priority="199">
      <formula>IF(RIGHT(TEXT(AI159,"0.#"),1)=".",FALSE,TRUE)</formula>
    </cfRule>
    <cfRule type="expression" dxfId="886" priority="200">
      <formula>IF(RIGHT(TEXT(AI159,"0.#"),1)=".",TRUE,FALSE)</formula>
    </cfRule>
  </conditionalFormatting>
  <conditionalFormatting sqref="AI158">
    <cfRule type="expression" dxfId="885" priority="197">
      <formula>IF(RIGHT(TEXT(AI158,"0.#"),1)=".",FALSE,TRUE)</formula>
    </cfRule>
    <cfRule type="expression" dxfId="884" priority="198">
      <formula>IF(RIGHT(TEXT(AI158,"0.#"),1)=".",TRUE,FALSE)</formula>
    </cfRule>
  </conditionalFormatting>
  <conditionalFormatting sqref="AM159">
    <cfRule type="expression" dxfId="883" priority="193">
      <formula>IF(RIGHT(TEXT(AM159,"0.#"),1)=".",FALSE,TRUE)</formula>
    </cfRule>
    <cfRule type="expression" dxfId="882" priority="194">
      <formula>IF(RIGHT(TEXT(AM159,"0.#"),1)=".",TRUE,FALSE)</formula>
    </cfRule>
  </conditionalFormatting>
  <conditionalFormatting sqref="AM160">
    <cfRule type="expression" dxfId="881" priority="191">
      <formula>IF(RIGHT(TEXT(AM160,"0.#"),1)=".",FALSE,TRUE)</formula>
    </cfRule>
    <cfRule type="expression" dxfId="880" priority="192">
      <formula>IF(RIGHT(TEXT(AM160,"0.#"),1)=".",TRUE,FALSE)</formula>
    </cfRule>
  </conditionalFormatting>
  <conditionalFormatting sqref="AQ158:AQ160">
    <cfRule type="expression" dxfId="879" priority="189">
      <formula>IF(RIGHT(TEXT(AQ158,"0.#"),1)=".",FALSE,TRUE)</formula>
    </cfRule>
    <cfRule type="expression" dxfId="878" priority="190">
      <formula>IF(RIGHT(TEXT(AQ158,"0.#"),1)=".",TRUE,FALSE)</formula>
    </cfRule>
  </conditionalFormatting>
  <conditionalFormatting sqref="AU158:AU160">
    <cfRule type="expression" dxfId="877" priority="187">
      <formula>IF(RIGHT(TEXT(AU158,"0.#"),1)=".",FALSE,TRUE)</formula>
    </cfRule>
    <cfRule type="expression" dxfId="876" priority="188">
      <formula>IF(RIGHT(TEXT(AU158,"0.#"),1)=".",TRUE,FALSE)</formula>
    </cfRule>
  </conditionalFormatting>
  <conditionalFormatting sqref="AE153">
    <cfRule type="expression" dxfId="875" priority="185">
      <formula>IF(RIGHT(TEXT(AE153,"0.#"),1)=".",FALSE,TRUE)</formula>
    </cfRule>
    <cfRule type="expression" dxfId="874" priority="186">
      <formula>IF(RIGHT(TEXT(AE153,"0.#"),1)=".",TRUE,FALSE)</formula>
    </cfRule>
  </conditionalFormatting>
  <conditionalFormatting sqref="AE154">
    <cfRule type="expression" dxfId="873" priority="183">
      <formula>IF(RIGHT(TEXT(AE154,"0.#"),1)=".",FALSE,TRUE)</formula>
    </cfRule>
    <cfRule type="expression" dxfId="872" priority="184">
      <formula>IF(RIGHT(TEXT(AE154,"0.#"),1)=".",TRUE,FALSE)</formula>
    </cfRule>
  </conditionalFormatting>
  <conditionalFormatting sqref="AM153">
    <cfRule type="expression" dxfId="871" priority="173">
      <formula>IF(RIGHT(TEXT(AM153,"0.#"),1)=".",FALSE,TRUE)</formula>
    </cfRule>
    <cfRule type="expression" dxfId="870" priority="174">
      <formula>IF(RIGHT(TEXT(AM153,"0.#"),1)=".",TRUE,FALSE)</formula>
    </cfRule>
  </conditionalFormatting>
  <conditionalFormatting sqref="AE155">
    <cfRule type="expression" dxfId="869" priority="181">
      <formula>IF(RIGHT(TEXT(AE155,"0.#"),1)=".",FALSE,TRUE)</formula>
    </cfRule>
    <cfRule type="expression" dxfId="868" priority="182">
      <formula>IF(RIGHT(TEXT(AE155,"0.#"),1)=".",TRUE,FALSE)</formula>
    </cfRule>
  </conditionalFormatting>
  <conditionalFormatting sqref="AI155">
    <cfRule type="expression" dxfId="867" priority="179">
      <formula>IF(RIGHT(TEXT(AI155,"0.#"),1)=".",FALSE,TRUE)</formula>
    </cfRule>
    <cfRule type="expression" dxfId="866" priority="180">
      <formula>IF(RIGHT(TEXT(AI155,"0.#"),1)=".",TRUE,FALSE)</formula>
    </cfRule>
  </conditionalFormatting>
  <conditionalFormatting sqref="AI154">
    <cfRule type="expression" dxfId="865" priority="177">
      <formula>IF(RIGHT(TEXT(AI154,"0.#"),1)=".",FALSE,TRUE)</formula>
    </cfRule>
    <cfRule type="expression" dxfId="864" priority="178">
      <formula>IF(RIGHT(TEXT(AI154,"0.#"),1)=".",TRUE,FALSE)</formula>
    </cfRule>
  </conditionalFormatting>
  <conditionalFormatting sqref="AI153">
    <cfRule type="expression" dxfId="863" priority="175">
      <formula>IF(RIGHT(TEXT(AI153,"0.#"),1)=".",FALSE,TRUE)</formula>
    </cfRule>
    <cfRule type="expression" dxfId="862" priority="176">
      <formula>IF(RIGHT(TEXT(AI153,"0.#"),1)=".",TRUE,FALSE)</formula>
    </cfRule>
  </conditionalFormatting>
  <conditionalFormatting sqref="AM154">
    <cfRule type="expression" dxfId="861" priority="171">
      <formula>IF(RIGHT(TEXT(AM154,"0.#"),1)=".",FALSE,TRUE)</formula>
    </cfRule>
    <cfRule type="expression" dxfId="860" priority="172">
      <formula>IF(RIGHT(TEXT(AM154,"0.#"),1)=".",TRUE,FALSE)</formula>
    </cfRule>
  </conditionalFormatting>
  <conditionalFormatting sqref="AM155">
    <cfRule type="expression" dxfId="859" priority="169">
      <formula>IF(RIGHT(TEXT(AM155,"0.#"),1)=".",FALSE,TRUE)</formula>
    </cfRule>
    <cfRule type="expression" dxfId="858" priority="170">
      <formula>IF(RIGHT(TEXT(AM155,"0.#"),1)=".",TRUE,FALSE)</formula>
    </cfRule>
  </conditionalFormatting>
  <conditionalFormatting sqref="AQ153:AQ155">
    <cfRule type="expression" dxfId="857" priority="167">
      <formula>IF(RIGHT(TEXT(AQ153,"0.#"),1)=".",FALSE,TRUE)</formula>
    </cfRule>
    <cfRule type="expression" dxfId="856" priority="168">
      <formula>IF(RIGHT(TEXT(AQ153,"0.#"),1)=".",TRUE,FALSE)</formula>
    </cfRule>
  </conditionalFormatting>
  <conditionalFormatting sqref="AU153:AU155">
    <cfRule type="expression" dxfId="855" priority="165">
      <formula>IF(RIGHT(TEXT(AU153,"0.#"),1)=".",FALSE,TRUE)</formula>
    </cfRule>
    <cfRule type="expression" dxfId="854" priority="166">
      <formula>IF(RIGHT(TEXT(AU153,"0.#"),1)=".",TRUE,FALSE)</formula>
    </cfRule>
  </conditionalFormatting>
  <conditionalFormatting sqref="AE192">
    <cfRule type="expression" dxfId="853" priority="163">
      <formula>IF(RIGHT(TEXT(AE192,"0.#"),1)=".",FALSE,TRUE)</formula>
    </cfRule>
    <cfRule type="expression" dxfId="852" priority="164">
      <formula>IF(RIGHT(TEXT(AE192,"0.#"),1)=".",TRUE,FALSE)</formula>
    </cfRule>
  </conditionalFormatting>
  <conditionalFormatting sqref="AE193">
    <cfRule type="expression" dxfId="851" priority="161">
      <formula>IF(RIGHT(TEXT(AE193,"0.#"),1)=".",FALSE,TRUE)</formula>
    </cfRule>
    <cfRule type="expression" dxfId="850" priority="162">
      <formula>IF(RIGHT(TEXT(AE193,"0.#"),1)=".",TRUE,FALSE)</formula>
    </cfRule>
  </conditionalFormatting>
  <conditionalFormatting sqref="AM192">
    <cfRule type="expression" dxfId="849" priority="151">
      <formula>IF(RIGHT(TEXT(AM192,"0.#"),1)=".",FALSE,TRUE)</formula>
    </cfRule>
    <cfRule type="expression" dxfId="848" priority="152">
      <formula>IF(RIGHT(TEXT(AM192,"0.#"),1)=".",TRUE,FALSE)</formula>
    </cfRule>
  </conditionalFormatting>
  <conditionalFormatting sqref="AE194">
    <cfRule type="expression" dxfId="847" priority="159">
      <formula>IF(RIGHT(TEXT(AE194,"0.#"),1)=".",FALSE,TRUE)</formula>
    </cfRule>
    <cfRule type="expression" dxfId="846" priority="160">
      <formula>IF(RIGHT(TEXT(AE194,"0.#"),1)=".",TRUE,FALSE)</formula>
    </cfRule>
  </conditionalFormatting>
  <conditionalFormatting sqref="AI194">
    <cfRule type="expression" dxfId="845" priority="157">
      <formula>IF(RIGHT(TEXT(AI194,"0.#"),1)=".",FALSE,TRUE)</formula>
    </cfRule>
    <cfRule type="expression" dxfId="844" priority="158">
      <formula>IF(RIGHT(TEXT(AI194,"0.#"),1)=".",TRUE,FALSE)</formula>
    </cfRule>
  </conditionalFormatting>
  <conditionalFormatting sqref="AI193">
    <cfRule type="expression" dxfId="843" priority="155">
      <formula>IF(RIGHT(TEXT(AI193,"0.#"),1)=".",FALSE,TRUE)</formula>
    </cfRule>
    <cfRule type="expression" dxfId="842" priority="156">
      <formula>IF(RIGHT(TEXT(AI193,"0.#"),1)=".",TRUE,FALSE)</formula>
    </cfRule>
  </conditionalFormatting>
  <conditionalFormatting sqref="AI192">
    <cfRule type="expression" dxfId="841" priority="153">
      <formula>IF(RIGHT(TEXT(AI192,"0.#"),1)=".",FALSE,TRUE)</formula>
    </cfRule>
    <cfRule type="expression" dxfId="840" priority="154">
      <formula>IF(RIGHT(TEXT(AI192,"0.#"),1)=".",TRUE,FALSE)</formula>
    </cfRule>
  </conditionalFormatting>
  <conditionalFormatting sqref="AM193">
    <cfRule type="expression" dxfId="839" priority="149">
      <formula>IF(RIGHT(TEXT(AM193,"0.#"),1)=".",FALSE,TRUE)</formula>
    </cfRule>
    <cfRule type="expression" dxfId="838" priority="150">
      <formula>IF(RIGHT(TEXT(AM193,"0.#"),1)=".",TRUE,FALSE)</formula>
    </cfRule>
  </conditionalFormatting>
  <conditionalFormatting sqref="AM194">
    <cfRule type="expression" dxfId="837" priority="147">
      <formula>IF(RIGHT(TEXT(AM194,"0.#"),1)=".",FALSE,TRUE)</formula>
    </cfRule>
    <cfRule type="expression" dxfId="836" priority="148">
      <formula>IF(RIGHT(TEXT(AM194,"0.#"),1)=".",TRUE,FALSE)</formula>
    </cfRule>
  </conditionalFormatting>
  <conditionalFormatting sqref="AQ192:AQ194">
    <cfRule type="expression" dxfId="835" priority="145">
      <formula>IF(RIGHT(TEXT(AQ192,"0.#"),1)=".",FALSE,TRUE)</formula>
    </cfRule>
    <cfRule type="expression" dxfId="834" priority="146">
      <formula>IF(RIGHT(TEXT(AQ192,"0.#"),1)=".",TRUE,FALSE)</formula>
    </cfRule>
  </conditionalFormatting>
  <conditionalFormatting sqref="AU192:AU194">
    <cfRule type="expression" dxfId="833" priority="143">
      <formula>IF(RIGHT(TEXT(AU192,"0.#"),1)=".",FALSE,TRUE)</formula>
    </cfRule>
    <cfRule type="expression" dxfId="832" priority="144">
      <formula>IF(RIGHT(TEXT(AU192,"0.#"),1)=".",TRUE,FALSE)</formula>
    </cfRule>
  </conditionalFormatting>
  <conditionalFormatting sqref="AE187">
    <cfRule type="expression" dxfId="831" priority="141">
      <formula>IF(RIGHT(TEXT(AE187,"0.#"),1)=".",FALSE,TRUE)</formula>
    </cfRule>
    <cfRule type="expression" dxfId="830" priority="142">
      <formula>IF(RIGHT(TEXT(AE187,"0.#"),1)=".",TRUE,FALSE)</formula>
    </cfRule>
  </conditionalFormatting>
  <conditionalFormatting sqref="AE188">
    <cfRule type="expression" dxfId="829" priority="139">
      <formula>IF(RIGHT(TEXT(AE188,"0.#"),1)=".",FALSE,TRUE)</formula>
    </cfRule>
    <cfRule type="expression" dxfId="828" priority="140">
      <formula>IF(RIGHT(TEXT(AE188,"0.#"),1)=".",TRUE,FALSE)</formula>
    </cfRule>
  </conditionalFormatting>
  <conditionalFormatting sqref="AM187">
    <cfRule type="expression" dxfId="827" priority="129">
      <formula>IF(RIGHT(TEXT(AM187,"0.#"),1)=".",FALSE,TRUE)</formula>
    </cfRule>
    <cfRule type="expression" dxfId="826" priority="130">
      <formula>IF(RIGHT(TEXT(AM187,"0.#"),1)=".",TRUE,FALSE)</formula>
    </cfRule>
  </conditionalFormatting>
  <conditionalFormatting sqref="AE189">
    <cfRule type="expression" dxfId="825" priority="137">
      <formula>IF(RIGHT(TEXT(AE189,"0.#"),1)=".",FALSE,TRUE)</formula>
    </cfRule>
    <cfRule type="expression" dxfId="824" priority="138">
      <formula>IF(RIGHT(TEXT(AE189,"0.#"),1)=".",TRUE,FALSE)</formula>
    </cfRule>
  </conditionalFormatting>
  <conditionalFormatting sqref="AI189">
    <cfRule type="expression" dxfId="823" priority="135">
      <formula>IF(RIGHT(TEXT(AI189,"0.#"),1)=".",FALSE,TRUE)</formula>
    </cfRule>
    <cfRule type="expression" dxfId="822" priority="136">
      <formula>IF(RIGHT(TEXT(AI189,"0.#"),1)=".",TRUE,FALSE)</formula>
    </cfRule>
  </conditionalFormatting>
  <conditionalFormatting sqref="AI188">
    <cfRule type="expression" dxfId="821" priority="133">
      <formula>IF(RIGHT(TEXT(AI188,"0.#"),1)=".",FALSE,TRUE)</formula>
    </cfRule>
    <cfRule type="expression" dxfId="820" priority="134">
      <formula>IF(RIGHT(TEXT(AI188,"0.#"),1)=".",TRUE,FALSE)</formula>
    </cfRule>
  </conditionalFormatting>
  <conditionalFormatting sqref="AI187">
    <cfRule type="expression" dxfId="819" priority="131">
      <formula>IF(RIGHT(TEXT(AI187,"0.#"),1)=".",FALSE,TRUE)</formula>
    </cfRule>
    <cfRule type="expression" dxfId="818" priority="132">
      <formula>IF(RIGHT(TEXT(AI187,"0.#"),1)=".",TRUE,FALSE)</formula>
    </cfRule>
  </conditionalFormatting>
  <conditionalFormatting sqref="AM188">
    <cfRule type="expression" dxfId="817" priority="127">
      <formula>IF(RIGHT(TEXT(AM188,"0.#"),1)=".",FALSE,TRUE)</formula>
    </cfRule>
    <cfRule type="expression" dxfId="816" priority="128">
      <formula>IF(RIGHT(TEXT(AM188,"0.#"),1)=".",TRUE,FALSE)</formula>
    </cfRule>
  </conditionalFormatting>
  <conditionalFormatting sqref="AM189">
    <cfRule type="expression" dxfId="815" priority="125">
      <formula>IF(RIGHT(TEXT(AM189,"0.#"),1)=".",FALSE,TRUE)</formula>
    </cfRule>
    <cfRule type="expression" dxfId="814" priority="126">
      <formula>IF(RIGHT(TEXT(AM189,"0.#"),1)=".",TRUE,FALSE)</formula>
    </cfRule>
  </conditionalFormatting>
  <conditionalFormatting sqref="AQ187:AQ189">
    <cfRule type="expression" dxfId="813" priority="123">
      <formula>IF(RIGHT(TEXT(AQ187,"0.#"),1)=".",FALSE,TRUE)</formula>
    </cfRule>
    <cfRule type="expression" dxfId="812" priority="124">
      <formula>IF(RIGHT(TEXT(AQ187,"0.#"),1)=".",TRUE,FALSE)</formula>
    </cfRule>
  </conditionalFormatting>
  <conditionalFormatting sqref="AU187:AU189">
    <cfRule type="expression" dxfId="811" priority="121">
      <formula>IF(RIGHT(TEXT(AU187,"0.#"),1)=".",FALSE,TRUE)</formula>
    </cfRule>
    <cfRule type="expression" dxfId="810" priority="122">
      <formula>IF(RIGHT(TEXT(AU187,"0.#"),1)=".",TRUE,FALSE)</formula>
    </cfRule>
  </conditionalFormatting>
  <conditionalFormatting sqref="AE56">
    <cfRule type="expression" dxfId="809" priority="119">
      <formula>IF(RIGHT(TEXT(AE56,"0.#"),1)=".",FALSE,TRUE)</formula>
    </cfRule>
    <cfRule type="expression" dxfId="808" priority="120">
      <formula>IF(RIGHT(TEXT(AE56,"0.#"),1)=".",TRUE,FALSE)</formula>
    </cfRule>
  </conditionalFormatting>
  <conditionalFormatting sqref="AE57">
    <cfRule type="expression" dxfId="807" priority="117">
      <formula>IF(RIGHT(TEXT(AE57,"0.#"),1)=".",FALSE,TRUE)</formula>
    </cfRule>
    <cfRule type="expression" dxfId="806" priority="118">
      <formula>IF(RIGHT(TEXT(AE57,"0.#"),1)=".",TRUE,FALSE)</formula>
    </cfRule>
  </conditionalFormatting>
  <conditionalFormatting sqref="AM56">
    <cfRule type="expression" dxfId="805" priority="107">
      <formula>IF(RIGHT(TEXT(AM56,"0.#"),1)=".",FALSE,TRUE)</formula>
    </cfRule>
    <cfRule type="expression" dxfId="804" priority="108">
      <formula>IF(RIGHT(TEXT(AM56,"0.#"),1)=".",TRUE,FALSE)</formula>
    </cfRule>
  </conditionalFormatting>
  <conditionalFormatting sqref="AE58">
    <cfRule type="expression" dxfId="803" priority="115">
      <formula>IF(RIGHT(TEXT(AE58,"0.#"),1)=".",FALSE,TRUE)</formula>
    </cfRule>
    <cfRule type="expression" dxfId="802" priority="116">
      <formula>IF(RIGHT(TEXT(AE58,"0.#"),1)=".",TRUE,FALSE)</formula>
    </cfRule>
  </conditionalFormatting>
  <conditionalFormatting sqref="AI58">
    <cfRule type="expression" dxfId="801" priority="113">
      <formula>IF(RIGHT(TEXT(AI58,"0.#"),1)=".",FALSE,TRUE)</formula>
    </cfRule>
    <cfRule type="expression" dxfId="800" priority="114">
      <formula>IF(RIGHT(TEXT(AI58,"0.#"),1)=".",TRUE,FALSE)</formula>
    </cfRule>
  </conditionalFormatting>
  <conditionalFormatting sqref="AI57">
    <cfRule type="expression" dxfId="799" priority="111">
      <formula>IF(RIGHT(TEXT(AI57,"0.#"),1)=".",FALSE,TRUE)</formula>
    </cfRule>
    <cfRule type="expression" dxfId="798" priority="112">
      <formula>IF(RIGHT(TEXT(AI57,"0.#"),1)=".",TRUE,FALSE)</formula>
    </cfRule>
  </conditionalFormatting>
  <conditionalFormatting sqref="AI56">
    <cfRule type="expression" dxfId="797" priority="109">
      <formula>IF(RIGHT(TEXT(AI56,"0.#"),1)=".",FALSE,TRUE)</formula>
    </cfRule>
    <cfRule type="expression" dxfId="796" priority="110">
      <formula>IF(RIGHT(TEXT(AI56,"0.#"),1)=".",TRUE,FALSE)</formula>
    </cfRule>
  </conditionalFormatting>
  <conditionalFormatting sqref="AM57">
    <cfRule type="expression" dxfId="795" priority="105">
      <formula>IF(RIGHT(TEXT(AM57,"0.#"),1)=".",FALSE,TRUE)</formula>
    </cfRule>
    <cfRule type="expression" dxfId="794" priority="106">
      <formula>IF(RIGHT(TEXT(AM57,"0.#"),1)=".",TRUE,FALSE)</formula>
    </cfRule>
  </conditionalFormatting>
  <conditionalFormatting sqref="AM58">
    <cfRule type="expression" dxfId="793" priority="103">
      <formula>IF(RIGHT(TEXT(AM58,"0.#"),1)=".",FALSE,TRUE)</formula>
    </cfRule>
    <cfRule type="expression" dxfId="792" priority="104">
      <formula>IF(RIGHT(TEXT(AM58,"0.#"),1)=".",TRUE,FALSE)</formula>
    </cfRule>
  </conditionalFormatting>
  <conditionalFormatting sqref="AQ56:AQ58">
    <cfRule type="expression" dxfId="791" priority="101">
      <formula>IF(RIGHT(TEXT(AQ56,"0.#"),1)=".",FALSE,TRUE)</formula>
    </cfRule>
    <cfRule type="expression" dxfId="790" priority="102">
      <formula>IF(RIGHT(TEXT(AQ56,"0.#"),1)=".",TRUE,FALSE)</formula>
    </cfRule>
  </conditionalFormatting>
  <conditionalFormatting sqref="AU56:AU58">
    <cfRule type="expression" dxfId="789" priority="99">
      <formula>IF(RIGHT(TEXT(AU56,"0.#"),1)=".",FALSE,TRUE)</formula>
    </cfRule>
    <cfRule type="expression" dxfId="788" priority="100">
      <formula>IF(RIGHT(TEXT(AU56,"0.#"),1)=".",TRUE,FALSE)</formula>
    </cfRule>
  </conditionalFormatting>
  <conditionalFormatting sqref="AE51">
    <cfRule type="expression" dxfId="787" priority="97">
      <formula>IF(RIGHT(TEXT(AE51,"0.#"),1)=".",FALSE,TRUE)</formula>
    </cfRule>
    <cfRule type="expression" dxfId="786" priority="98">
      <formula>IF(RIGHT(TEXT(AE51,"0.#"),1)=".",TRUE,FALSE)</formula>
    </cfRule>
  </conditionalFormatting>
  <conditionalFormatting sqref="AE52">
    <cfRule type="expression" dxfId="785" priority="95">
      <formula>IF(RIGHT(TEXT(AE52,"0.#"),1)=".",FALSE,TRUE)</formula>
    </cfRule>
    <cfRule type="expression" dxfId="784" priority="96">
      <formula>IF(RIGHT(TEXT(AE52,"0.#"),1)=".",TRUE,FALSE)</formula>
    </cfRule>
  </conditionalFormatting>
  <conditionalFormatting sqref="AM51">
    <cfRule type="expression" dxfId="783" priority="85">
      <formula>IF(RIGHT(TEXT(AM51,"0.#"),1)=".",FALSE,TRUE)</formula>
    </cfRule>
    <cfRule type="expression" dxfId="782" priority="86">
      <formula>IF(RIGHT(TEXT(AM51,"0.#"),1)=".",TRUE,FALSE)</formula>
    </cfRule>
  </conditionalFormatting>
  <conditionalFormatting sqref="AE53">
    <cfRule type="expression" dxfId="781" priority="93">
      <formula>IF(RIGHT(TEXT(AE53,"0.#"),1)=".",FALSE,TRUE)</formula>
    </cfRule>
    <cfRule type="expression" dxfId="780" priority="94">
      <formula>IF(RIGHT(TEXT(AE53,"0.#"),1)=".",TRUE,FALSE)</formula>
    </cfRule>
  </conditionalFormatting>
  <conditionalFormatting sqref="AI53">
    <cfRule type="expression" dxfId="779" priority="91">
      <formula>IF(RIGHT(TEXT(AI53,"0.#"),1)=".",FALSE,TRUE)</formula>
    </cfRule>
    <cfRule type="expression" dxfId="778" priority="92">
      <formula>IF(RIGHT(TEXT(AI53,"0.#"),1)=".",TRUE,FALSE)</formula>
    </cfRule>
  </conditionalFormatting>
  <conditionalFormatting sqref="AI52">
    <cfRule type="expression" dxfId="777" priority="89">
      <formula>IF(RIGHT(TEXT(AI52,"0.#"),1)=".",FALSE,TRUE)</formula>
    </cfRule>
    <cfRule type="expression" dxfId="776" priority="90">
      <formula>IF(RIGHT(TEXT(AI52,"0.#"),1)=".",TRUE,FALSE)</formula>
    </cfRule>
  </conditionalFormatting>
  <conditionalFormatting sqref="AI51">
    <cfRule type="expression" dxfId="775" priority="87">
      <formula>IF(RIGHT(TEXT(AI51,"0.#"),1)=".",FALSE,TRUE)</formula>
    </cfRule>
    <cfRule type="expression" dxfId="774" priority="88">
      <formula>IF(RIGHT(TEXT(AI51,"0.#"),1)=".",TRUE,FALSE)</formula>
    </cfRule>
  </conditionalFormatting>
  <conditionalFormatting sqref="AM52">
    <cfRule type="expression" dxfId="773" priority="83">
      <formula>IF(RIGHT(TEXT(AM52,"0.#"),1)=".",FALSE,TRUE)</formula>
    </cfRule>
    <cfRule type="expression" dxfId="772" priority="84">
      <formula>IF(RIGHT(TEXT(AM52,"0.#"),1)=".",TRUE,FALSE)</formula>
    </cfRule>
  </conditionalFormatting>
  <conditionalFormatting sqref="AM53">
    <cfRule type="expression" dxfId="771" priority="81">
      <formula>IF(RIGHT(TEXT(AM53,"0.#"),1)=".",FALSE,TRUE)</formula>
    </cfRule>
    <cfRule type="expression" dxfId="770" priority="82">
      <formula>IF(RIGHT(TEXT(AM53,"0.#"),1)=".",TRUE,FALSE)</formula>
    </cfRule>
  </conditionalFormatting>
  <conditionalFormatting sqref="AQ51:AQ53">
    <cfRule type="expression" dxfId="769" priority="79">
      <formula>IF(RIGHT(TEXT(AQ51,"0.#"),1)=".",FALSE,TRUE)</formula>
    </cfRule>
    <cfRule type="expression" dxfId="768" priority="80">
      <formula>IF(RIGHT(TEXT(AQ51,"0.#"),1)=".",TRUE,FALSE)</formula>
    </cfRule>
  </conditionalFormatting>
  <conditionalFormatting sqref="AU51:AU53">
    <cfRule type="expression" dxfId="767" priority="77">
      <formula>IF(RIGHT(TEXT(AU51,"0.#"),1)=".",FALSE,TRUE)</formula>
    </cfRule>
    <cfRule type="expression" dxfId="766" priority="78">
      <formula>IF(RIGHT(TEXT(AU51,"0.#"),1)=".",TRUE,FALSE)</formula>
    </cfRule>
  </conditionalFormatting>
  <conditionalFormatting sqref="AK14:AQ14">
    <cfRule type="expression" dxfId="765" priority="75">
      <formula>IF(RIGHT(TEXT(AK14,"0.#"),1)=".",FALSE,TRUE)</formula>
    </cfRule>
    <cfRule type="expression" dxfId="764" priority="76">
      <formula>IF(RIGHT(TEXT(AK14,"0.#"),1)=".",TRUE,FALSE)</formula>
    </cfRule>
  </conditionalFormatting>
  <conditionalFormatting sqref="P26">
    <cfRule type="expression" dxfId="763" priority="71">
      <formula>IF(RIGHT(TEXT(P26,"0.#"),1)=".",FALSE,TRUE)</formula>
    </cfRule>
    <cfRule type="expression" dxfId="762" priority="72">
      <formula>IF(RIGHT(TEXT(P26,"0.#"),1)=".",TRUE,FALSE)</formula>
    </cfRule>
  </conditionalFormatting>
  <conditionalFormatting sqref="AL399:AO399">
    <cfRule type="expression" dxfId="761" priority="63">
      <formula>IF(AND(AL399&gt;=0, RIGHT(TEXT(AL399,"0.#"),1)&lt;&gt;"."),TRUE,FALSE)</formula>
    </cfRule>
    <cfRule type="expression" dxfId="760" priority="64">
      <formula>IF(AND(AL399&gt;=0, RIGHT(TEXT(AL399,"0.#"),1)="."),TRUE,FALSE)</formula>
    </cfRule>
    <cfRule type="expression" dxfId="759" priority="65">
      <formula>IF(AND(AL399&lt;0, RIGHT(TEXT(AL399,"0.#"),1)&lt;&gt;"."),TRUE,FALSE)</formula>
    </cfRule>
    <cfRule type="expression" dxfId="758" priority="66">
      <formula>IF(AND(AL399&lt;0, RIGHT(TEXT(AL399,"0.#"),1)="."),TRUE,FALSE)</formula>
    </cfRule>
  </conditionalFormatting>
  <conditionalFormatting sqref="AL432:AO432">
    <cfRule type="expression" dxfId="757" priority="59">
      <formula>IF(AND(AL432&gt;=0, RIGHT(TEXT(AL432,"0.#"),1)&lt;&gt;"."),TRUE,FALSE)</formula>
    </cfRule>
    <cfRule type="expression" dxfId="756" priority="60">
      <formula>IF(AND(AL432&gt;=0, RIGHT(TEXT(AL432,"0.#"),1)="."),TRUE,FALSE)</formula>
    </cfRule>
    <cfRule type="expression" dxfId="755" priority="61">
      <formula>IF(AND(AL432&lt;0, RIGHT(TEXT(AL432,"0.#"),1)&lt;&gt;"."),TRUE,FALSE)</formula>
    </cfRule>
    <cfRule type="expression" dxfId="754" priority="62">
      <formula>IF(AND(AL432&lt;0, RIGHT(TEXT(AL432,"0.#"),1)="."),TRUE,FALSE)</formula>
    </cfRule>
  </conditionalFormatting>
  <conditionalFormatting sqref="AL433:AO433">
    <cfRule type="expression" dxfId="753" priority="55">
      <formula>IF(AND(AL433&gt;=0, RIGHT(TEXT(AL433,"0.#"),1)&lt;&gt;"."),TRUE,FALSE)</formula>
    </cfRule>
    <cfRule type="expression" dxfId="752" priority="56">
      <formula>IF(AND(AL433&gt;=0, RIGHT(TEXT(AL433,"0.#"),1)="."),TRUE,FALSE)</formula>
    </cfRule>
    <cfRule type="expression" dxfId="751" priority="57">
      <formula>IF(AND(AL433&lt;0, RIGHT(TEXT(AL433,"0.#"),1)&lt;&gt;"."),TRUE,FALSE)</formula>
    </cfRule>
    <cfRule type="expression" dxfId="750" priority="58">
      <formula>IF(AND(AL433&lt;0, RIGHT(TEXT(AL433,"0.#"),1)="."),TRUE,FALSE)</formula>
    </cfRule>
  </conditionalFormatting>
  <conditionalFormatting sqref="AL434:AO434">
    <cfRule type="expression" dxfId="749" priority="51">
      <formula>IF(AND(AL434&gt;=0, RIGHT(TEXT(AL434,"0.#"),1)&lt;&gt;"."),TRUE,FALSE)</formula>
    </cfRule>
    <cfRule type="expression" dxfId="748" priority="52">
      <formula>IF(AND(AL434&gt;=0, RIGHT(TEXT(AL434,"0.#"),1)="."),TRUE,FALSE)</formula>
    </cfRule>
    <cfRule type="expression" dxfId="747" priority="53">
      <formula>IF(AND(AL434&lt;0, RIGHT(TEXT(AL434,"0.#"),1)&lt;&gt;"."),TRUE,FALSE)</formula>
    </cfRule>
    <cfRule type="expression" dxfId="746" priority="54">
      <formula>IF(AND(AL434&lt;0, RIGHT(TEXT(AL434,"0.#"),1)="."),TRUE,FALSE)</formula>
    </cfRule>
  </conditionalFormatting>
  <conditionalFormatting sqref="AL435:AO435">
    <cfRule type="expression" dxfId="745" priority="47">
      <formula>IF(AND(AL435&gt;=0, RIGHT(TEXT(AL435,"0.#"),1)&lt;&gt;"."),TRUE,FALSE)</formula>
    </cfRule>
    <cfRule type="expression" dxfId="744" priority="48">
      <formula>IF(AND(AL435&gt;=0, RIGHT(TEXT(AL435,"0.#"),1)="."),TRUE,FALSE)</formula>
    </cfRule>
    <cfRule type="expression" dxfId="743" priority="49">
      <formula>IF(AND(AL435&lt;0, RIGHT(TEXT(AL435,"0.#"),1)&lt;&gt;"."),TRUE,FALSE)</formula>
    </cfRule>
    <cfRule type="expression" dxfId="742" priority="50">
      <formula>IF(AND(AL435&lt;0, RIGHT(TEXT(AL435,"0.#"),1)="."),TRUE,FALSE)</formula>
    </cfRule>
  </conditionalFormatting>
  <conditionalFormatting sqref="AL465:AO465">
    <cfRule type="expression" dxfId="741" priority="43">
      <formula>IF(AND(AL465&gt;=0, RIGHT(TEXT(AL465,"0.#"),1)&lt;&gt;"."),TRUE,FALSE)</formula>
    </cfRule>
    <cfRule type="expression" dxfId="740" priority="44">
      <formula>IF(AND(AL465&gt;=0, RIGHT(TEXT(AL465,"0.#"),1)="."),TRUE,FALSE)</formula>
    </cfRule>
    <cfRule type="expression" dxfId="739" priority="45">
      <formula>IF(AND(AL465&lt;0, RIGHT(TEXT(AL465,"0.#"),1)&lt;&gt;"."),TRUE,FALSE)</formula>
    </cfRule>
    <cfRule type="expression" dxfId="738" priority="46">
      <formula>IF(AND(AL465&lt;0, RIGHT(TEXT(AL465,"0.#"),1)="."),TRUE,FALSE)</formula>
    </cfRule>
  </conditionalFormatting>
  <conditionalFormatting sqref="Y498">
    <cfRule type="expression" dxfId="737" priority="37">
      <formula>IF(RIGHT(TEXT(Y498,"0.#"),1)=".",FALSE,TRUE)</formula>
    </cfRule>
    <cfRule type="expression" dxfId="736" priority="38">
      <formula>IF(RIGHT(TEXT(Y498,"0.#"),1)=".",TRUE,FALSE)</formula>
    </cfRule>
  </conditionalFormatting>
  <conditionalFormatting sqref="AL498:AO498">
    <cfRule type="expression" dxfId="735" priority="39">
      <formula>IF(AND(AL498&gt;=0, RIGHT(TEXT(AL498,"0.#"),1)&lt;&gt;"."),TRUE,FALSE)</formula>
    </cfRule>
    <cfRule type="expression" dxfId="734" priority="40">
      <formula>IF(AND(AL498&gt;=0, RIGHT(TEXT(AL498,"0.#"),1)="."),TRUE,FALSE)</formula>
    </cfRule>
    <cfRule type="expression" dxfId="733" priority="41">
      <formula>IF(AND(AL498&lt;0, RIGHT(TEXT(AL498,"0.#"),1)&lt;&gt;"."),TRUE,FALSE)</formula>
    </cfRule>
    <cfRule type="expression" dxfId="732" priority="42">
      <formula>IF(AND(AL498&lt;0, RIGHT(TEXT(AL498,"0.#"),1)="."),TRUE,FALSE)</formula>
    </cfRule>
  </conditionalFormatting>
  <conditionalFormatting sqref="AL531:AO531">
    <cfRule type="expression" dxfId="731" priority="33">
      <formula>IF(AND(AL531&gt;=0, RIGHT(TEXT(AL531,"0.#"),1)&lt;&gt;"."),TRUE,FALSE)</formula>
    </cfRule>
    <cfRule type="expression" dxfId="730" priority="34">
      <formula>IF(AND(AL531&gt;=0, RIGHT(TEXT(AL531,"0.#"),1)="."),TRUE,FALSE)</formula>
    </cfRule>
    <cfRule type="expression" dxfId="729" priority="35">
      <formula>IF(AND(AL531&lt;0, RIGHT(TEXT(AL531,"0.#"),1)&lt;&gt;"."),TRUE,FALSE)</formula>
    </cfRule>
    <cfRule type="expression" dxfId="728" priority="36">
      <formula>IF(AND(AL531&lt;0, RIGHT(TEXT(AL531,"0.#"),1)="."),TRUE,FALSE)</formula>
    </cfRule>
  </conditionalFormatting>
  <conditionalFormatting sqref="Y531">
    <cfRule type="expression" dxfId="727" priority="31">
      <formula>IF(RIGHT(TEXT(Y531,"0.#"),1)=".",FALSE,TRUE)</formula>
    </cfRule>
    <cfRule type="expression" dxfId="726" priority="32">
      <formula>IF(RIGHT(TEXT(Y531,"0.#"),1)=".",TRUE,FALSE)</formula>
    </cfRule>
  </conditionalFormatting>
  <conditionalFormatting sqref="AL631:AO631">
    <cfRule type="expression" dxfId="725" priority="27">
      <formula>IF(AND(AL631&gt;=0, RIGHT(TEXT(AL631,"0.#"),1)&lt;&gt;"."),TRUE,FALSE)</formula>
    </cfRule>
    <cfRule type="expression" dxfId="724" priority="28">
      <formula>IF(AND(AL631&gt;=0, RIGHT(TEXT(AL631,"0.#"),1)="."),TRUE,FALSE)</formula>
    </cfRule>
    <cfRule type="expression" dxfId="723" priority="29">
      <formula>IF(AND(AL631&lt;0, RIGHT(TEXT(AL631,"0.#"),1)&lt;&gt;"."),TRUE,FALSE)</formula>
    </cfRule>
    <cfRule type="expression" dxfId="722" priority="30">
      <formula>IF(AND(AL631&lt;0, RIGHT(TEXT(AL631,"0.#"),1)="."),TRUE,FALSE)</formula>
    </cfRule>
  </conditionalFormatting>
  <conditionalFormatting sqref="Y631">
    <cfRule type="expression" dxfId="721" priority="25">
      <formula>IF(RIGHT(TEXT(Y631,"0.#"),1)=".",FALSE,TRUE)</formula>
    </cfRule>
    <cfRule type="expression" dxfId="720" priority="26">
      <formula>IF(RIGHT(TEXT(Y631,"0.#"),1)=".",TRUE,FALSE)</formula>
    </cfRule>
  </conditionalFormatting>
  <conditionalFormatting sqref="AM33">
    <cfRule type="expression" dxfId="719" priority="23">
      <formula>IF(RIGHT(TEXT(AM33,"0.#"),1)=".",FALSE,TRUE)</formula>
    </cfRule>
    <cfRule type="expression" dxfId="718" priority="24">
      <formula>IF(RIGHT(TEXT(AM33,"0.#"),1)=".",TRUE,FALSE)</formula>
    </cfRule>
  </conditionalFormatting>
  <conditionalFormatting sqref="AM40">
    <cfRule type="expression" dxfId="717" priority="21">
      <formula>IF(RIGHT(TEXT(AM40,"0.#"),1)=".",FALSE,TRUE)</formula>
    </cfRule>
    <cfRule type="expression" dxfId="716" priority="22">
      <formula>IF(RIGHT(TEXT(AM40,"0.#"),1)=".",TRUE,FALSE)</formula>
    </cfRule>
  </conditionalFormatting>
  <conditionalFormatting sqref="P25">
    <cfRule type="expression" dxfId="715" priority="19">
      <formula>IF(RIGHT(TEXT(P25,"0.#"),1)=".",FALSE,TRUE)</formula>
    </cfRule>
    <cfRule type="expression" dxfId="714" priority="20">
      <formula>IF(RIGHT(TEXT(P25,"0.#"),1)=".",TRUE,FALSE)</formula>
    </cfRule>
  </conditionalFormatting>
  <conditionalFormatting sqref="AQ33">
    <cfRule type="expression" dxfId="713" priority="17">
      <formula>IF(RIGHT(TEXT(AQ33,"0.#"),1)=".",FALSE,TRUE)</formula>
    </cfRule>
    <cfRule type="expression" dxfId="712" priority="18">
      <formula>IF(RIGHT(TEXT(AQ33,"0.#"),1)=".",TRUE,FALSE)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Q40">
    <cfRule type="expression" dxfId="707" priority="7">
      <formula>IF(RIGHT(TEXT(AQ40,"0.#"),1)=".",FALSE,TRUE)</formula>
    </cfRule>
    <cfRule type="expression" dxfId="706" priority="8">
      <formula>IF(RIGHT(TEXT(AQ40,"0.#"),1)=".",TRUE,FALSE)</formula>
    </cfRule>
  </conditionalFormatting>
  <conditionalFormatting sqref="AQ36">
    <cfRule type="expression" dxfId="705" priority="5">
      <formula>IF(RIGHT(TEXT(AQ36,"0.#"),1)=".",FALSE,TRUE)</formula>
    </cfRule>
    <cfRule type="expression" dxfId="704" priority="6">
      <formula>IF(RIGHT(TEXT(AQ36,"0.#"),1)=".",TRUE,FALSE)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16383" man="1"/>
    <brk id="248" max="16383" man="1"/>
    <brk id="268" max="16383" man="1"/>
    <brk id="303"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7"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709</v>
      </c>
      <c r="R4" s="13" t="str">
        <f t="shared" si="3"/>
        <v>補助</v>
      </c>
      <c r="S4" s="13" t="str">
        <f t="shared" si="4"/>
        <v>直接実施、委託・請負、補助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310</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3"/>
      <c r="Z2" s="288"/>
      <c r="AA2" s="289"/>
      <c r="AB2" s="937" t="s">
        <v>11</v>
      </c>
      <c r="AC2" s="938"/>
      <c r="AD2" s="939"/>
      <c r="AE2" s="926" t="s">
        <v>365</v>
      </c>
      <c r="AF2" s="926"/>
      <c r="AG2" s="926"/>
      <c r="AH2" s="128"/>
      <c r="AI2" s="926" t="s">
        <v>461</v>
      </c>
      <c r="AJ2" s="926"/>
      <c r="AK2" s="926"/>
      <c r="AL2" s="128"/>
      <c r="AM2" s="926" t="s">
        <v>462</v>
      </c>
      <c r="AN2" s="926"/>
      <c r="AO2" s="926"/>
      <c r="AP2" s="128"/>
      <c r="AQ2" s="135" t="s">
        <v>222</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4"/>
      <c r="Z3" s="935"/>
      <c r="AA3" s="936"/>
      <c r="AB3" s="940"/>
      <c r="AC3" s="715"/>
      <c r="AD3" s="716"/>
      <c r="AE3" s="698"/>
      <c r="AF3" s="698"/>
      <c r="AG3" s="698"/>
      <c r="AH3" s="131"/>
      <c r="AI3" s="698"/>
      <c r="AJ3" s="698"/>
      <c r="AK3" s="698"/>
      <c r="AL3" s="131"/>
      <c r="AM3" s="698"/>
      <c r="AN3" s="698"/>
      <c r="AO3" s="698"/>
      <c r="AP3" s="131"/>
      <c r="AQ3" s="140"/>
      <c r="AR3" s="141"/>
      <c r="AS3" s="142" t="s">
        <v>223</v>
      </c>
      <c r="AT3" s="143"/>
      <c r="AU3" s="141"/>
      <c r="AV3" s="141"/>
      <c r="AW3" s="123" t="s">
        <v>170</v>
      </c>
      <c r="AX3" s="144"/>
      <c r="AY3" s="34">
        <f t="shared" ref="AY3:AY8" si="0">$AY$2</f>
        <v>0</v>
      </c>
    </row>
    <row r="4" spans="1:51" ht="22.5" customHeight="1" x14ac:dyDescent="0.15">
      <c r="A4" s="693"/>
      <c r="B4" s="691"/>
      <c r="C4" s="691"/>
      <c r="D4" s="691"/>
      <c r="E4" s="691"/>
      <c r="F4" s="692"/>
      <c r="G4" s="193"/>
      <c r="H4" s="944"/>
      <c r="I4" s="944"/>
      <c r="J4" s="944"/>
      <c r="K4" s="944"/>
      <c r="L4" s="944"/>
      <c r="M4" s="944"/>
      <c r="N4" s="944"/>
      <c r="O4" s="945"/>
      <c r="P4" s="146"/>
      <c r="Q4" s="658"/>
      <c r="R4" s="658"/>
      <c r="S4" s="658"/>
      <c r="T4" s="658"/>
      <c r="U4" s="658"/>
      <c r="V4" s="658"/>
      <c r="W4" s="658"/>
      <c r="X4" s="659"/>
      <c r="Y4" s="930" t="s">
        <v>12</v>
      </c>
      <c r="Z4" s="931"/>
      <c r="AA4" s="932"/>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49"/>
      <c r="H6" s="950"/>
      <c r="I6" s="950"/>
      <c r="J6" s="950"/>
      <c r="K6" s="950"/>
      <c r="L6" s="950"/>
      <c r="M6" s="950"/>
      <c r="N6" s="950"/>
      <c r="O6" s="951"/>
      <c r="P6" s="661"/>
      <c r="Q6" s="661"/>
      <c r="R6" s="661"/>
      <c r="S6" s="661"/>
      <c r="T6" s="661"/>
      <c r="U6" s="661"/>
      <c r="V6" s="661"/>
      <c r="W6" s="661"/>
      <c r="X6" s="662"/>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337</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310</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3"/>
      <c r="Z9" s="288"/>
      <c r="AA9" s="289"/>
      <c r="AB9" s="937" t="s">
        <v>11</v>
      </c>
      <c r="AC9" s="938"/>
      <c r="AD9" s="939"/>
      <c r="AE9" s="926" t="s">
        <v>365</v>
      </c>
      <c r="AF9" s="926"/>
      <c r="AG9" s="926"/>
      <c r="AH9" s="128"/>
      <c r="AI9" s="926" t="s">
        <v>461</v>
      </c>
      <c r="AJ9" s="926"/>
      <c r="AK9" s="926"/>
      <c r="AL9" s="128"/>
      <c r="AM9" s="926" t="s">
        <v>462</v>
      </c>
      <c r="AN9" s="926"/>
      <c r="AO9" s="926"/>
      <c r="AP9" s="128"/>
      <c r="AQ9" s="135" t="s">
        <v>222</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4"/>
      <c r="Z10" s="935"/>
      <c r="AA10" s="936"/>
      <c r="AB10" s="940"/>
      <c r="AC10" s="715"/>
      <c r="AD10" s="716"/>
      <c r="AE10" s="698"/>
      <c r="AF10" s="698"/>
      <c r="AG10" s="698"/>
      <c r="AH10" s="131"/>
      <c r="AI10" s="698"/>
      <c r="AJ10" s="698"/>
      <c r="AK10" s="698"/>
      <c r="AL10" s="131"/>
      <c r="AM10" s="698"/>
      <c r="AN10" s="698"/>
      <c r="AO10" s="698"/>
      <c r="AP10" s="131"/>
      <c r="AQ10" s="140"/>
      <c r="AR10" s="141"/>
      <c r="AS10" s="142" t="s">
        <v>223</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4"/>
      <c r="I11" s="944"/>
      <c r="J11" s="944"/>
      <c r="K11" s="944"/>
      <c r="L11" s="944"/>
      <c r="M11" s="944"/>
      <c r="N11" s="944"/>
      <c r="O11" s="945"/>
      <c r="P11" s="146"/>
      <c r="Q11" s="658"/>
      <c r="R11" s="658"/>
      <c r="S11" s="658"/>
      <c r="T11" s="658"/>
      <c r="U11" s="658"/>
      <c r="V11" s="658"/>
      <c r="W11" s="658"/>
      <c r="X11" s="659"/>
      <c r="Y11" s="930" t="s">
        <v>12</v>
      </c>
      <c r="Z11" s="931"/>
      <c r="AA11" s="932"/>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61"/>
      <c r="Q13" s="661"/>
      <c r="R13" s="661"/>
      <c r="S13" s="661"/>
      <c r="T13" s="661"/>
      <c r="U13" s="661"/>
      <c r="V13" s="661"/>
      <c r="W13" s="661"/>
      <c r="X13" s="662"/>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337</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310</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3"/>
      <c r="Z16" s="288"/>
      <c r="AA16" s="289"/>
      <c r="AB16" s="937" t="s">
        <v>11</v>
      </c>
      <c r="AC16" s="938"/>
      <c r="AD16" s="939"/>
      <c r="AE16" s="926" t="s">
        <v>365</v>
      </c>
      <c r="AF16" s="926"/>
      <c r="AG16" s="926"/>
      <c r="AH16" s="128"/>
      <c r="AI16" s="926" t="s">
        <v>461</v>
      </c>
      <c r="AJ16" s="926"/>
      <c r="AK16" s="926"/>
      <c r="AL16" s="128"/>
      <c r="AM16" s="926" t="s">
        <v>462</v>
      </c>
      <c r="AN16" s="926"/>
      <c r="AO16" s="926"/>
      <c r="AP16" s="128"/>
      <c r="AQ16" s="135" t="s">
        <v>222</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4"/>
      <c r="Z17" s="935"/>
      <c r="AA17" s="936"/>
      <c r="AB17" s="940"/>
      <c r="AC17" s="715"/>
      <c r="AD17" s="716"/>
      <c r="AE17" s="698"/>
      <c r="AF17" s="698"/>
      <c r="AG17" s="698"/>
      <c r="AH17" s="131"/>
      <c r="AI17" s="698"/>
      <c r="AJ17" s="698"/>
      <c r="AK17" s="698"/>
      <c r="AL17" s="131"/>
      <c r="AM17" s="698"/>
      <c r="AN17" s="698"/>
      <c r="AO17" s="698"/>
      <c r="AP17" s="131"/>
      <c r="AQ17" s="140"/>
      <c r="AR17" s="141"/>
      <c r="AS17" s="142" t="s">
        <v>223</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4"/>
      <c r="I18" s="944"/>
      <c r="J18" s="944"/>
      <c r="K18" s="944"/>
      <c r="L18" s="944"/>
      <c r="M18" s="944"/>
      <c r="N18" s="944"/>
      <c r="O18" s="945"/>
      <c r="P18" s="146"/>
      <c r="Q18" s="658"/>
      <c r="R18" s="658"/>
      <c r="S18" s="658"/>
      <c r="T18" s="658"/>
      <c r="U18" s="658"/>
      <c r="V18" s="658"/>
      <c r="W18" s="658"/>
      <c r="X18" s="659"/>
      <c r="Y18" s="930" t="s">
        <v>12</v>
      </c>
      <c r="Z18" s="931"/>
      <c r="AA18" s="932"/>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61"/>
      <c r="Q20" s="661"/>
      <c r="R20" s="661"/>
      <c r="S20" s="661"/>
      <c r="T20" s="661"/>
      <c r="U20" s="661"/>
      <c r="V20" s="661"/>
      <c r="W20" s="661"/>
      <c r="X20" s="662"/>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337</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310</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3"/>
      <c r="Z23" s="288"/>
      <c r="AA23" s="289"/>
      <c r="AB23" s="937" t="s">
        <v>11</v>
      </c>
      <c r="AC23" s="938"/>
      <c r="AD23" s="939"/>
      <c r="AE23" s="926" t="s">
        <v>365</v>
      </c>
      <c r="AF23" s="926"/>
      <c r="AG23" s="926"/>
      <c r="AH23" s="128"/>
      <c r="AI23" s="926" t="s">
        <v>461</v>
      </c>
      <c r="AJ23" s="926"/>
      <c r="AK23" s="926"/>
      <c r="AL23" s="128"/>
      <c r="AM23" s="926" t="s">
        <v>462</v>
      </c>
      <c r="AN23" s="926"/>
      <c r="AO23" s="926"/>
      <c r="AP23" s="128"/>
      <c r="AQ23" s="135" t="s">
        <v>222</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4"/>
      <c r="Z24" s="935"/>
      <c r="AA24" s="936"/>
      <c r="AB24" s="940"/>
      <c r="AC24" s="715"/>
      <c r="AD24" s="716"/>
      <c r="AE24" s="698"/>
      <c r="AF24" s="698"/>
      <c r="AG24" s="698"/>
      <c r="AH24" s="131"/>
      <c r="AI24" s="698"/>
      <c r="AJ24" s="698"/>
      <c r="AK24" s="698"/>
      <c r="AL24" s="131"/>
      <c r="AM24" s="698"/>
      <c r="AN24" s="698"/>
      <c r="AO24" s="698"/>
      <c r="AP24" s="131"/>
      <c r="AQ24" s="140"/>
      <c r="AR24" s="141"/>
      <c r="AS24" s="142" t="s">
        <v>223</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4"/>
      <c r="I25" s="944"/>
      <c r="J25" s="944"/>
      <c r="K25" s="944"/>
      <c r="L25" s="944"/>
      <c r="M25" s="944"/>
      <c r="N25" s="944"/>
      <c r="O25" s="945"/>
      <c r="P25" s="146"/>
      <c r="Q25" s="658"/>
      <c r="R25" s="658"/>
      <c r="S25" s="658"/>
      <c r="T25" s="658"/>
      <c r="U25" s="658"/>
      <c r="V25" s="658"/>
      <c r="W25" s="658"/>
      <c r="X25" s="659"/>
      <c r="Y25" s="930" t="s">
        <v>12</v>
      </c>
      <c r="Z25" s="931"/>
      <c r="AA25" s="932"/>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61"/>
      <c r="Q27" s="661"/>
      <c r="R27" s="661"/>
      <c r="S27" s="661"/>
      <c r="T27" s="661"/>
      <c r="U27" s="661"/>
      <c r="V27" s="661"/>
      <c r="W27" s="661"/>
      <c r="X27" s="662"/>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337</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310</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3"/>
      <c r="Z30" s="288"/>
      <c r="AA30" s="289"/>
      <c r="AB30" s="937" t="s">
        <v>11</v>
      </c>
      <c r="AC30" s="938"/>
      <c r="AD30" s="939"/>
      <c r="AE30" s="926" t="s">
        <v>365</v>
      </c>
      <c r="AF30" s="926"/>
      <c r="AG30" s="926"/>
      <c r="AH30" s="128"/>
      <c r="AI30" s="926" t="s">
        <v>461</v>
      </c>
      <c r="AJ30" s="926"/>
      <c r="AK30" s="926"/>
      <c r="AL30" s="128"/>
      <c r="AM30" s="926" t="s">
        <v>462</v>
      </c>
      <c r="AN30" s="926"/>
      <c r="AO30" s="926"/>
      <c r="AP30" s="128"/>
      <c r="AQ30" s="135" t="s">
        <v>222</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4"/>
      <c r="Z31" s="935"/>
      <c r="AA31" s="936"/>
      <c r="AB31" s="940"/>
      <c r="AC31" s="715"/>
      <c r="AD31" s="716"/>
      <c r="AE31" s="698"/>
      <c r="AF31" s="698"/>
      <c r="AG31" s="698"/>
      <c r="AH31" s="131"/>
      <c r="AI31" s="698"/>
      <c r="AJ31" s="698"/>
      <c r="AK31" s="698"/>
      <c r="AL31" s="131"/>
      <c r="AM31" s="698"/>
      <c r="AN31" s="698"/>
      <c r="AO31" s="698"/>
      <c r="AP31" s="131"/>
      <c r="AQ31" s="140"/>
      <c r="AR31" s="141"/>
      <c r="AS31" s="142" t="s">
        <v>223</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4"/>
      <c r="I32" s="944"/>
      <c r="J32" s="944"/>
      <c r="K32" s="944"/>
      <c r="L32" s="944"/>
      <c r="M32" s="944"/>
      <c r="N32" s="944"/>
      <c r="O32" s="945"/>
      <c r="P32" s="146"/>
      <c r="Q32" s="658"/>
      <c r="R32" s="658"/>
      <c r="S32" s="658"/>
      <c r="T32" s="658"/>
      <c r="U32" s="658"/>
      <c r="V32" s="658"/>
      <c r="W32" s="658"/>
      <c r="X32" s="659"/>
      <c r="Y32" s="930" t="s">
        <v>12</v>
      </c>
      <c r="Z32" s="931"/>
      <c r="AA32" s="932"/>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61"/>
      <c r="Q34" s="661"/>
      <c r="R34" s="661"/>
      <c r="S34" s="661"/>
      <c r="T34" s="661"/>
      <c r="U34" s="661"/>
      <c r="V34" s="661"/>
      <c r="W34" s="661"/>
      <c r="X34" s="662"/>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337</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310</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3"/>
      <c r="Z37" s="288"/>
      <c r="AA37" s="289"/>
      <c r="AB37" s="937" t="s">
        <v>11</v>
      </c>
      <c r="AC37" s="938"/>
      <c r="AD37" s="939"/>
      <c r="AE37" s="926" t="s">
        <v>365</v>
      </c>
      <c r="AF37" s="926"/>
      <c r="AG37" s="926"/>
      <c r="AH37" s="128"/>
      <c r="AI37" s="926" t="s">
        <v>461</v>
      </c>
      <c r="AJ37" s="926"/>
      <c r="AK37" s="926"/>
      <c r="AL37" s="128"/>
      <c r="AM37" s="926" t="s">
        <v>462</v>
      </c>
      <c r="AN37" s="926"/>
      <c r="AO37" s="926"/>
      <c r="AP37" s="128"/>
      <c r="AQ37" s="135" t="s">
        <v>222</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4"/>
      <c r="Z38" s="935"/>
      <c r="AA38" s="936"/>
      <c r="AB38" s="940"/>
      <c r="AC38" s="715"/>
      <c r="AD38" s="716"/>
      <c r="AE38" s="698"/>
      <c r="AF38" s="698"/>
      <c r="AG38" s="698"/>
      <c r="AH38" s="131"/>
      <c r="AI38" s="698"/>
      <c r="AJ38" s="698"/>
      <c r="AK38" s="698"/>
      <c r="AL38" s="131"/>
      <c r="AM38" s="698"/>
      <c r="AN38" s="698"/>
      <c r="AO38" s="698"/>
      <c r="AP38" s="131"/>
      <c r="AQ38" s="140"/>
      <c r="AR38" s="141"/>
      <c r="AS38" s="142" t="s">
        <v>223</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4"/>
      <c r="I39" s="944"/>
      <c r="J39" s="944"/>
      <c r="K39" s="944"/>
      <c r="L39" s="944"/>
      <c r="M39" s="944"/>
      <c r="N39" s="944"/>
      <c r="O39" s="945"/>
      <c r="P39" s="146"/>
      <c r="Q39" s="658"/>
      <c r="R39" s="658"/>
      <c r="S39" s="658"/>
      <c r="T39" s="658"/>
      <c r="U39" s="658"/>
      <c r="V39" s="658"/>
      <c r="W39" s="658"/>
      <c r="X39" s="659"/>
      <c r="Y39" s="930" t="s">
        <v>12</v>
      </c>
      <c r="Z39" s="931"/>
      <c r="AA39" s="932"/>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61"/>
      <c r="Q41" s="661"/>
      <c r="R41" s="661"/>
      <c r="S41" s="661"/>
      <c r="T41" s="661"/>
      <c r="U41" s="661"/>
      <c r="V41" s="661"/>
      <c r="W41" s="661"/>
      <c r="X41" s="662"/>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337</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310</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3"/>
      <c r="Z44" s="288"/>
      <c r="AA44" s="289"/>
      <c r="AB44" s="937" t="s">
        <v>11</v>
      </c>
      <c r="AC44" s="938"/>
      <c r="AD44" s="939"/>
      <c r="AE44" s="926" t="s">
        <v>365</v>
      </c>
      <c r="AF44" s="926"/>
      <c r="AG44" s="926"/>
      <c r="AH44" s="128"/>
      <c r="AI44" s="926" t="s">
        <v>461</v>
      </c>
      <c r="AJ44" s="926"/>
      <c r="AK44" s="926"/>
      <c r="AL44" s="128"/>
      <c r="AM44" s="926" t="s">
        <v>462</v>
      </c>
      <c r="AN44" s="926"/>
      <c r="AO44" s="926"/>
      <c r="AP44" s="128"/>
      <c r="AQ44" s="135" t="s">
        <v>222</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4"/>
      <c r="Z45" s="935"/>
      <c r="AA45" s="936"/>
      <c r="AB45" s="940"/>
      <c r="AC45" s="715"/>
      <c r="AD45" s="716"/>
      <c r="AE45" s="698"/>
      <c r="AF45" s="698"/>
      <c r="AG45" s="698"/>
      <c r="AH45" s="131"/>
      <c r="AI45" s="698"/>
      <c r="AJ45" s="698"/>
      <c r="AK45" s="698"/>
      <c r="AL45" s="131"/>
      <c r="AM45" s="698"/>
      <c r="AN45" s="698"/>
      <c r="AO45" s="698"/>
      <c r="AP45" s="131"/>
      <c r="AQ45" s="140"/>
      <c r="AR45" s="141"/>
      <c r="AS45" s="142" t="s">
        <v>223</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4"/>
      <c r="I46" s="944"/>
      <c r="J46" s="944"/>
      <c r="K46" s="944"/>
      <c r="L46" s="944"/>
      <c r="M46" s="944"/>
      <c r="N46" s="944"/>
      <c r="O46" s="945"/>
      <c r="P46" s="146"/>
      <c r="Q46" s="658"/>
      <c r="R46" s="658"/>
      <c r="S46" s="658"/>
      <c r="T46" s="658"/>
      <c r="U46" s="658"/>
      <c r="V46" s="658"/>
      <c r="W46" s="658"/>
      <c r="X46" s="659"/>
      <c r="Y46" s="930" t="s">
        <v>12</v>
      </c>
      <c r="Z46" s="931"/>
      <c r="AA46" s="932"/>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61"/>
      <c r="Q48" s="661"/>
      <c r="R48" s="661"/>
      <c r="S48" s="661"/>
      <c r="T48" s="661"/>
      <c r="U48" s="661"/>
      <c r="V48" s="661"/>
      <c r="W48" s="661"/>
      <c r="X48" s="662"/>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337</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310</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3"/>
      <c r="Z51" s="288"/>
      <c r="AA51" s="289"/>
      <c r="AB51" s="128" t="s">
        <v>11</v>
      </c>
      <c r="AC51" s="938"/>
      <c r="AD51" s="939"/>
      <c r="AE51" s="926" t="s">
        <v>365</v>
      </c>
      <c r="AF51" s="926"/>
      <c r="AG51" s="926"/>
      <c r="AH51" s="128"/>
      <c r="AI51" s="926" t="s">
        <v>461</v>
      </c>
      <c r="AJ51" s="926"/>
      <c r="AK51" s="926"/>
      <c r="AL51" s="128"/>
      <c r="AM51" s="926" t="s">
        <v>462</v>
      </c>
      <c r="AN51" s="926"/>
      <c r="AO51" s="926"/>
      <c r="AP51" s="128"/>
      <c r="AQ51" s="135" t="s">
        <v>222</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4"/>
      <c r="Z52" s="935"/>
      <c r="AA52" s="936"/>
      <c r="AB52" s="940"/>
      <c r="AC52" s="715"/>
      <c r="AD52" s="716"/>
      <c r="AE52" s="698"/>
      <c r="AF52" s="698"/>
      <c r="AG52" s="698"/>
      <c r="AH52" s="131"/>
      <c r="AI52" s="698"/>
      <c r="AJ52" s="698"/>
      <c r="AK52" s="698"/>
      <c r="AL52" s="131"/>
      <c r="AM52" s="698"/>
      <c r="AN52" s="698"/>
      <c r="AO52" s="698"/>
      <c r="AP52" s="131"/>
      <c r="AQ52" s="140"/>
      <c r="AR52" s="141"/>
      <c r="AS52" s="142" t="s">
        <v>223</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4"/>
      <c r="I53" s="944"/>
      <c r="J53" s="944"/>
      <c r="K53" s="944"/>
      <c r="L53" s="944"/>
      <c r="M53" s="944"/>
      <c r="N53" s="944"/>
      <c r="O53" s="945"/>
      <c r="P53" s="146"/>
      <c r="Q53" s="658"/>
      <c r="R53" s="658"/>
      <c r="S53" s="658"/>
      <c r="T53" s="658"/>
      <c r="U53" s="658"/>
      <c r="V53" s="658"/>
      <c r="W53" s="658"/>
      <c r="X53" s="659"/>
      <c r="Y53" s="930" t="s">
        <v>12</v>
      </c>
      <c r="Z53" s="931"/>
      <c r="AA53" s="932"/>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61"/>
      <c r="Q55" s="661"/>
      <c r="R55" s="661"/>
      <c r="S55" s="661"/>
      <c r="T55" s="661"/>
      <c r="U55" s="661"/>
      <c r="V55" s="661"/>
      <c r="W55" s="661"/>
      <c r="X55" s="662"/>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337</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310</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3"/>
      <c r="Z58" s="288"/>
      <c r="AA58" s="289"/>
      <c r="AB58" s="937" t="s">
        <v>11</v>
      </c>
      <c r="AC58" s="938"/>
      <c r="AD58" s="939"/>
      <c r="AE58" s="926" t="s">
        <v>365</v>
      </c>
      <c r="AF58" s="926"/>
      <c r="AG58" s="926"/>
      <c r="AH58" s="128"/>
      <c r="AI58" s="926" t="s">
        <v>461</v>
      </c>
      <c r="AJ58" s="926"/>
      <c r="AK58" s="926"/>
      <c r="AL58" s="128"/>
      <c r="AM58" s="926" t="s">
        <v>462</v>
      </c>
      <c r="AN58" s="926"/>
      <c r="AO58" s="926"/>
      <c r="AP58" s="128"/>
      <c r="AQ58" s="135" t="s">
        <v>222</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4"/>
      <c r="Z59" s="935"/>
      <c r="AA59" s="936"/>
      <c r="AB59" s="940"/>
      <c r="AC59" s="715"/>
      <c r="AD59" s="716"/>
      <c r="AE59" s="698"/>
      <c r="AF59" s="698"/>
      <c r="AG59" s="698"/>
      <c r="AH59" s="131"/>
      <c r="AI59" s="698"/>
      <c r="AJ59" s="698"/>
      <c r="AK59" s="698"/>
      <c r="AL59" s="131"/>
      <c r="AM59" s="698"/>
      <c r="AN59" s="698"/>
      <c r="AO59" s="698"/>
      <c r="AP59" s="131"/>
      <c r="AQ59" s="140"/>
      <c r="AR59" s="141"/>
      <c r="AS59" s="142" t="s">
        <v>223</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4"/>
      <c r="I60" s="944"/>
      <c r="J60" s="944"/>
      <c r="K60" s="944"/>
      <c r="L60" s="944"/>
      <c r="M60" s="944"/>
      <c r="N60" s="944"/>
      <c r="O60" s="945"/>
      <c r="P60" s="146"/>
      <c r="Q60" s="658"/>
      <c r="R60" s="658"/>
      <c r="S60" s="658"/>
      <c r="T60" s="658"/>
      <c r="U60" s="658"/>
      <c r="V60" s="658"/>
      <c r="W60" s="658"/>
      <c r="X60" s="659"/>
      <c r="Y60" s="930" t="s">
        <v>12</v>
      </c>
      <c r="Z60" s="931"/>
      <c r="AA60" s="932"/>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61"/>
      <c r="Q62" s="661"/>
      <c r="R62" s="661"/>
      <c r="S62" s="661"/>
      <c r="T62" s="661"/>
      <c r="U62" s="661"/>
      <c r="V62" s="661"/>
      <c r="W62" s="661"/>
      <c r="X62" s="662"/>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337</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310</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3"/>
      <c r="Z65" s="288"/>
      <c r="AA65" s="289"/>
      <c r="AB65" s="937" t="s">
        <v>11</v>
      </c>
      <c r="AC65" s="938"/>
      <c r="AD65" s="939"/>
      <c r="AE65" s="926" t="s">
        <v>365</v>
      </c>
      <c r="AF65" s="926"/>
      <c r="AG65" s="926"/>
      <c r="AH65" s="128"/>
      <c r="AI65" s="926" t="s">
        <v>461</v>
      </c>
      <c r="AJ65" s="926"/>
      <c r="AK65" s="926"/>
      <c r="AL65" s="128"/>
      <c r="AM65" s="926" t="s">
        <v>462</v>
      </c>
      <c r="AN65" s="926"/>
      <c r="AO65" s="926"/>
      <c r="AP65" s="128"/>
      <c r="AQ65" s="135" t="s">
        <v>222</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4"/>
      <c r="Z66" s="935"/>
      <c r="AA66" s="936"/>
      <c r="AB66" s="940"/>
      <c r="AC66" s="715"/>
      <c r="AD66" s="716"/>
      <c r="AE66" s="698"/>
      <c r="AF66" s="698"/>
      <c r="AG66" s="698"/>
      <c r="AH66" s="131"/>
      <c r="AI66" s="698"/>
      <c r="AJ66" s="698"/>
      <c r="AK66" s="698"/>
      <c r="AL66" s="131"/>
      <c r="AM66" s="698"/>
      <c r="AN66" s="698"/>
      <c r="AO66" s="698"/>
      <c r="AP66" s="131"/>
      <c r="AQ66" s="140"/>
      <c r="AR66" s="141"/>
      <c r="AS66" s="142" t="s">
        <v>223</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4"/>
      <c r="I67" s="944"/>
      <c r="J67" s="944"/>
      <c r="K67" s="944"/>
      <c r="L67" s="944"/>
      <c r="M67" s="944"/>
      <c r="N67" s="944"/>
      <c r="O67" s="945"/>
      <c r="P67" s="146"/>
      <c r="Q67" s="658"/>
      <c r="R67" s="658"/>
      <c r="S67" s="658"/>
      <c r="T67" s="658"/>
      <c r="U67" s="658"/>
      <c r="V67" s="658"/>
      <c r="W67" s="658"/>
      <c r="X67" s="659"/>
      <c r="Y67" s="930" t="s">
        <v>12</v>
      </c>
      <c r="Z67" s="931"/>
      <c r="AA67" s="932"/>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61"/>
      <c r="Q69" s="661"/>
      <c r="R69" s="661"/>
      <c r="S69" s="661"/>
      <c r="T69" s="661"/>
      <c r="U69" s="661"/>
      <c r="V69" s="661"/>
      <c r="W69" s="661"/>
      <c r="X69" s="662"/>
      <c r="Y69" s="190" t="s">
        <v>13</v>
      </c>
      <c r="Z69" s="927"/>
      <c r="AA69" s="928"/>
      <c r="AB69" s="611"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337</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4" t="s">
        <v>323</v>
      </c>
      <c r="H2" s="315"/>
      <c r="I2" s="315"/>
      <c r="J2" s="315"/>
      <c r="K2" s="315"/>
      <c r="L2" s="315"/>
      <c r="M2" s="315"/>
      <c r="N2" s="315"/>
      <c r="O2" s="315"/>
      <c r="P2" s="315"/>
      <c r="Q2" s="315"/>
      <c r="R2" s="315"/>
      <c r="S2" s="315"/>
      <c r="T2" s="315"/>
      <c r="U2" s="315"/>
      <c r="V2" s="315"/>
      <c r="W2" s="315"/>
      <c r="X2" s="315"/>
      <c r="Y2" s="315"/>
      <c r="Z2" s="315"/>
      <c r="AA2" s="315"/>
      <c r="AB2" s="316"/>
      <c r="AC2" s="314" t="s">
        <v>325</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15">
      <c r="A4" s="968"/>
      <c r="B4" s="969"/>
      <c r="C4" s="969"/>
      <c r="D4" s="969"/>
      <c r="E4" s="969"/>
      <c r="F4" s="970"/>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15">
      <c r="A5" s="968"/>
      <c r="B5" s="969"/>
      <c r="C5" s="969"/>
      <c r="D5" s="969"/>
      <c r="E5" s="969"/>
      <c r="F5" s="970"/>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15">
      <c r="A6" s="968"/>
      <c r="B6" s="969"/>
      <c r="C6" s="969"/>
      <c r="D6" s="969"/>
      <c r="E6" s="969"/>
      <c r="F6" s="970"/>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15">
      <c r="A7" s="968"/>
      <c r="B7" s="969"/>
      <c r="C7" s="969"/>
      <c r="D7" s="969"/>
      <c r="E7" s="969"/>
      <c r="F7" s="970"/>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15">
      <c r="A8" s="968"/>
      <c r="B8" s="969"/>
      <c r="C8" s="969"/>
      <c r="D8" s="969"/>
      <c r="E8" s="969"/>
      <c r="F8" s="970"/>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15">
      <c r="A9" s="968"/>
      <c r="B9" s="969"/>
      <c r="C9" s="969"/>
      <c r="D9" s="969"/>
      <c r="E9" s="969"/>
      <c r="F9" s="970"/>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15">
      <c r="A10" s="968"/>
      <c r="B10" s="969"/>
      <c r="C10" s="969"/>
      <c r="D10" s="969"/>
      <c r="E10" s="969"/>
      <c r="F10" s="970"/>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15">
      <c r="A11" s="968"/>
      <c r="B11" s="969"/>
      <c r="C11" s="969"/>
      <c r="D11" s="969"/>
      <c r="E11" s="969"/>
      <c r="F11" s="970"/>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15">
      <c r="A12" s="968"/>
      <c r="B12" s="969"/>
      <c r="C12" s="969"/>
      <c r="D12" s="969"/>
      <c r="E12" s="969"/>
      <c r="F12" s="970"/>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15">
      <c r="A13" s="968"/>
      <c r="B13" s="969"/>
      <c r="C13" s="969"/>
      <c r="D13" s="969"/>
      <c r="E13" s="969"/>
      <c r="F13" s="970"/>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2">
      <c r="A14" s="968"/>
      <c r="B14" s="969"/>
      <c r="C14" s="969"/>
      <c r="D14" s="969"/>
      <c r="E14" s="969"/>
      <c r="F14" s="970"/>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15">
      <c r="A15" s="968"/>
      <c r="B15" s="969"/>
      <c r="C15" s="969"/>
      <c r="D15" s="969"/>
      <c r="E15" s="969"/>
      <c r="F15" s="970"/>
      <c r="G15" s="314" t="s">
        <v>244</v>
      </c>
      <c r="H15" s="315"/>
      <c r="I15" s="315"/>
      <c r="J15" s="315"/>
      <c r="K15" s="315"/>
      <c r="L15" s="315"/>
      <c r="M15" s="315"/>
      <c r="N15" s="315"/>
      <c r="O15" s="315"/>
      <c r="P15" s="315"/>
      <c r="Q15" s="315"/>
      <c r="R15" s="315"/>
      <c r="S15" s="315"/>
      <c r="T15" s="315"/>
      <c r="U15" s="315"/>
      <c r="V15" s="315"/>
      <c r="W15" s="315"/>
      <c r="X15" s="315"/>
      <c r="Y15" s="315"/>
      <c r="Z15" s="315"/>
      <c r="AA15" s="315"/>
      <c r="AB15" s="316"/>
      <c r="AC15" s="314" t="s">
        <v>245</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15">
      <c r="A16" s="968"/>
      <c r="B16" s="969"/>
      <c r="C16" s="969"/>
      <c r="D16" s="969"/>
      <c r="E16" s="969"/>
      <c r="F16" s="970"/>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15">
      <c r="A17" s="968"/>
      <c r="B17" s="969"/>
      <c r="C17" s="969"/>
      <c r="D17" s="969"/>
      <c r="E17" s="969"/>
      <c r="F17" s="970"/>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15">
      <c r="A18" s="968"/>
      <c r="B18" s="969"/>
      <c r="C18" s="969"/>
      <c r="D18" s="969"/>
      <c r="E18" s="969"/>
      <c r="F18" s="970"/>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15">
      <c r="A19" s="968"/>
      <c r="B19" s="969"/>
      <c r="C19" s="969"/>
      <c r="D19" s="969"/>
      <c r="E19" s="969"/>
      <c r="F19" s="970"/>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15">
      <c r="A20" s="968"/>
      <c r="B20" s="969"/>
      <c r="C20" s="969"/>
      <c r="D20" s="969"/>
      <c r="E20" s="969"/>
      <c r="F20" s="970"/>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15">
      <c r="A21" s="968"/>
      <c r="B21" s="969"/>
      <c r="C21" s="969"/>
      <c r="D21" s="969"/>
      <c r="E21" s="969"/>
      <c r="F21" s="970"/>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15">
      <c r="A22" s="968"/>
      <c r="B22" s="969"/>
      <c r="C22" s="969"/>
      <c r="D22" s="969"/>
      <c r="E22" s="969"/>
      <c r="F22" s="970"/>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15">
      <c r="A23" s="968"/>
      <c r="B23" s="969"/>
      <c r="C23" s="969"/>
      <c r="D23" s="969"/>
      <c r="E23" s="969"/>
      <c r="F23" s="970"/>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15">
      <c r="A24" s="968"/>
      <c r="B24" s="969"/>
      <c r="C24" s="969"/>
      <c r="D24" s="969"/>
      <c r="E24" s="969"/>
      <c r="F24" s="970"/>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15">
      <c r="A25" s="968"/>
      <c r="B25" s="969"/>
      <c r="C25" s="969"/>
      <c r="D25" s="969"/>
      <c r="E25" s="969"/>
      <c r="F25" s="970"/>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15">
      <c r="A26" s="968"/>
      <c r="B26" s="969"/>
      <c r="C26" s="969"/>
      <c r="D26" s="969"/>
      <c r="E26" s="969"/>
      <c r="F26" s="970"/>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2">
      <c r="A27" s="968"/>
      <c r="B27" s="969"/>
      <c r="C27" s="969"/>
      <c r="D27" s="969"/>
      <c r="E27" s="969"/>
      <c r="F27" s="970"/>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15">
      <c r="A28" s="968"/>
      <c r="B28" s="969"/>
      <c r="C28" s="969"/>
      <c r="D28" s="969"/>
      <c r="E28" s="969"/>
      <c r="F28" s="970"/>
      <c r="G28" s="314" t="s">
        <v>243</v>
      </c>
      <c r="H28" s="315"/>
      <c r="I28" s="315"/>
      <c r="J28" s="315"/>
      <c r="K28" s="315"/>
      <c r="L28" s="315"/>
      <c r="M28" s="315"/>
      <c r="N28" s="315"/>
      <c r="O28" s="315"/>
      <c r="P28" s="315"/>
      <c r="Q28" s="315"/>
      <c r="R28" s="315"/>
      <c r="S28" s="315"/>
      <c r="T28" s="315"/>
      <c r="U28" s="315"/>
      <c r="V28" s="315"/>
      <c r="W28" s="315"/>
      <c r="X28" s="315"/>
      <c r="Y28" s="315"/>
      <c r="Z28" s="315"/>
      <c r="AA28" s="315"/>
      <c r="AB28" s="316"/>
      <c r="AC28" s="314" t="s">
        <v>246</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15">
      <c r="A29" s="968"/>
      <c r="B29" s="969"/>
      <c r="C29" s="969"/>
      <c r="D29" s="969"/>
      <c r="E29" s="969"/>
      <c r="F29" s="970"/>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15">
      <c r="A30" s="968"/>
      <c r="B30" s="969"/>
      <c r="C30" s="969"/>
      <c r="D30" s="969"/>
      <c r="E30" s="969"/>
      <c r="F30" s="970"/>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15">
      <c r="A31" s="968"/>
      <c r="B31" s="969"/>
      <c r="C31" s="969"/>
      <c r="D31" s="969"/>
      <c r="E31" s="969"/>
      <c r="F31" s="970"/>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15">
      <c r="A32" s="968"/>
      <c r="B32" s="969"/>
      <c r="C32" s="969"/>
      <c r="D32" s="969"/>
      <c r="E32" s="969"/>
      <c r="F32" s="970"/>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15">
      <c r="A33" s="968"/>
      <c r="B33" s="969"/>
      <c r="C33" s="969"/>
      <c r="D33" s="969"/>
      <c r="E33" s="969"/>
      <c r="F33" s="970"/>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15">
      <c r="A34" s="968"/>
      <c r="B34" s="969"/>
      <c r="C34" s="969"/>
      <c r="D34" s="969"/>
      <c r="E34" s="969"/>
      <c r="F34" s="970"/>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15">
      <c r="A35" s="968"/>
      <c r="B35" s="969"/>
      <c r="C35" s="969"/>
      <c r="D35" s="969"/>
      <c r="E35" s="969"/>
      <c r="F35" s="970"/>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15">
      <c r="A36" s="968"/>
      <c r="B36" s="969"/>
      <c r="C36" s="969"/>
      <c r="D36" s="969"/>
      <c r="E36" s="969"/>
      <c r="F36" s="970"/>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15">
      <c r="A37" s="968"/>
      <c r="B37" s="969"/>
      <c r="C37" s="969"/>
      <c r="D37" s="969"/>
      <c r="E37" s="969"/>
      <c r="F37" s="970"/>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15">
      <c r="A38" s="968"/>
      <c r="B38" s="969"/>
      <c r="C38" s="969"/>
      <c r="D38" s="969"/>
      <c r="E38" s="969"/>
      <c r="F38" s="970"/>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15">
      <c r="A39" s="968"/>
      <c r="B39" s="969"/>
      <c r="C39" s="969"/>
      <c r="D39" s="969"/>
      <c r="E39" s="969"/>
      <c r="F39" s="970"/>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2">
      <c r="A40" s="968"/>
      <c r="B40" s="969"/>
      <c r="C40" s="969"/>
      <c r="D40" s="969"/>
      <c r="E40" s="969"/>
      <c r="F40" s="970"/>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15">
      <c r="A41" s="968"/>
      <c r="B41" s="969"/>
      <c r="C41" s="969"/>
      <c r="D41" s="969"/>
      <c r="E41" s="969"/>
      <c r="F41" s="970"/>
      <c r="G41" s="314" t="s">
        <v>290</v>
      </c>
      <c r="H41" s="315"/>
      <c r="I41" s="315"/>
      <c r="J41" s="315"/>
      <c r="K41" s="315"/>
      <c r="L41" s="315"/>
      <c r="M41" s="315"/>
      <c r="N41" s="315"/>
      <c r="O41" s="315"/>
      <c r="P41" s="315"/>
      <c r="Q41" s="315"/>
      <c r="R41" s="315"/>
      <c r="S41" s="315"/>
      <c r="T41" s="315"/>
      <c r="U41" s="315"/>
      <c r="V41" s="315"/>
      <c r="W41" s="315"/>
      <c r="X41" s="315"/>
      <c r="Y41" s="315"/>
      <c r="Z41" s="315"/>
      <c r="AA41" s="315"/>
      <c r="AB41" s="316"/>
      <c r="AC41" s="314" t="s">
        <v>172</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15">
      <c r="A42" s="968"/>
      <c r="B42" s="969"/>
      <c r="C42" s="969"/>
      <c r="D42" s="969"/>
      <c r="E42" s="969"/>
      <c r="F42" s="970"/>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15">
      <c r="A43" s="968"/>
      <c r="B43" s="969"/>
      <c r="C43" s="969"/>
      <c r="D43" s="969"/>
      <c r="E43" s="969"/>
      <c r="F43" s="970"/>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15">
      <c r="A44" s="968"/>
      <c r="B44" s="969"/>
      <c r="C44" s="969"/>
      <c r="D44" s="969"/>
      <c r="E44" s="969"/>
      <c r="F44" s="970"/>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15">
      <c r="A45" s="968"/>
      <c r="B45" s="969"/>
      <c r="C45" s="969"/>
      <c r="D45" s="969"/>
      <c r="E45" s="969"/>
      <c r="F45" s="970"/>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15">
      <c r="A46" s="968"/>
      <c r="B46" s="969"/>
      <c r="C46" s="969"/>
      <c r="D46" s="969"/>
      <c r="E46" s="969"/>
      <c r="F46" s="970"/>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15">
      <c r="A47" s="968"/>
      <c r="B47" s="969"/>
      <c r="C47" s="969"/>
      <c r="D47" s="969"/>
      <c r="E47" s="969"/>
      <c r="F47" s="970"/>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15">
      <c r="A48" s="968"/>
      <c r="B48" s="969"/>
      <c r="C48" s="969"/>
      <c r="D48" s="969"/>
      <c r="E48" s="969"/>
      <c r="F48" s="970"/>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15">
      <c r="A49" s="968"/>
      <c r="B49" s="969"/>
      <c r="C49" s="969"/>
      <c r="D49" s="969"/>
      <c r="E49" s="969"/>
      <c r="F49" s="970"/>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15">
      <c r="A50" s="968"/>
      <c r="B50" s="969"/>
      <c r="C50" s="969"/>
      <c r="D50" s="969"/>
      <c r="E50" s="969"/>
      <c r="F50" s="970"/>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15">
      <c r="A51" s="968"/>
      <c r="B51" s="969"/>
      <c r="C51" s="969"/>
      <c r="D51" s="969"/>
      <c r="E51" s="969"/>
      <c r="F51" s="970"/>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15">
      <c r="A52" s="968"/>
      <c r="B52" s="969"/>
      <c r="C52" s="969"/>
      <c r="D52" s="969"/>
      <c r="E52" s="969"/>
      <c r="F52" s="970"/>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4" t="s">
        <v>173</v>
      </c>
      <c r="H55" s="315"/>
      <c r="I55" s="315"/>
      <c r="J55" s="315"/>
      <c r="K55" s="315"/>
      <c r="L55" s="315"/>
      <c r="M55" s="315"/>
      <c r="N55" s="315"/>
      <c r="O55" s="315"/>
      <c r="P55" s="315"/>
      <c r="Q55" s="315"/>
      <c r="R55" s="315"/>
      <c r="S55" s="315"/>
      <c r="T55" s="315"/>
      <c r="U55" s="315"/>
      <c r="V55" s="315"/>
      <c r="W55" s="315"/>
      <c r="X55" s="315"/>
      <c r="Y55" s="315"/>
      <c r="Z55" s="315"/>
      <c r="AA55" s="315"/>
      <c r="AB55" s="316"/>
      <c r="AC55" s="314" t="s">
        <v>247</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15">
      <c r="A56" s="968"/>
      <c r="B56" s="969"/>
      <c r="C56" s="969"/>
      <c r="D56" s="969"/>
      <c r="E56" s="969"/>
      <c r="F56" s="970"/>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15">
      <c r="A57" s="968"/>
      <c r="B57" s="969"/>
      <c r="C57" s="969"/>
      <c r="D57" s="969"/>
      <c r="E57" s="969"/>
      <c r="F57" s="970"/>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15">
      <c r="A58" s="968"/>
      <c r="B58" s="969"/>
      <c r="C58" s="969"/>
      <c r="D58" s="969"/>
      <c r="E58" s="969"/>
      <c r="F58" s="970"/>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15">
      <c r="A59" s="968"/>
      <c r="B59" s="969"/>
      <c r="C59" s="969"/>
      <c r="D59" s="969"/>
      <c r="E59" s="969"/>
      <c r="F59" s="970"/>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15">
      <c r="A60" s="968"/>
      <c r="B60" s="969"/>
      <c r="C60" s="969"/>
      <c r="D60" s="969"/>
      <c r="E60" s="969"/>
      <c r="F60" s="970"/>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15">
      <c r="A61" s="968"/>
      <c r="B61" s="969"/>
      <c r="C61" s="969"/>
      <c r="D61" s="969"/>
      <c r="E61" s="969"/>
      <c r="F61" s="970"/>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15">
      <c r="A62" s="968"/>
      <c r="B62" s="969"/>
      <c r="C62" s="969"/>
      <c r="D62" s="969"/>
      <c r="E62" s="969"/>
      <c r="F62" s="970"/>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15">
      <c r="A63" s="968"/>
      <c r="B63" s="969"/>
      <c r="C63" s="969"/>
      <c r="D63" s="969"/>
      <c r="E63" s="969"/>
      <c r="F63" s="970"/>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15">
      <c r="A64" s="968"/>
      <c r="B64" s="969"/>
      <c r="C64" s="969"/>
      <c r="D64" s="969"/>
      <c r="E64" s="969"/>
      <c r="F64" s="970"/>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15">
      <c r="A65" s="968"/>
      <c r="B65" s="969"/>
      <c r="C65" s="969"/>
      <c r="D65" s="969"/>
      <c r="E65" s="969"/>
      <c r="F65" s="970"/>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15">
      <c r="A66" s="968"/>
      <c r="B66" s="969"/>
      <c r="C66" s="969"/>
      <c r="D66" s="969"/>
      <c r="E66" s="969"/>
      <c r="F66" s="970"/>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2">
      <c r="A67" s="968"/>
      <c r="B67" s="969"/>
      <c r="C67" s="969"/>
      <c r="D67" s="969"/>
      <c r="E67" s="969"/>
      <c r="F67" s="970"/>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15">
      <c r="A68" s="968"/>
      <c r="B68" s="969"/>
      <c r="C68" s="969"/>
      <c r="D68" s="969"/>
      <c r="E68" s="969"/>
      <c r="F68" s="970"/>
      <c r="G68" s="314" t="s">
        <v>248</v>
      </c>
      <c r="H68" s="315"/>
      <c r="I68" s="315"/>
      <c r="J68" s="315"/>
      <c r="K68" s="315"/>
      <c r="L68" s="315"/>
      <c r="M68" s="315"/>
      <c r="N68" s="315"/>
      <c r="O68" s="315"/>
      <c r="P68" s="315"/>
      <c r="Q68" s="315"/>
      <c r="R68" s="315"/>
      <c r="S68" s="315"/>
      <c r="T68" s="315"/>
      <c r="U68" s="315"/>
      <c r="V68" s="315"/>
      <c r="W68" s="315"/>
      <c r="X68" s="315"/>
      <c r="Y68" s="315"/>
      <c r="Z68" s="315"/>
      <c r="AA68" s="315"/>
      <c r="AB68" s="316"/>
      <c r="AC68" s="314" t="s">
        <v>249</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15">
      <c r="A69" s="968"/>
      <c r="B69" s="969"/>
      <c r="C69" s="969"/>
      <c r="D69" s="969"/>
      <c r="E69" s="969"/>
      <c r="F69" s="970"/>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15">
      <c r="A70" s="968"/>
      <c r="B70" s="969"/>
      <c r="C70" s="969"/>
      <c r="D70" s="969"/>
      <c r="E70" s="969"/>
      <c r="F70" s="970"/>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15">
      <c r="A71" s="968"/>
      <c r="B71" s="969"/>
      <c r="C71" s="969"/>
      <c r="D71" s="969"/>
      <c r="E71" s="969"/>
      <c r="F71" s="970"/>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15">
      <c r="A72" s="968"/>
      <c r="B72" s="969"/>
      <c r="C72" s="969"/>
      <c r="D72" s="969"/>
      <c r="E72" s="969"/>
      <c r="F72" s="970"/>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15">
      <c r="A73" s="968"/>
      <c r="B73" s="969"/>
      <c r="C73" s="969"/>
      <c r="D73" s="969"/>
      <c r="E73" s="969"/>
      <c r="F73" s="970"/>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15">
      <c r="A74" s="968"/>
      <c r="B74" s="969"/>
      <c r="C74" s="969"/>
      <c r="D74" s="969"/>
      <c r="E74" s="969"/>
      <c r="F74" s="970"/>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15">
      <c r="A75" s="968"/>
      <c r="B75" s="969"/>
      <c r="C75" s="969"/>
      <c r="D75" s="969"/>
      <c r="E75" s="969"/>
      <c r="F75" s="970"/>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15">
      <c r="A76" s="968"/>
      <c r="B76" s="969"/>
      <c r="C76" s="969"/>
      <c r="D76" s="969"/>
      <c r="E76" s="969"/>
      <c r="F76" s="970"/>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15">
      <c r="A77" s="968"/>
      <c r="B77" s="969"/>
      <c r="C77" s="969"/>
      <c r="D77" s="969"/>
      <c r="E77" s="969"/>
      <c r="F77" s="970"/>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15">
      <c r="A78" s="968"/>
      <c r="B78" s="969"/>
      <c r="C78" s="969"/>
      <c r="D78" s="969"/>
      <c r="E78" s="969"/>
      <c r="F78" s="970"/>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15">
      <c r="A79" s="968"/>
      <c r="B79" s="969"/>
      <c r="C79" s="969"/>
      <c r="D79" s="969"/>
      <c r="E79" s="969"/>
      <c r="F79" s="970"/>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2">
      <c r="A80" s="968"/>
      <c r="B80" s="969"/>
      <c r="C80" s="969"/>
      <c r="D80" s="969"/>
      <c r="E80" s="969"/>
      <c r="F80" s="970"/>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15">
      <c r="A81" s="968"/>
      <c r="B81" s="969"/>
      <c r="C81" s="969"/>
      <c r="D81" s="969"/>
      <c r="E81" s="969"/>
      <c r="F81" s="970"/>
      <c r="G81" s="314" t="s">
        <v>250</v>
      </c>
      <c r="H81" s="315"/>
      <c r="I81" s="315"/>
      <c r="J81" s="315"/>
      <c r="K81" s="315"/>
      <c r="L81" s="315"/>
      <c r="M81" s="315"/>
      <c r="N81" s="315"/>
      <c r="O81" s="315"/>
      <c r="P81" s="315"/>
      <c r="Q81" s="315"/>
      <c r="R81" s="315"/>
      <c r="S81" s="315"/>
      <c r="T81" s="315"/>
      <c r="U81" s="315"/>
      <c r="V81" s="315"/>
      <c r="W81" s="315"/>
      <c r="X81" s="315"/>
      <c r="Y81" s="315"/>
      <c r="Z81" s="315"/>
      <c r="AA81" s="315"/>
      <c r="AB81" s="316"/>
      <c r="AC81" s="314" t="s">
        <v>251</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15">
      <c r="A82" s="968"/>
      <c r="B82" s="969"/>
      <c r="C82" s="969"/>
      <c r="D82" s="969"/>
      <c r="E82" s="969"/>
      <c r="F82" s="970"/>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15">
      <c r="A83" s="968"/>
      <c r="B83" s="969"/>
      <c r="C83" s="969"/>
      <c r="D83" s="969"/>
      <c r="E83" s="969"/>
      <c r="F83" s="970"/>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15">
      <c r="A84" s="968"/>
      <c r="B84" s="969"/>
      <c r="C84" s="969"/>
      <c r="D84" s="969"/>
      <c r="E84" s="969"/>
      <c r="F84" s="970"/>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15">
      <c r="A85" s="968"/>
      <c r="B85" s="969"/>
      <c r="C85" s="969"/>
      <c r="D85" s="969"/>
      <c r="E85" s="969"/>
      <c r="F85" s="970"/>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15">
      <c r="A86" s="968"/>
      <c r="B86" s="969"/>
      <c r="C86" s="969"/>
      <c r="D86" s="969"/>
      <c r="E86" s="969"/>
      <c r="F86" s="970"/>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15">
      <c r="A87" s="968"/>
      <c r="B87" s="969"/>
      <c r="C87" s="969"/>
      <c r="D87" s="969"/>
      <c r="E87" s="969"/>
      <c r="F87" s="970"/>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15">
      <c r="A88" s="968"/>
      <c r="B88" s="969"/>
      <c r="C88" s="969"/>
      <c r="D88" s="969"/>
      <c r="E88" s="969"/>
      <c r="F88" s="970"/>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15">
      <c r="A89" s="968"/>
      <c r="B89" s="969"/>
      <c r="C89" s="969"/>
      <c r="D89" s="969"/>
      <c r="E89" s="969"/>
      <c r="F89" s="970"/>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15">
      <c r="A90" s="968"/>
      <c r="B90" s="969"/>
      <c r="C90" s="969"/>
      <c r="D90" s="969"/>
      <c r="E90" s="969"/>
      <c r="F90" s="970"/>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15">
      <c r="A91" s="968"/>
      <c r="B91" s="969"/>
      <c r="C91" s="969"/>
      <c r="D91" s="969"/>
      <c r="E91" s="969"/>
      <c r="F91" s="970"/>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15">
      <c r="A92" s="968"/>
      <c r="B92" s="969"/>
      <c r="C92" s="969"/>
      <c r="D92" s="969"/>
      <c r="E92" s="969"/>
      <c r="F92" s="970"/>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2">
      <c r="A93" s="968"/>
      <c r="B93" s="969"/>
      <c r="C93" s="969"/>
      <c r="D93" s="969"/>
      <c r="E93" s="969"/>
      <c r="F93" s="970"/>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15">
      <c r="A94" s="968"/>
      <c r="B94" s="969"/>
      <c r="C94" s="969"/>
      <c r="D94" s="969"/>
      <c r="E94" s="969"/>
      <c r="F94" s="970"/>
      <c r="G94" s="314" t="s">
        <v>252</v>
      </c>
      <c r="H94" s="315"/>
      <c r="I94" s="315"/>
      <c r="J94" s="315"/>
      <c r="K94" s="315"/>
      <c r="L94" s="315"/>
      <c r="M94" s="315"/>
      <c r="N94" s="315"/>
      <c r="O94" s="315"/>
      <c r="P94" s="315"/>
      <c r="Q94" s="315"/>
      <c r="R94" s="315"/>
      <c r="S94" s="315"/>
      <c r="T94" s="315"/>
      <c r="U94" s="315"/>
      <c r="V94" s="315"/>
      <c r="W94" s="315"/>
      <c r="X94" s="315"/>
      <c r="Y94" s="315"/>
      <c r="Z94" s="315"/>
      <c r="AA94" s="315"/>
      <c r="AB94" s="316"/>
      <c r="AC94" s="314" t="s">
        <v>174</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15">
      <c r="A95" s="968"/>
      <c r="B95" s="969"/>
      <c r="C95" s="969"/>
      <c r="D95" s="969"/>
      <c r="E95" s="969"/>
      <c r="F95" s="970"/>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15">
      <c r="A96" s="968"/>
      <c r="B96" s="969"/>
      <c r="C96" s="969"/>
      <c r="D96" s="969"/>
      <c r="E96" s="969"/>
      <c r="F96" s="970"/>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15">
      <c r="A97" s="968"/>
      <c r="B97" s="969"/>
      <c r="C97" s="969"/>
      <c r="D97" s="969"/>
      <c r="E97" s="969"/>
      <c r="F97" s="970"/>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15">
      <c r="A98" s="968"/>
      <c r="B98" s="969"/>
      <c r="C98" s="969"/>
      <c r="D98" s="969"/>
      <c r="E98" s="969"/>
      <c r="F98" s="970"/>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15">
      <c r="A99" s="968"/>
      <c r="B99" s="969"/>
      <c r="C99" s="969"/>
      <c r="D99" s="969"/>
      <c r="E99" s="969"/>
      <c r="F99" s="970"/>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15">
      <c r="A100" s="968"/>
      <c r="B100" s="969"/>
      <c r="C100" s="969"/>
      <c r="D100" s="969"/>
      <c r="E100" s="969"/>
      <c r="F100" s="970"/>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15">
      <c r="A101" s="968"/>
      <c r="B101" s="969"/>
      <c r="C101" s="969"/>
      <c r="D101" s="969"/>
      <c r="E101" s="969"/>
      <c r="F101" s="970"/>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15">
      <c r="A102" s="968"/>
      <c r="B102" s="969"/>
      <c r="C102" s="969"/>
      <c r="D102" s="969"/>
      <c r="E102" s="969"/>
      <c r="F102" s="970"/>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15">
      <c r="A103" s="968"/>
      <c r="B103" s="969"/>
      <c r="C103" s="969"/>
      <c r="D103" s="969"/>
      <c r="E103" s="969"/>
      <c r="F103" s="970"/>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15">
      <c r="A104" s="968"/>
      <c r="B104" s="969"/>
      <c r="C104" s="969"/>
      <c r="D104" s="969"/>
      <c r="E104" s="969"/>
      <c r="F104" s="970"/>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15">
      <c r="A105" s="968"/>
      <c r="B105" s="969"/>
      <c r="C105" s="969"/>
      <c r="D105" s="969"/>
      <c r="E105" s="969"/>
      <c r="F105" s="970"/>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4" t="s">
        <v>175</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253</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15">
      <c r="A109" s="968"/>
      <c r="B109" s="969"/>
      <c r="C109" s="969"/>
      <c r="D109" s="969"/>
      <c r="E109" s="969"/>
      <c r="F109" s="970"/>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15">
      <c r="A110" s="968"/>
      <c r="B110" s="969"/>
      <c r="C110" s="969"/>
      <c r="D110" s="969"/>
      <c r="E110" s="969"/>
      <c r="F110" s="970"/>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15">
      <c r="A111" s="968"/>
      <c r="B111" s="969"/>
      <c r="C111" s="969"/>
      <c r="D111" s="969"/>
      <c r="E111" s="969"/>
      <c r="F111" s="970"/>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15">
      <c r="A112" s="968"/>
      <c r="B112" s="969"/>
      <c r="C112" s="969"/>
      <c r="D112" s="969"/>
      <c r="E112" s="969"/>
      <c r="F112" s="970"/>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15">
      <c r="A113" s="968"/>
      <c r="B113" s="969"/>
      <c r="C113" s="969"/>
      <c r="D113" s="969"/>
      <c r="E113" s="969"/>
      <c r="F113" s="970"/>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15">
      <c r="A114" s="968"/>
      <c r="B114" s="969"/>
      <c r="C114" s="969"/>
      <c r="D114" s="969"/>
      <c r="E114" s="969"/>
      <c r="F114" s="970"/>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15">
      <c r="A115" s="968"/>
      <c r="B115" s="969"/>
      <c r="C115" s="969"/>
      <c r="D115" s="969"/>
      <c r="E115" s="969"/>
      <c r="F115" s="970"/>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15">
      <c r="A116" s="968"/>
      <c r="B116" s="969"/>
      <c r="C116" s="969"/>
      <c r="D116" s="969"/>
      <c r="E116" s="969"/>
      <c r="F116" s="970"/>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15">
      <c r="A117" s="968"/>
      <c r="B117" s="969"/>
      <c r="C117" s="969"/>
      <c r="D117" s="969"/>
      <c r="E117" s="969"/>
      <c r="F117" s="970"/>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15">
      <c r="A118" s="968"/>
      <c r="B118" s="969"/>
      <c r="C118" s="969"/>
      <c r="D118" s="969"/>
      <c r="E118" s="969"/>
      <c r="F118" s="970"/>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15">
      <c r="A119" s="968"/>
      <c r="B119" s="969"/>
      <c r="C119" s="969"/>
      <c r="D119" s="969"/>
      <c r="E119" s="969"/>
      <c r="F119" s="970"/>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2">
      <c r="A120" s="968"/>
      <c r="B120" s="969"/>
      <c r="C120" s="969"/>
      <c r="D120" s="969"/>
      <c r="E120" s="969"/>
      <c r="F120" s="970"/>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15">
      <c r="A121" s="968"/>
      <c r="B121" s="969"/>
      <c r="C121" s="969"/>
      <c r="D121" s="969"/>
      <c r="E121" s="969"/>
      <c r="F121" s="970"/>
      <c r="G121" s="314" t="s">
        <v>254</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255</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15">
      <c r="A122" s="968"/>
      <c r="B122" s="969"/>
      <c r="C122" s="969"/>
      <c r="D122" s="969"/>
      <c r="E122" s="969"/>
      <c r="F122" s="970"/>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15">
      <c r="A123" s="968"/>
      <c r="B123" s="969"/>
      <c r="C123" s="969"/>
      <c r="D123" s="969"/>
      <c r="E123" s="969"/>
      <c r="F123" s="970"/>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15">
      <c r="A124" s="968"/>
      <c r="B124" s="969"/>
      <c r="C124" s="969"/>
      <c r="D124" s="969"/>
      <c r="E124" s="969"/>
      <c r="F124" s="970"/>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15">
      <c r="A125" s="968"/>
      <c r="B125" s="969"/>
      <c r="C125" s="969"/>
      <c r="D125" s="969"/>
      <c r="E125" s="969"/>
      <c r="F125" s="970"/>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15">
      <c r="A126" s="968"/>
      <c r="B126" s="969"/>
      <c r="C126" s="969"/>
      <c r="D126" s="969"/>
      <c r="E126" s="969"/>
      <c r="F126" s="970"/>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15">
      <c r="A127" s="968"/>
      <c r="B127" s="969"/>
      <c r="C127" s="969"/>
      <c r="D127" s="969"/>
      <c r="E127" s="969"/>
      <c r="F127" s="970"/>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15">
      <c r="A128" s="968"/>
      <c r="B128" s="969"/>
      <c r="C128" s="969"/>
      <c r="D128" s="969"/>
      <c r="E128" s="969"/>
      <c r="F128" s="970"/>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15">
      <c r="A129" s="968"/>
      <c r="B129" s="969"/>
      <c r="C129" s="969"/>
      <c r="D129" s="969"/>
      <c r="E129" s="969"/>
      <c r="F129" s="970"/>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15">
      <c r="A130" s="968"/>
      <c r="B130" s="969"/>
      <c r="C130" s="969"/>
      <c r="D130" s="969"/>
      <c r="E130" s="969"/>
      <c r="F130" s="970"/>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15">
      <c r="A131" s="968"/>
      <c r="B131" s="969"/>
      <c r="C131" s="969"/>
      <c r="D131" s="969"/>
      <c r="E131" s="969"/>
      <c r="F131" s="970"/>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15">
      <c r="A132" s="968"/>
      <c r="B132" s="969"/>
      <c r="C132" s="969"/>
      <c r="D132" s="969"/>
      <c r="E132" s="969"/>
      <c r="F132" s="970"/>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2">
      <c r="A133" s="968"/>
      <c r="B133" s="969"/>
      <c r="C133" s="969"/>
      <c r="D133" s="969"/>
      <c r="E133" s="969"/>
      <c r="F133" s="970"/>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15">
      <c r="A134" s="968"/>
      <c r="B134" s="969"/>
      <c r="C134" s="969"/>
      <c r="D134" s="969"/>
      <c r="E134" s="969"/>
      <c r="F134" s="970"/>
      <c r="G134" s="314" t="s">
        <v>256</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257</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15">
      <c r="A135" s="968"/>
      <c r="B135" s="969"/>
      <c r="C135" s="969"/>
      <c r="D135" s="969"/>
      <c r="E135" s="969"/>
      <c r="F135" s="970"/>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15">
      <c r="A136" s="968"/>
      <c r="B136" s="969"/>
      <c r="C136" s="969"/>
      <c r="D136" s="969"/>
      <c r="E136" s="969"/>
      <c r="F136" s="970"/>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15">
      <c r="A137" s="968"/>
      <c r="B137" s="969"/>
      <c r="C137" s="969"/>
      <c r="D137" s="969"/>
      <c r="E137" s="969"/>
      <c r="F137" s="970"/>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15">
      <c r="A138" s="968"/>
      <c r="B138" s="969"/>
      <c r="C138" s="969"/>
      <c r="D138" s="969"/>
      <c r="E138" s="969"/>
      <c r="F138" s="970"/>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15">
      <c r="A139" s="968"/>
      <c r="B139" s="969"/>
      <c r="C139" s="969"/>
      <c r="D139" s="969"/>
      <c r="E139" s="969"/>
      <c r="F139" s="970"/>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15">
      <c r="A140" s="968"/>
      <c r="B140" s="969"/>
      <c r="C140" s="969"/>
      <c r="D140" s="969"/>
      <c r="E140" s="969"/>
      <c r="F140" s="970"/>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15">
      <c r="A141" s="968"/>
      <c r="B141" s="969"/>
      <c r="C141" s="969"/>
      <c r="D141" s="969"/>
      <c r="E141" s="969"/>
      <c r="F141" s="970"/>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15">
      <c r="A142" s="968"/>
      <c r="B142" s="969"/>
      <c r="C142" s="969"/>
      <c r="D142" s="969"/>
      <c r="E142" s="969"/>
      <c r="F142" s="970"/>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15">
      <c r="A143" s="968"/>
      <c r="B143" s="969"/>
      <c r="C143" s="969"/>
      <c r="D143" s="969"/>
      <c r="E143" s="969"/>
      <c r="F143" s="970"/>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15">
      <c r="A144" s="968"/>
      <c r="B144" s="969"/>
      <c r="C144" s="969"/>
      <c r="D144" s="969"/>
      <c r="E144" s="969"/>
      <c r="F144" s="970"/>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15">
      <c r="A145" s="968"/>
      <c r="B145" s="969"/>
      <c r="C145" s="969"/>
      <c r="D145" s="969"/>
      <c r="E145" s="969"/>
      <c r="F145" s="970"/>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2">
      <c r="A146" s="968"/>
      <c r="B146" s="969"/>
      <c r="C146" s="969"/>
      <c r="D146" s="969"/>
      <c r="E146" s="969"/>
      <c r="F146" s="970"/>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15">
      <c r="A147" s="968"/>
      <c r="B147" s="969"/>
      <c r="C147" s="969"/>
      <c r="D147" s="969"/>
      <c r="E147" s="969"/>
      <c r="F147" s="970"/>
      <c r="G147" s="314" t="s">
        <v>258</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176</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15">
      <c r="A148" s="968"/>
      <c r="B148" s="969"/>
      <c r="C148" s="969"/>
      <c r="D148" s="969"/>
      <c r="E148" s="969"/>
      <c r="F148" s="970"/>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15">
      <c r="A149" s="968"/>
      <c r="B149" s="969"/>
      <c r="C149" s="969"/>
      <c r="D149" s="969"/>
      <c r="E149" s="969"/>
      <c r="F149" s="970"/>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15">
      <c r="A150" s="968"/>
      <c r="B150" s="969"/>
      <c r="C150" s="969"/>
      <c r="D150" s="969"/>
      <c r="E150" s="969"/>
      <c r="F150" s="970"/>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15">
      <c r="A151" s="968"/>
      <c r="B151" s="969"/>
      <c r="C151" s="969"/>
      <c r="D151" s="969"/>
      <c r="E151" s="969"/>
      <c r="F151" s="970"/>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15">
      <c r="A152" s="968"/>
      <c r="B152" s="969"/>
      <c r="C152" s="969"/>
      <c r="D152" s="969"/>
      <c r="E152" s="969"/>
      <c r="F152" s="970"/>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15">
      <c r="A153" s="968"/>
      <c r="B153" s="969"/>
      <c r="C153" s="969"/>
      <c r="D153" s="969"/>
      <c r="E153" s="969"/>
      <c r="F153" s="970"/>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15">
      <c r="A154" s="968"/>
      <c r="B154" s="969"/>
      <c r="C154" s="969"/>
      <c r="D154" s="969"/>
      <c r="E154" s="969"/>
      <c r="F154" s="970"/>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15">
      <c r="A155" s="968"/>
      <c r="B155" s="969"/>
      <c r="C155" s="969"/>
      <c r="D155" s="969"/>
      <c r="E155" s="969"/>
      <c r="F155" s="970"/>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15">
      <c r="A156" s="968"/>
      <c r="B156" s="969"/>
      <c r="C156" s="969"/>
      <c r="D156" s="969"/>
      <c r="E156" s="969"/>
      <c r="F156" s="970"/>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15">
      <c r="A157" s="968"/>
      <c r="B157" s="969"/>
      <c r="C157" s="969"/>
      <c r="D157" s="969"/>
      <c r="E157" s="969"/>
      <c r="F157" s="970"/>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15">
      <c r="A158" s="968"/>
      <c r="B158" s="969"/>
      <c r="C158" s="969"/>
      <c r="D158" s="969"/>
      <c r="E158" s="969"/>
      <c r="F158" s="970"/>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4" t="s">
        <v>177</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259</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15">
      <c r="A162" s="968"/>
      <c r="B162" s="969"/>
      <c r="C162" s="969"/>
      <c r="D162" s="969"/>
      <c r="E162" s="969"/>
      <c r="F162" s="970"/>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15">
      <c r="A163" s="968"/>
      <c r="B163" s="969"/>
      <c r="C163" s="969"/>
      <c r="D163" s="969"/>
      <c r="E163" s="969"/>
      <c r="F163" s="970"/>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15">
      <c r="A164" s="968"/>
      <c r="B164" s="969"/>
      <c r="C164" s="969"/>
      <c r="D164" s="969"/>
      <c r="E164" s="969"/>
      <c r="F164" s="970"/>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15">
      <c r="A165" s="968"/>
      <c r="B165" s="969"/>
      <c r="C165" s="969"/>
      <c r="D165" s="969"/>
      <c r="E165" s="969"/>
      <c r="F165" s="970"/>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15">
      <c r="A166" s="968"/>
      <c r="B166" s="969"/>
      <c r="C166" s="969"/>
      <c r="D166" s="969"/>
      <c r="E166" s="969"/>
      <c r="F166" s="970"/>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15">
      <c r="A167" s="968"/>
      <c r="B167" s="969"/>
      <c r="C167" s="969"/>
      <c r="D167" s="969"/>
      <c r="E167" s="969"/>
      <c r="F167" s="970"/>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15">
      <c r="A168" s="968"/>
      <c r="B168" s="969"/>
      <c r="C168" s="969"/>
      <c r="D168" s="969"/>
      <c r="E168" s="969"/>
      <c r="F168" s="970"/>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15">
      <c r="A169" s="968"/>
      <c r="B169" s="969"/>
      <c r="C169" s="969"/>
      <c r="D169" s="969"/>
      <c r="E169" s="969"/>
      <c r="F169" s="970"/>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15">
      <c r="A170" s="968"/>
      <c r="B170" s="969"/>
      <c r="C170" s="969"/>
      <c r="D170" s="969"/>
      <c r="E170" s="969"/>
      <c r="F170" s="970"/>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15">
      <c r="A171" s="968"/>
      <c r="B171" s="969"/>
      <c r="C171" s="969"/>
      <c r="D171" s="969"/>
      <c r="E171" s="969"/>
      <c r="F171" s="970"/>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15">
      <c r="A172" s="968"/>
      <c r="B172" s="969"/>
      <c r="C172" s="969"/>
      <c r="D172" s="969"/>
      <c r="E172" s="969"/>
      <c r="F172" s="970"/>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2">
      <c r="A173" s="968"/>
      <c r="B173" s="969"/>
      <c r="C173" s="969"/>
      <c r="D173" s="969"/>
      <c r="E173" s="969"/>
      <c r="F173" s="970"/>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15">
      <c r="A174" s="968"/>
      <c r="B174" s="969"/>
      <c r="C174" s="969"/>
      <c r="D174" s="969"/>
      <c r="E174" s="969"/>
      <c r="F174" s="970"/>
      <c r="G174" s="314" t="s">
        <v>260</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261</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15">
      <c r="A175" s="968"/>
      <c r="B175" s="969"/>
      <c r="C175" s="969"/>
      <c r="D175" s="969"/>
      <c r="E175" s="969"/>
      <c r="F175" s="970"/>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15">
      <c r="A176" s="968"/>
      <c r="B176" s="969"/>
      <c r="C176" s="969"/>
      <c r="D176" s="969"/>
      <c r="E176" s="969"/>
      <c r="F176" s="970"/>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15">
      <c r="A177" s="968"/>
      <c r="B177" s="969"/>
      <c r="C177" s="969"/>
      <c r="D177" s="969"/>
      <c r="E177" s="969"/>
      <c r="F177" s="970"/>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15">
      <c r="A178" s="968"/>
      <c r="B178" s="969"/>
      <c r="C178" s="969"/>
      <c r="D178" s="969"/>
      <c r="E178" s="969"/>
      <c r="F178" s="970"/>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15">
      <c r="A179" s="968"/>
      <c r="B179" s="969"/>
      <c r="C179" s="969"/>
      <c r="D179" s="969"/>
      <c r="E179" s="969"/>
      <c r="F179" s="970"/>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15">
      <c r="A180" s="968"/>
      <c r="B180" s="969"/>
      <c r="C180" s="969"/>
      <c r="D180" s="969"/>
      <c r="E180" s="969"/>
      <c r="F180" s="970"/>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15">
      <c r="A181" s="968"/>
      <c r="B181" s="969"/>
      <c r="C181" s="969"/>
      <c r="D181" s="969"/>
      <c r="E181" s="969"/>
      <c r="F181" s="970"/>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15">
      <c r="A182" s="968"/>
      <c r="B182" s="969"/>
      <c r="C182" s="969"/>
      <c r="D182" s="969"/>
      <c r="E182" s="969"/>
      <c r="F182" s="970"/>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15">
      <c r="A183" s="968"/>
      <c r="B183" s="969"/>
      <c r="C183" s="969"/>
      <c r="D183" s="969"/>
      <c r="E183" s="969"/>
      <c r="F183" s="970"/>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15">
      <c r="A184" s="968"/>
      <c r="B184" s="969"/>
      <c r="C184" s="969"/>
      <c r="D184" s="969"/>
      <c r="E184" s="969"/>
      <c r="F184" s="970"/>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15">
      <c r="A185" s="968"/>
      <c r="B185" s="969"/>
      <c r="C185" s="969"/>
      <c r="D185" s="969"/>
      <c r="E185" s="969"/>
      <c r="F185" s="970"/>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2">
      <c r="A186" s="968"/>
      <c r="B186" s="969"/>
      <c r="C186" s="969"/>
      <c r="D186" s="969"/>
      <c r="E186" s="969"/>
      <c r="F186" s="970"/>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15">
      <c r="A187" s="968"/>
      <c r="B187" s="969"/>
      <c r="C187" s="969"/>
      <c r="D187" s="969"/>
      <c r="E187" s="969"/>
      <c r="F187" s="970"/>
      <c r="G187" s="314" t="s">
        <v>263</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262</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15">
      <c r="A188" s="968"/>
      <c r="B188" s="969"/>
      <c r="C188" s="969"/>
      <c r="D188" s="969"/>
      <c r="E188" s="969"/>
      <c r="F188" s="970"/>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15">
      <c r="A189" s="968"/>
      <c r="B189" s="969"/>
      <c r="C189" s="969"/>
      <c r="D189" s="969"/>
      <c r="E189" s="969"/>
      <c r="F189" s="970"/>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15">
      <c r="A190" s="968"/>
      <c r="B190" s="969"/>
      <c r="C190" s="969"/>
      <c r="D190" s="969"/>
      <c r="E190" s="969"/>
      <c r="F190" s="970"/>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15">
      <c r="A191" s="968"/>
      <c r="B191" s="969"/>
      <c r="C191" s="969"/>
      <c r="D191" s="969"/>
      <c r="E191" s="969"/>
      <c r="F191" s="970"/>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15">
      <c r="A192" s="968"/>
      <c r="B192" s="969"/>
      <c r="C192" s="969"/>
      <c r="D192" s="969"/>
      <c r="E192" s="969"/>
      <c r="F192" s="970"/>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15">
      <c r="A193" s="968"/>
      <c r="B193" s="969"/>
      <c r="C193" s="969"/>
      <c r="D193" s="969"/>
      <c r="E193" s="969"/>
      <c r="F193" s="970"/>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15">
      <c r="A194" s="968"/>
      <c r="B194" s="969"/>
      <c r="C194" s="969"/>
      <c r="D194" s="969"/>
      <c r="E194" s="969"/>
      <c r="F194" s="970"/>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15">
      <c r="A195" s="968"/>
      <c r="B195" s="969"/>
      <c r="C195" s="969"/>
      <c r="D195" s="969"/>
      <c r="E195" s="969"/>
      <c r="F195" s="970"/>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15">
      <c r="A196" s="968"/>
      <c r="B196" s="969"/>
      <c r="C196" s="969"/>
      <c r="D196" s="969"/>
      <c r="E196" s="969"/>
      <c r="F196" s="970"/>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15">
      <c r="A197" s="968"/>
      <c r="B197" s="969"/>
      <c r="C197" s="969"/>
      <c r="D197" s="969"/>
      <c r="E197" s="969"/>
      <c r="F197" s="970"/>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15">
      <c r="A198" s="968"/>
      <c r="B198" s="969"/>
      <c r="C198" s="969"/>
      <c r="D198" s="969"/>
      <c r="E198" s="969"/>
      <c r="F198" s="970"/>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2">
      <c r="A199" s="968"/>
      <c r="B199" s="969"/>
      <c r="C199" s="969"/>
      <c r="D199" s="969"/>
      <c r="E199" s="969"/>
      <c r="F199" s="970"/>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15">
      <c r="A200" s="968"/>
      <c r="B200" s="969"/>
      <c r="C200" s="969"/>
      <c r="D200" s="969"/>
      <c r="E200" s="969"/>
      <c r="F200" s="970"/>
      <c r="G200" s="314" t="s">
        <v>264</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178</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15">
      <c r="A201" s="968"/>
      <c r="B201" s="969"/>
      <c r="C201" s="969"/>
      <c r="D201" s="969"/>
      <c r="E201" s="969"/>
      <c r="F201" s="970"/>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15">
      <c r="A202" s="968"/>
      <c r="B202" s="969"/>
      <c r="C202" s="969"/>
      <c r="D202" s="969"/>
      <c r="E202" s="969"/>
      <c r="F202" s="970"/>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15">
      <c r="A203" s="968"/>
      <c r="B203" s="969"/>
      <c r="C203" s="969"/>
      <c r="D203" s="969"/>
      <c r="E203" s="969"/>
      <c r="F203" s="97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15">
      <c r="A204" s="968"/>
      <c r="B204" s="969"/>
      <c r="C204" s="969"/>
      <c r="D204" s="969"/>
      <c r="E204" s="969"/>
      <c r="F204" s="97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15">
      <c r="A205" s="968"/>
      <c r="B205" s="969"/>
      <c r="C205" s="969"/>
      <c r="D205" s="969"/>
      <c r="E205" s="969"/>
      <c r="F205" s="97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15">
      <c r="A206" s="968"/>
      <c r="B206" s="969"/>
      <c r="C206" s="969"/>
      <c r="D206" s="969"/>
      <c r="E206" s="969"/>
      <c r="F206" s="97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15">
      <c r="A207" s="968"/>
      <c r="B207" s="969"/>
      <c r="C207" s="969"/>
      <c r="D207" s="969"/>
      <c r="E207" s="969"/>
      <c r="F207" s="97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15">
      <c r="A208" s="968"/>
      <c r="B208" s="969"/>
      <c r="C208" s="969"/>
      <c r="D208" s="969"/>
      <c r="E208" s="969"/>
      <c r="F208" s="97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15">
      <c r="A209" s="968"/>
      <c r="B209" s="969"/>
      <c r="C209" s="969"/>
      <c r="D209" s="969"/>
      <c r="E209" s="969"/>
      <c r="F209" s="97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15">
      <c r="A210" s="968"/>
      <c r="B210" s="969"/>
      <c r="C210" s="969"/>
      <c r="D210" s="969"/>
      <c r="E210" s="969"/>
      <c r="F210" s="970"/>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15">
      <c r="A211" s="968"/>
      <c r="B211" s="969"/>
      <c r="C211" s="969"/>
      <c r="D211" s="969"/>
      <c r="E211" s="969"/>
      <c r="F211" s="970"/>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4" t="s">
        <v>179</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265</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15">
      <c r="A215" s="968"/>
      <c r="B215" s="969"/>
      <c r="C215" s="969"/>
      <c r="D215" s="969"/>
      <c r="E215" s="969"/>
      <c r="F215" s="970"/>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15">
      <c r="A216" s="968"/>
      <c r="B216" s="969"/>
      <c r="C216" s="969"/>
      <c r="D216" s="969"/>
      <c r="E216" s="969"/>
      <c r="F216" s="970"/>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15">
      <c r="A217" s="968"/>
      <c r="B217" s="969"/>
      <c r="C217" s="969"/>
      <c r="D217" s="969"/>
      <c r="E217" s="969"/>
      <c r="F217" s="97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15">
      <c r="A218" s="968"/>
      <c r="B218" s="969"/>
      <c r="C218" s="969"/>
      <c r="D218" s="969"/>
      <c r="E218" s="969"/>
      <c r="F218" s="97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15">
      <c r="A219" s="968"/>
      <c r="B219" s="969"/>
      <c r="C219" s="969"/>
      <c r="D219" s="969"/>
      <c r="E219" s="969"/>
      <c r="F219" s="97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15">
      <c r="A220" s="968"/>
      <c r="B220" s="969"/>
      <c r="C220" s="969"/>
      <c r="D220" s="969"/>
      <c r="E220" s="969"/>
      <c r="F220" s="97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15">
      <c r="A221" s="968"/>
      <c r="B221" s="969"/>
      <c r="C221" s="969"/>
      <c r="D221" s="969"/>
      <c r="E221" s="969"/>
      <c r="F221" s="97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15">
      <c r="A222" s="968"/>
      <c r="B222" s="969"/>
      <c r="C222" s="969"/>
      <c r="D222" s="969"/>
      <c r="E222" s="969"/>
      <c r="F222" s="97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15">
      <c r="A223" s="968"/>
      <c r="B223" s="969"/>
      <c r="C223" s="969"/>
      <c r="D223" s="969"/>
      <c r="E223" s="969"/>
      <c r="F223" s="970"/>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15">
      <c r="A224" s="968"/>
      <c r="B224" s="969"/>
      <c r="C224" s="969"/>
      <c r="D224" s="969"/>
      <c r="E224" s="969"/>
      <c r="F224" s="970"/>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15">
      <c r="A225" s="968"/>
      <c r="B225" s="969"/>
      <c r="C225" s="969"/>
      <c r="D225" s="969"/>
      <c r="E225" s="969"/>
      <c r="F225" s="970"/>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2">
      <c r="A226" s="968"/>
      <c r="B226" s="969"/>
      <c r="C226" s="969"/>
      <c r="D226" s="969"/>
      <c r="E226" s="969"/>
      <c r="F226" s="970"/>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15">
      <c r="A227" s="968"/>
      <c r="B227" s="969"/>
      <c r="C227" s="969"/>
      <c r="D227" s="969"/>
      <c r="E227" s="969"/>
      <c r="F227" s="970"/>
      <c r="G227" s="314" t="s">
        <v>266</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267</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15">
      <c r="A228" s="968"/>
      <c r="B228" s="969"/>
      <c r="C228" s="969"/>
      <c r="D228" s="969"/>
      <c r="E228" s="969"/>
      <c r="F228" s="970"/>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15">
      <c r="A229" s="968"/>
      <c r="B229" s="969"/>
      <c r="C229" s="969"/>
      <c r="D229" s="969"/>
      <c r="E229" s="969"/>
      <c r="F229" s="970"/>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15">
      <c r="A230" s="968"/>
      <c r="B230" s="969"/>
      <c r="C230" s="969"/>
      <c r="D230" s="969"/>
      <c r="E230" s="969"/>
      <c r="F230" s="97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15">
      <c r="A231" s="968"/>
      <c r="B231" s="969"/>
      <c r="C231" s="969"/>
      <c r="D231" s="969"/>
      <c r="E231" s="969"/>
      <c r="F231" s="97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15">
      <c r="A232" s="968"/>
      <c r="B232" s="969"/>
      <c r="C232" s="969"/>
      <c r="D232" s="969"/>
      <c r="E232" s="969"/>
      <c r="F232" s="97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15">
      <c r="A233" s="968"/>
      <c r="B233" s="969"/>
      <c r="C233" s="969"/>
      <c r="D233" s="969"/>
      <c r="E233" s="969"/>
      <c r="F233" s="97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15">
      <c r="A234" s="968"/>
      <c r="B234" s="969"/>
      <c r="C234" s="969"/>
      <c r="D234" s="969"/>
      <c r="E234" s="969"/>
      <c r="F234" s="97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15">
      <c r="A235" s="968"/>
      <c r="B235" s="969"/>
      <c r="C235" s="969"/>
      <c r="D235" s="969"/>
      <c r="E235" s="969"/>
      <c r="F235" s="97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15">
      <c r="A236" s="968"/>
      <c r="B236" s="969"/>
      <c r="C236" s="969"/>
      <c r="D236" s="969"/>
      <c r="E236" s="969"/>
      <c r="F236" s="970"/>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15">
      <c r="A237" s="968"/>
      <c r="B237" s="969"/>
      <c r="C237" s="969"/>
      <c r="D237" s="969"/>
      <c r="E237" s="969"/>
      <c r="F237" s="970"/>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15">
      <c r="A238" s="968"/>
      <c r="B238" s="969"/>
      <c r="C238" s="969"/>
      <c r="D238" s="969"/>
      <c r="E238" s="969"/>
      <c r="F238" s="970"/>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2">
      <c r="A239" s="968"/>
      <c r="B239" s="969"/>
      <c r="C239" s="969"/>
      <c r="D239" s="969"/>
      <c r="E239" s="969"/>
      <c r="F239" s="970"/>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15">
      <c r="A240" s="968"/>
      <c r="B240" s="969"/>
      <c r="C240" s="969"/>
      <c r="D240" s="969"/>
      <c r="E240" s="969"/>
      <c r="F240" s="970"/>
      <c r="G240" s="314" t="s">
        <v>268</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269</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15">
      <c r="A241" s="968"/>
      <c r="B241" s="969"/>
      <c r="C241" s="969"/>
      <c r="D241" s="969"/>
      <c r="E241" s="969"/>
      <c r="F241" s="970"/>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15">
      <c r="A242" s="968"/>
      <c r="B242" s="969"/>
      <c r="C242" s="969"/>
      <c r="D242" s="969"/>
      <c r="E242" s="969"/>
      <c r="F242" s="970"/>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15">
      <c r="A243" s="968"/>
      <c r="B243" s="969"/>
      <c r="C243" s="969"/>
      <c r="D243" s="969"/>
      <c r="E243" s="969"/>
      <c r="F243" s="97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15">
      <c r="A244" s="968"/>
      <c r="B244" s="969"/>
      <c r="C244" s="969"/>
      <c r="D244" s="969"/>
      <c r="E244" s="969"/>
      <c r="F244" s="97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15">
      <c r="A245" s="968"/>
      <c r="B245" s="969"/>
      <c r="C245" s="969"/>
      <c r="D245" s="969"/>
      <c r="E245" s="969"/>
      <c r="F245" s="97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15">
      <c r="A246" s="968"/>
      <c r="B246" s="969"/>
      <c r="C246" s="969"/>
      <c r="D246" s="969"/>
      <c r="E246" s="969"/>
      <c r="F246" s="97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15">
      <c r="A247" s="968"/>
      <c r="B247" s="969"/>
      <c r="C247" s="969"/>
      <c r="D247" s="969"/>
      <c r="E247" s="969"/>
      <c r="F247" s="97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15">
      <c r="A248" s="968"/>
      <c r="B248" s="969"/>
      <c r="C248" s="969"/>
      <c r="D248" s="969"/>
      <c r="E248" s="969"/>
      <c r="F248" s="97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15">
      <c r="A249" s="968"/>
      <c r="B249" s="969"/>
      <c r="C249" s="969"/>
      <c r="D249" s="969"/>
      <c r="E249" s="969"/>
      <c r="F249" s="970"/>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15">
      <c r="A250" s="968"/>
      <c r="B250" s="969"/>
      <c r="C250" s="969"/>
      <c r="D250" s="969"/>
      <c r="E250" s="969"/>
      <c r="F250" s="970"/>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15">
      <c r="A251" s="968"/>
      <c r="B251" s="969"/>
      <c r="C251" s="969"/>
      <c r="D251" s="969"/>
      <c r="E251" s="969"/>
      <c r="F251" s="970"/>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2">
      <c r="A252" s="968"/>
      <c r="B252" s="969"/>
      <c r="C252" s="969"/>
      <c r="D252" s="969"/>
      <c r="E252" s="969"/>
      <c r="F252" s="970"/>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15">
      <c r="A253" s="968"/>
      <c r="B253" s="969"/>
      <c r="C253" s="969"/>
      <c r="D253" s="969"/>
      <c r="E253" s="969"/>
      <c r="F253" s="970"/>
      <c r="G253" s="314" t="s">
        <v>270</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180</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15">
      <c r="A254" s="968"/>
      <c r="B254" s="969"/>
      <c r="C254" s="969"/>
      <c r="D254" s="969"/>
      <c r="E254" s="969"/>
      <c r="F254" s="970"/>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15">
      <c r="A255" s="968"/>
      <c r="B255" s="969"/>
      <c r="C255" s="969"/>
      <c r="D255" s="969"/>
      <c r="E255" s="969"/>
      <c r="F255" s="970"/>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15">
      <c r="A256" s="968"/>
      <c r="B256" s="969"/>
      <c r="C256" s="969"/>
      <c r="D256" s="969"/>
      <c r="E256" s="969"/>
      <c r="F256" s="970"/>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15">
      <c r="A257" s="968"/>
      <c r="B257" s="969"/>
      <c r="C257" s="969"/>
      <c r="D257" s="969"/>
      <c r="E257" s="969"/>
      <c r="F257" s="970"/>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15">
      <c r="A258" s="968"/>
      <c r="B258" s="969"/>
      <c r="C258" s="969"/>
      <c r="D258" s="969"/>
      <c r="E258" s="969"/>
      <c r="F258" s="970"/>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15">
      <c r="A259" s="968"/>
      <c r="B259" s="969"/>
      <c r="C259" s="969"/>
      <c r="D259" s="969"/>
      <c r="E259" s="969"/>
      <c r="F259" s="970"/>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15">
      <c r="A260" s="968"/>
      <c r="B260" s="969"/>
      <c r="C260" s="969"/>
      <c r="D260" s="969"/>
      <c r="E260" s="969"/>
      <c r="F260" s="970"/>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15">
      <c r="A261" s="968"/>
      <c r="B261" s="969"/>
      <c r="C261" s="969"/>
      <c r="D261" s="969"/>
      <c r="E261" s="969"/>
      <c r="F261" s="970"/>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15">
      <c r="A262" s="968"/>
      <c r="B262" s="969"/>
      <c r="C262" s="969"/>
      <c r="D262" s="969"/>
      <c r="E262" s="969"/>
      <c r="F262" s="970"/>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15">
      <c r="A263" s="968"/>
      <c r="B263" s="969"/>
      <c r="C263" s="969"/>
      <c r="D263" s="969"/>
      <c r="E263" s="969"/>
      <c r="F263" s="970"/>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15">
      <c r="A264" s="968"/>
      <c r="B264" s="969"/>
      <c r="C264" s="969"/>
      <c r="D264" s="969"/>
      <c r="E264" s="969"/>
      <c r="F264" s="970"/>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0" t="s">
        <v>272</v>
      </c>
      <c r="K3" s="991"/>
      <c r="L3" s="991"/>
      <c r="M3" s="991"/>
      <c r="N3" s="991"/>
      <c r="O3" s="991"/>
      <c r="P3" s="134" t="s">
        <v>25</v>
      </c>
      <c r="Q3" s="134"/>
      <c r="R3" s="134"/>
      <c r="S3" s="134"/>
      <c r="T3" s="134"/>
      <c r="U3" s="134"/>
      <c r="V3" s="134"/>
      <c r="W3" s="134"/>
      <c r="X3" s="134"/>
      <c r="Y3" s="275" t="s">
        <v>313</v>
      </c>
      <c r="Z3" s="276"/>
      <c r="AA3" s="276"/>
      <c r="AB3" s="276"/>
      <c r="AC3" s="990" t="s">
        <v>304</v>
      </c>
      <c r="AD3" s="990"/>
      <c r="AE3" s="990"/>
      <c r="AF3" s="990"/>
      <c r="AG3" s="990"/>
      <c r="AH3" s="275" t="s">
        <v>235</v>
      </c>
      <c r="AI3" s="273"/>
      <c r="AJ3" s="273"/>
      <c r="AK3" s="273"/>
      <c r="AL3" s="273" t="s">
        <v>19</v>
      </c>
      <c r="AM3" s="273"/>
      <c r="AN3" s="273"/>
      <c r="AO3" s="277"/>
      <c r="AP3" s="989" t="s">
        <v>273</v>
      </c>
      <c r="AQ3" s="989"/>
      <c r="AR3" s="989"/>
      <c r="AS3" s="989"/>
      <c r="AT3" s="989"/>
      <c r="AU3" s="989"/>
      <c r="AV3" s="989"/>
      <c r="AW3" s="989"/>
      <c r="AX3" s="989"/>
      <c r="AY3">
        <f>$AY$2</f>
        <v>0</v>
      </c>
    </row>
    <row r="4" spans="1:51" ht="26.25" customHeight="1" x14ac:dyDescent="0.15">
      <c r="A4" s="992">
        <v>1</v>
      </c>
      <c r="B4" s="992">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0" t="s">
        <v>272</v>
      </c>
      <c r="K36" s="991"/>
      <c r="L36" s="991"/>
      <c r="M36" s="991"/>
      <c r="N36" s="991"/>
      <c r="O36" s="991"/>
      <c r="P36" s="134" t="s">
        <v>25</v>
      </c>
      <c r="Q36" s="134"/>
      <c r="R36" s="134"/>
      <c r="S36" s="134"/>
      <c r="T36" s="134"/>
      <c r="U36" s="134"/>
      <c r="V36" s="134"/>
      <c r="W36" s="134"/>
      <c r="X36" s="134"/>
      <c r="Y36" s="275" t="s">
        <v>313</v>
      </c>
      <c r="Z36" s="276"/>
      <c r="AA36" s="276"/>
      <c r="AB36" s="276"/>
      <c r="AC36" s="990" t="s">
        <v>304</v>
      </c>
      <c r="AD36" s="990"/>
      <c r="AE36" s="990"/>
      <c r="AF36" s="990"/>
      <c r="AG36" s="990"/>
      <c r="AH36" s="275" t="s">
        <v>235</v>
      </c>
      <c r="AI36" s="273"/>
      <c r="AJ36" s="273"/>
      <c r="AK36" s="273"/>
      <c r="AL36" s="273" t="s">
        <v>19</v>
      </c>
      <c r="AM36" s="273"/>
      <c r="AN36" s="273"/>
      <c r="AO36" s="277"/>
      <c r="AP36" s="989" t="s">
        <v>273</v>
      </c>
      <c r="AQ36" s="989"/>
      <c r="AR36" s="989"/>
      <c r="AS36" s="989"/>
      <c r="AT36" s="989"/>
      <c r="AU36" s="989"/>
      <c r="AV36" s="989"/>
      <c r="AW36" s="989"/>
      <c r="AX36" s="989"/>
      <c r="AY36">
        <f>$AY$34</f>
        <v>0</v>
      </c>
    </row>
    <row r="37" spans="1:51" ht="26.25" customHeight="1" x14ac:dyDescent="0.15">
      <c r="A37" s="992">
        <v>1</v>
      </c>
      <c r="B37" s="992">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0" t="s">
        <v>272</v>
      </c>
      <c r="K69" s="991"/>
      <c r="L69" s="991"/>
      <c r="M69" s="991"/>
      <c r="N69" s="991"/>
      <c r="O69" s="991"/>
      <c r="P69" s="134" t="s">
        <v>25</v>
      </c>
      <c r="Q69" s="134"/>
      <c r="R69" s="134"/>
      <c r="S69" s="134"/>
      <c r="T69" s="134"/>
      <c r="U69" s="134"/>
      <c r="V69" s="134"/>
      <c r="W69" s="134"/>
      <c r="X69" s="134"/>
      <c r="Y69" s="275" t="s">
        <v>313</v>
      </c>
      <c r="Z69" s="276"/>
      <c r="AA69" s="276"/>
      <c r="AB69" s="276"/>
      <c r="AC69" s="990" t="s">
        <v>304</v>
      </c>
      <c r="AD69" s="990"/>
      <c r="AE69" s="990"/>
      <c r="AF69" s="990"/>
      <c r="AG69" s="990"/>
      <c r="AH69" s="275" t="s">
        <v>235</v>
      </c>
      <c r="AI69" s="273"/>
      <c r="AJ69" s="273"/>
      <c r="AK69" s="273"/>
      <c r="AL69" s="273" t="s">
        <v>19</v>
      </c>
      <c r="AM69" s="273"/>
      <c r="AN69" s="273"/>
      <c r="AO69" s="277"/>
      <c r="AP69" s="989" t="s">
        <v>273</v>
      </c>
      <c r="AQ69" s="989"/>
      <c r="AR69" s="989"/>
      <c r="AS69" s="989"/>
      <c r="AT69" s="989"/>
      <c r="AU69" s="989"/>
      <c r="AV69" s="989"/>
      <c r="AW69" s="989"/>
      <c r="AX69" s="989"/>
      <c r="AY69" s="34">
        <f>$AY$67</f>
        <v>0</v>
      </c>
    </row>
    <row r="70" spans="1:51" ht="26.25" customHeight="1" x14ac:dyDescent="0.15">
      <c r="A70" s="992">
        <v>1</v>
      </c>
      <c r="B70" s="992">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0" t="s">
        <v>272</v>
      </c>
      <c r="K102" s="991"/>
      <c r="L102" s="991"/>
      <c r="M102" s="991"/>
      <c r="N102" s="991"/>
      <c r="O102" s="991"/>
      <c r="P102" s="134" t="s">
        <v>25</v>
      </c>
      <c r="Q102" s="134"/>
      <c r="R102" s="134"/>
      <c r="S102" s="134"/>
      <c r="T102" s="134"/>
      <c r="U102" s="134"/>
      <c r="V102" s="134"/>
      <c r="W102" s="134"/>
      <c r="X102" s="134"/>
      <c r="Y102" s="275" t="s">
        <v>313</v>
      </c>
      <c r="Z102" s="276"/>
      <c r="AA102" s="276"/>
      <c r="AB102" s="276"/>
      <c r="AC102" s="990" t="s">
        <v>304</v>
      </c>
      <c r="AD102" s="990"/>
      <c r="AE102" s="990"/>
      <c r="AF102" s="990"/>
      <c r="AG102" s="990"/>
      <c r="AH102" s="275" t="s">
        <v>235</v>
      </c>
      <c r="AI102" s="273"/>
      <c r="AJ102" s="273"/>
      <c r="AK102" s="273"/>
      <c r="AL102" s="273" t="s">
        <v>19</v>
      </c>
      <c r="AM102" s="273"/>
      <c r="AN102" s="273"/>
      <c r="AO102" s="277"/>
      <c r="AP102" s="989" t="s">
        <v>273</v>
      </c>
      <c r="AQ102" s="989"/>
      <c r="AR102" s="989"/>
      <c r="AS102" s="989"/>
      <c r="AT102" s="989"/>
      <c r="AU102" s="989"/>
      <c r="AV102" s="989"/>
      <c r="AW102" s="989"/>
      <c r="AX102" s="989"/>
      <c r="AY102" s="34">
        <f>$AY$100</f>
        <v>0</v>
      </c>
    </row>
    <row r="103" spans="1:51" ht="26.25" customHeight="1" x14ac:dyDescent="0.15">
      <c r="A103" s="992">
        <v>1</v>
      </c>
      <c r="B103" s="992">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0" t="s">
        <v>272</v>
      </c>
      <c r="K135" s="991"/>
      <c r="L135" s="991"/>
      <c r="M135" s="991"/>
      <c r="N135" s="991"/>
      <c r="O135" s="991"/>
      <c r="P135" s="134" t="s">
        <v>25</v>
      </c>
      <c r="Q135" s="134"/>
      <c r="R135" s="134"/>
      <c r="S135" s="134"/>
      <c r="T135" s="134"/>
      <c r="U135" s="134"/>
      <c r="V135" s="134"/>
      <c r="W135" s="134"/>
      <c r="X135" s="134"/>
      <c r="Y135" s="275" t="s">
        <v>313</v>
      </c>
      <c r="Z135" s="276"/>
      <c r="AA135" s="276"/>
      <c r="AB135" s="276"/>
      <c r="AC135" s="990" t="s">
        <v>304</v>
      </c>
      <c r="AD135" s="990"/>
      <c r="AE135" s="990"/>
      <c r="AF135" s="990"/>
      <c r="AG135" s="990"/>
      <c r="AH135" s="275" t="s">
        <v>235</v>
      </c>
      <c r="AI135" s="273"/>
      <c r="AJ135" s="273"/>
      <c r="AK135" s="273"/>
      <c r="AL135" s="273" t="s">
        <v>19</v>
      </c>
      <c r="AM135" s="273"/>
      <c r="AN135" s="273"/>
      <c r="AO135" s="277"/>
      <c r="AP135" s="989" t="s">
        <v>273</v>
      </c>
      <c r="AQ135" s="989"/>
      <c r="AR135" s="989"/>
      <c r="AS135" s="989"/>
      <c r="AT135" s="989"/>
      <c r="AU135" s="989"/>
      <c r="AV135" s="989"/>
      <c r="AW135" s="989"/>
      <c r="AX135" s="989"/>
      <c r="AY135" s="34">
        <f>$AY$133</f>
        <v>0</v>
      </c>
    </row>
    <row r="136" spans="1:51" ht="26.25" customHeight="1" x14ac:dyDescent="0.15">
      <c r="A136" s="992">
        <v>1</v>
      </c>
      <c r="B136" s="992">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0" t="s">
        <v>272</v>
      </c>
      <c r="K168" s="991"/>
      <c r="L168" s="991"/>
      <c r="M168" s="991"/>
      <c r="N168" s="991"/>
      <c r="O168" s="991"/>
      <c r="P168" s="134" t="s">
        <v>25</v>
      </c>
      <c r="Q168" s="134"/>
      <c r="R168" s="134"/>
      <c r="S168" s="134"/>
      <c r="T168" s="134"/>
      <c r="U168" s="134"/>
      <c r="V168" s="134"/>
      <c r="W168" s="134"/>
      <c r="X168" s="134"/>
      <c r="Y168" s="275" t="s">
        <v>313</v>
      </c>
      <c r="Z168" s="276"/>
      <c r="AA168" s="276"/>
      <c r="AB168" s="276"/>
      <c r="AC168" s="990" t="s">
        <v>304</v>
      </c>
      <c r="AD168" s="990"/>
      <c r="AE168" s="990"/>
      <c r="AF168" s="990"/>
      <c r="AG168" s="990"/>
      <c r="AH168" s="275" t="s">
        <v>235</v>
      </c>
      <c r="AI168" s="273"/>
      <c r="AJ168" s="273"/>
      <c r="AK168" s="273"/>
      <c r="AL168" s="273" t="s">
        <v>19</v>
      </c>
      <c r="AM168" s="273"/>
      <c r="AN168" s="273"/>
      <c r="AO168" s="277"/>
      <c r="AP168" s="989" t="s">
        <v>273</v>
      </c>
      <c r="AQ168" s="989"/>
      <c r="AR168" s="989"/>
      <c r="AS168" s="989"/>
      <c r="AT168" s="989"/>
      <c r="AU168" s="989"/>
      <c r="AV168" s="989"/>
      <c r="AW168" s="989"/>
      <c r="AX168" s="989"/>
      <c r="AY168" s="34">
        <f>$AY$166</f>
        <v>0</v>
      </c>
    </row>
    <row r="169" spans="1:51" ht="26.25" customHeight="1" x14ac:dyDescent="0.15">
      <c r="A169" s="992">
        <v>1</v>
      </c>
      <c r="B169" s="992">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0" t="s">
        <v>272</v>
      </c>
      <c r="K201" s="991"/>
      <c r="L201" s="991"/>
      <c r="M201" s="991"/>
      <c r="N201" s="991"/>
      <c r="O201" s="991"/>
      <c r="P201" s="134" t="s">
        <v>25</v>
      </c>
      <c r="Q201" s="134"/>
      <c r="R201" s="134"/>
      <c r="S201" s="134"/>
      <c r="T201" s="134"/>
      <c r="U201" s="134"/>
      <c r="V201" s="134"/>
      <c r="W201" s="134"/>
      <c r="X201" s="134"/>
      <c r="Y201" s="275" t="s">
        <v>313</v>
      </c>
      <c r="Z201" s="276"/>
      <c r="AA201" s="276"/>
      <c r="AB201" s="276"/>
      <c r="AC201" s="990" t="s">
        <v>304</v>
      </c>
      <c r="AD201" s="990"/>
      <c r="AE201" s="990"/>
      <c r="AF201" s="990"/>
      <c r="AG201" s="990"/>
      <c r="AH201" s="275" t="s">
        <v>235</v>
      </c>
      <c r="AI201" s="273"/>
      <c r="AJ201" s="273"/>
      <c r="AK201" s="273"/>
      <c r="AL201" s="273" t="s">
        <v>19</v>
      </c>
      <c r="AM201" s="273"/>
      <c r="AN201" s="273"/>
      <c r="AO201" s="277"/>
      <c r="AP201" s="989" t="s">
        <v>273</v>
      </c>
      <c r="AQ201" s="989"/>
      <c r="AR201" s="989"/>
      <c r="AS201" s="989"/>
      <c r="AT201" s="989"/>
      <c r="AU201" s="989"/>
      <c r="AV201" s="989"/>
      <c r="AW201" s="989"/>
      <c r="AX201" s="989"/>
      <c r="AY201" s="34">
        <f>$AY$199</f>
        <v>0</v>
      </c>
    </row>
    <row r="202" spans="1:51" ht="26.25" customHeight="1" x14ac:dyDescent="0.15">
      <c r="A202" s="992">
        <v>1</v>
      </c>
      <c r="B202" s="992">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0" t="s">
        <v>272</v>
      </c>
      <c r="K234" s="991"/>
      <c r="L234" s="991"/>
      <c r="M234" s="991"/>
      <c r="N234" s="991"/>
      <c r="O234" s="991"/>
      <c r="P234" s="134" t="s">
        <v>25</v>
      </c>
      <c r="Q234" s="134"/>
      <c r="R234" s="134"/>
      <c r="S234" s="134"/>
      <c r="T234" s="134"/>
      <c r="U234" s="134"/>
      <c r="V234" s="134"/>
      <c r="W234" s="134"/>
      <c r="X234" s="134"/>
      <c r="Y234" s="275" t="s">
        <v>313</v>
      </c>
      <c r="Z234" s="276"/>
      <c r="AA234" s="276"/>
      <c r="AB234" s="276"/>
      <c r="AC234" s="990" t="s">
        <v>304</v>
      </c>
      <c r="AD234" s="990"/>
      <c r="AE234" s="990"/>
      <c r="AF234" s="990"/>
      <c r="AG234" s="990"/>
      <c r="AH234" s="275" t="s">
        <v>235</v>
      </c>
      <c r="AI234" s="273"/>
      <c r="AJ234" s="273"/>
      <c r="AK234" s="273"/>
      <c r="AL234" s="273" t="s">
        <v>19</v>
      </c>
      <c r="AM234" s="273"/>
      <c r="AN234" s="273"/>
      <c r="AO234" s="277"/>
      <c r="AP234" s="989" t="s">
        <v>273</v>
      </c>
      <c r="AQ234" s="989"/>
      <c r="AR234" s="989"/>
      <c r="AS234" s="989"/>
      <c r="AT234" s="989"/>
      <c r="AU234" s="989"/>
      <c r="AV234" s="989"/>
      <c r="AW234" s="989"/>
      <c r="AX234" s="989"/>
      <c r="AY234" s="84">
        <f>$AY$232</f>
        <v>0</v>
      </c>
    </row>
    <row r="235" spans="1:51" ht="26.25" customHeight="1" x14ac:dyDescent="0.15">
      <c r="A235" s="992">
        <v>1</v>
      </c>
      <c r="B235" s="992">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0" t="s">
        <v>272</v>
      </c>
      <c r="K267" s="991"/>
      <c r="L267" s="991"/>
      <c r="M267" s="991"/>
      <c r="N267" s="991"/>
      <c r="O267" s="991"/>
      <c r="P267" s="134" t="s">
        <v>25</v>
      </c>
      <c r="Q267" s="134"/>
      <c r="R267" s="134"/>
      <c r="S267" s="134"/>
      <c r="T267" s="134"/>
      <c r="U267" s="134"/>
      <c r="V267" s="134"/>
      <c r="W267" s="134"/>
      <c r="X267" s="134"/>
      <c r="Y267" s="275" t="s">
        <v>313</v>
      </c>
      <c r="Z267" s="276"/>
      <c r="AA267" s="276"/>
      <c r="AB267" s="276"/>
      <c r="AC267" s="990" t="s">
        <v>304</v>
      </c>
      <c r="AD267" s="990"/>
      <c r="AE267" s="990"/>
      <c r="AF267" s="990"/>
      <c r="AG267" s="990"/>
      <c r="AH267" s="275" t="s">
        <v>235</v>
      </c>
      <c r="AI267" s="273"/>
      <c r="AJ267" s="273"/>
      <c r="AK267" s="273"/>
      <c r="AL267" s="273" t="s">
        <v>19</v>
      </c>
      <c r="AM267" s="273"/>
      <c r="AN267" s="273"/>
      <c r="AO267" s="277"/>
      <c r="AP267" s="989" t="s">
        <v>273</v>
      </c>
      <c r="AQ267" s="989"/>
      <c r="AR267" s="989"/>
      <c r="AS267" s="989"/>
      <c r="AT267" s="989"/>
      <c r="AU267" s="989"/>
      <c r="AV267" s="989"/>
      <c r="AW267" s="989"/>
      <c r="AX267" s="989"/>
      <c r="AY267" s="34">
        <f>$AY$265</f>
        <v>0</v>
      </c>
    </row>
    <row r="268" spans="1:51" ht="26.25" customHeight="1" x14ac:dyDescent="0.15">
      <c r="A268" s="992">
        <v>1</v>
      </c>
      <c r="B268" s="992">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0" t="s">
        <v>272</v>
      </c>
      <c r="K300" s="991"/>
      <c r="L300" s="991"/>
      <c r="M300" s="991"/>
      <c r="N300" s="991"/>
      <c r="O300" s="991"/>
      <c r="P300" s="134" t="s">
        <v>25</v>
      </c>
      <c r="Q300" s="134"/>
      <c r="R300" s="134"/>
      <c r="S300" s="134"/>
      <c r="T300" s="134"/>
      <c r="U300" s="134"/>
      <c r="V300" s="134"/>
      <c r="W300" s="134"/>
      <c r="X300" s="134"/>
      <c r="Y300" s="275" t="s">
        <v>313</v>
      </c>
      <c r="Z300" s="276"/>
      <c r="AA300" s="276"/>
      <c r="AB300" s="276"/>
      <c r="AC300" s="990" t="s">
        <v>304</v>
      </c>
      <c r="AD300" s="990"/>
      <c r="AE300" s="990"/>
      <c r="AF300" s="990"/>
      <c r="AG300" s="990"/>
      <c r="AH300" s="275" t="s">
        <v>235</v>
      </c>
      <c r="AI300" s="273"/>
      <c r="AJ300" s="273"/>
      <c r="AK300" s="273"/>
      <c r="AL300" s="273" t="s">
        <v>19</v>
      </c>
      <c r="AM300" s="273"/>
      <c r="AN300" s="273"/>
      <c r="AO300" s="277"/>
      <c r="AP300" s="989" t="s">
        <v>273</v>
      </c>
      <c r="AQ300" s="989"/>
      <c r="AR300" s="989"/>
      <c r="AS300" s="989"/>
      <c r="AT300" s="989"/>
      <c r="AU300" s="989"/>
      <c r="AV300" s="989"/>
      <c r="AW300" s="989"/>
      <c r="AX300" s="989"/>
      <c r="AY300" s="34">
        <f>$AY$298</f>
        <v>0</v>
      </c>
    </row>
    <row r="301" spans="1:51" ht="26.25" customHeight="1" x14ac:dyDescent="0.15">
      <c r="A301" s="992">
        <v>1</v>
      </c>
      <c r="B301" s="992">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0" t="s">
        <v>272</v>
      </c>
      <c r="K333" s="991"/>
      <c r="L333" s="991"/>
      <c r="M333" s="991"/>
      <c r="N333" s="991"/>
      <c r="O333" s="991"/>
      <c r="P333" s="134" t="s">
        <v>25</v>
      </c>
      <c r="Q333" s="134"/>
      <c r="R333" s="134"/>
      <c r="S333" s="134"/>
      <c r="T333" s="134"/>
      <c r="U333" s="134"/>
      <c r="V333" s="134"/>
      <c r="W333" s="134"/>
      <c r="X333" s="134"/>
      <c r="Y333" s="275" t="s">
        <v>313</v>
      </c>
      <c r="Z333" s="276"/>
      <c r="AA333" s="276"/>
      <c r="AB333" s="276"/>
      <c r="AC333" s="990" t="s">
        <v>304</v>
      </c>
      <c r="AD333" s="990"/>
      <c r="AE333" s="990"/>
      <c r="AF333" s="990"/>
      <c r="AG333" s="990"/>
      <c r="AH333" s="275" t="s">
        <v>235</v>
      </c>
      <c r="AI333" s="273"/>
      <c r="AJ333" s="273"/>
      <c r="AK333" s="273"/>
      <c r="AL333" s="273" t="s">
        <v>19</v>
      </c>
      <c r="AM333" s="273"/>
      <c r="AN333" s="273"/>
      <c r="AO333" s="277"/>
      <c r="AP333" s="989" t="s">
        <v>273</v>
      </c>
      <c r="AQ333" s="989"/>
      <c r="AR333" s="989"/>
      <c r="AS333" s="989"/>
      <c r="AT333" s="989"/>
      <c r="AU333" s="989"/>
      <c r="AV333" s="989"/>
      <c r="AW333" s="989"/>
      <c r="AX333" s="989"/>
      <c r="AY333" s="34">
        <f>$AY$331</f>
        <v>0</v>
      </c>
    </row>
    <row r="334" spans="1:51" ht="26.25" customHeight="1" x14ac:dyDescent="0.15">
      <c r="A334" s="992">
        <v>1</v>
      </c>
      <c r="B334" s="992">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0" t="s">
        <v>272</v>
      </c>
      <c r="K366" s="991"/>
      <c r="L366" s="991"/>
      <c r="M366" s="991"/>
      <c r="N366" s="991"/>
      <c r="O366" s="991"/>
      <c r="P366" s="134" t="s">
        <v>25</v>
      </c>
      <c r="Q366" s="134"/>
      <c r="R366" s="134"/>
      <c r="S366" s="134"/>
      <c r="T366" s="134"/>
      <c r="U366" s="134"/>
      <c r="V366" s="134"/>
      <c r="W366" s="134"/>
      <c r="X366" s="134"/>
      <c r="Y366" s="275" t="s">
        <v>313</v>
      </c>
      <c r="Z366" s="276"/>
      <c r="AA366" s="276"/>
      <c r="AB366" s="276"/>
      <c r="AC366" s="990" t="s">
        <v>304</v>
      </c>
      <c r="AD366" s="990"/>
      <c r="AE366" s="990"/>
      <c r="AF366" s="990"/>
      <c r="AG366" s="990"/>
      <c r="AH366" s="275" t="s">
        <v>235</v>
      </c>
      <c r="AI366" s="273"/>
      <c r="AJ366" s="273"/>
      <c r="AK366" s="273"/>
      <c r="AL366" s="273" t="s">
        <v>19</v>
      </c>
      <c r="AM366" s="273"/>
      <c r="AN366" s="273"/>
      <c r="AO366" s="277"/>
      <c r="AP366" s="989" t="s">
        <v>273</v>
      </c>
      <c r="AQ366" s="989"/>
      <c r="AR366" s="989"/>
      <c r="AS366" s="989"/>
      <c r="AT366" s="989"/>
      <c r="AU366" s="989"/>
      <c r="AV366" s="989"/>
      <c r="AW366" s="989"/>
      <c r="AX366" s="989"/>
      <c r="AY366" s="34">
        <f>$AY$364</f>
        <v>0</v>
      </c>
    </row>
    <row r="367" spans="1:51" ht="26.25" customHeight="1" x14ac:dyDescent="0.15">
      <c r="A367" s="992">
        <v>1</v>
      </c>
      <c r="B367" s="992">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0" t="s">
        <v>272</v>
      </c>
      <c r="K399" s="991"/>
      <c r="L399" s="991"/>
      <c r="M399" s="991"/>
      <c r="N399" s="991"/>
      <c r="O399" s="991"/>
      <c r="P399" s="134" t="s">
        <v>25</v>
      </c>
      <c r="Q399" s="134"/>
      <c r="R399" s="134"/>
      <c r="S399" s="134"/>
      <c r="T399" s="134"/>
      <c r="U399" s="134"/>
      <c r="V399" s="134"/>
      <c r="W399" s="134"/>
      <c r="X399" s="134"/>
      <c r="Y399" s="275" t="s">
        <v>313</v>
      </c>
      <c r="Z399" s="276"/>
      <c r="AA399" s="276"/>
      <c r="AB399" s="276"/>
      <c r="AC399" s="990" t="s">
        <v>304</v>
      </c>
      <c r="AD399" s="990"/>
      <c r="AE399" s="990"/>
      <c r="AF399" s="990"/>
      <c r="AG399" s="990"/>
      <c r="AH399" s="275" t="s">
        <v>235</v>
      </c>
      <c r="AI399" s="273"/>
      <c r="AJ399" s="273"/>
      <c r="AK399" s="273"/>
      <c r="AL399" s="273" t="s">
        <v>19</v>
      </c>
      <c r="AM399" s="273"/>
      <c r="AN399" s="273"/>
      <c r="AO399" s="277"/>
      <c r="AP399" s="989" t="s">
        <v>273</v>
      </c>
      <c r="AQ399" s="989"/>
      <c r="AR399" s="989"/>
      <c r="AS399" s="989"/>
      <c r="AT399" s="989"/>
      <c r="AU399" s="989"/>
      <c r="AV399" s="989"/>
      <c r="AW399" s="989"/>
      <c r="AX399" s="989"/>
      <c r="AY399" s="34">
        <f>$AY$397</f>
        <v>0</v>
      </c>
    </row>
    <row r="400" spans="1:51" ht="26.25" customHeight="1" x14ac:dyDescent="0.15">
      <c r="A400" s="992">
        <v>1</v>
      </c>
      <c r="B400" s="992">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0" t="s">
        <v>272</v>
      </c>
      <c r="K432" s="991"/>
      <c r="L432" s="991"/>
      <c r="M432" s="991"/>
      <c r="N432" s="991"/>
      <c r="O432" s="991"/>
      <c r="P432" s="134" t="s">
        <v>25</v>
      </c>
      <c r="Q432" s="134"/>
      <c r="R432" s="134"/>
      <c r="S432" s="134"/>
      <c r="T432" s="134"/>
      <c r="U432" s="134"/>
      <c r="V432" s="134"/>
      <c r="W432" s="134"/>
      <c r="X432" s="134"/>
      <c r="Y432" s="275" t="s">
        <v>313</v>
      </c>
      <c r="Z432" s="276"/>
      <c r="AA432" s="276"/>
      <c r="AB432" s="276"/>
      <c r="AC432" s="990" t="s">
        <v>304</v>
      </c>
      <c r="AD432" s="990"/>
      <c r="AE432" s="990"/>
      <c r="AF432" s="990"/>
      <c r="AG432" s="990"/>
      <c r="AH432" s="275" t="s">
        <v>235</v>
      </c>
      <c r="AI432" s="273"/>
      <c r="AJ432" s="273"/>
      <c r="AK432" s="273"/>
      <c r="AL432" s="273" t="s">
        <v>19</v>
      </c>
      <c r="AM432" s="273"/>
      <c r="AN432" s="273"/>
      <c r="AO432" s="277"/>
      <c r="AP432" s="989" t="s">
        <v>273</v>
      </c>
      <c r="AQ432" s="989"/>
      <c r="AR432" s="989"/>
      <c r="AS432" s="989"/>
      <c r="AT432" s="989"/>
      <c r="AU432" s="989"/>
      <c r="AV432" s="989"/>
      <c r="AW432" s="989"/>
      <c r="AX432" s="989"/>
      <c r="AY432" s="34">
        <f>$AY$430</f>
        <v>0</v>
      </c>
    </row>
    <row r="433" spans="1:51" ht="26.25" customHeight="1" x14ac:dyDescent="0.15">
      <c r="A433" s="992">
        <v>1</v>
      </c>
      <c r="B433" s="992">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0" t="s">
        <v>272</v>
      </c>
      <c r="K465" s="991"/>
      <c r="L465" s="991"/>
      <c r="M465" s="991"/>
      <c r="N465" s="991"/>
      <c r="O465" s="991"/>
      <c r="P465" s="134" t="s">
        <v>25</v>
      </c>
      <c r="Q465" s="134"/>
      <c r="R465" s="134"/>
      <c r="S465" s="134"/>
      <c r="T465" s="134"/>
      <c r="U465" s="134"/>
      <c r="V465" s="134"/>
      <c r="W465" s="134"/>
      <c r="X465" s="134"/>
      <c r="Y465" s="275" t="s">
        <v>313</v>
      </c>
      <c r="Z465" s="276"/>
      <c r="AA465" s="276"/>
      <c r="AB465" s="276"/>
      <c r="AC465" s="990" t="s">
        <v>304</v>
      </c>
      <c r="AD465" s="990"/>
      <c r="AE465" s="990"/>
      <c r="AF465" s="990"/>
      <c r="AG465" s="990"/>
      <c r="AH465" s="275" t="s">
        <v>235</v>
      </c>
      <c r="AI465" s="273"/>
      <c r="AJ465" s="273"/>
      <c r="AK465" s="273"/>
      <c r="AL465" s="273" t="s">
        <v>19</v>
      </c>
      <c r="AM465" s="273"/>
      <c r="AN465" s="273"/>
      <c r="AO465" s="277"/>
      <c r="AP465" s="989" t="s">
        <v>273</v>
      </c>
      <c r="AQ465" s="989"/>
      <c r="AR465" s="989"/>
      <c r="AS465" s="989"/>
      <c r="AT465" s="989"/>
      <c r="AU465" s="989"/>
      <c r="AV465" s="989"/>
      <c r="AW465" s="989"/>
      <c r="AX465" s="989"/>
      <c r="AY465" s="34">
        <f>$AY$463</f>
        <v>0</v>
      </c>
    </row>
    <row r="466" spans="1:51" ht="26.25" customHeight="1" x14ac:dyDescent="0.15">
      <c r="A466" s="992">
        <v>1</v>
      </c>
      <c r="B466" s="992">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0" t="s">
        <v>272</v>
      </c>
      <c r="K498" s="991"/>
      <c r="L498" s="991"/>
      <c r="M498" s="991"/>
      <c r="N498" s="991"/>
      <c r="O498" s="991"/>
      <c r="P498" s="134" t="s">
        <v>25</v>
      </c>
      <c r="Q498" s="134"/>
      <c r="R498" s="134"/>
      <c r="S498" s="134"/>
      <c r="T498" s="134"/>
      <c r="U498" s="134"/>
      <c r="V498" s="134"/>
      <c r="W498" s="134"/>
      <c r="X498" s="134"/>
      <c r="Y498" s="275" t="s">
        <v>313</v>
      </c>
      <c r="Z498" s="276"/>
      <c r="AA498" s="276"/>
      <c r="AB498" s="276"/>
      <c r="AC498" s="990" t="s">
        <v>304</v>
      </c>
      <c r="AD498" s="990"/>
      <c r="AE498" s="990"/>
      <c r="AF498" s="990"/>
      <c r="AG498" s="990"/>
      <c r="AH498" s="275" t="s">
        <v>235</v>
      </c>
      <c r="AI498" s="273"/>
      <c r="AJ498" s="273"/>
      <c r="AK498" s="273"/>
      <c r="AL498" s="273" t="s">
        <v>19</v>
      </c>
      <c r="AM498" s="273"/>
      <c r="AN498" s="273"/>
      <c r="AO498" s="277"/>
      <c r="AP498" s="989" t="s">
        <v>273</v>
      </c>
      <c r="AQ498" s="989"/>
      <c r="AR498" s="989"/>
      <c r="AS498" s="989"/>
      <c r="AT498" s="989"/>
      <c r="AU498" s="989"/>
      <c r="AV498" s="989"/>
      <c r="AW498" s="989"/>
      <c r="AX498" s="989"/>
      <c r="AY498" s="34">
        <f>$AY$496</f>
        <v>0</v>
      </c>
    </row>
    <row r="499" spans="1:51" ht="26.25" customHeight="1" x14ac:dyDescent="0.15">
      <c r="A499" s="992">
        <v>1</v>
      </c>
      <c r="B499" s="992">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0" t="s">
        <v>272</v>
      </c>
      <c r="K531" s="991"/>
      <c r="L531" s="991"/>
      <c r="M531" s="991"/>
      <c r="N531" s="991"/>
      <c r="O531" s="991"/>
      <c r="P531" s="134" t="s">
        <v>25</v>
      </c>
      <c r="Q531" s="134"/>
      <c r="R531" s="134"/>
      <c r="S531" s="134"/>
      <c r="T531" s="134"/>
      <c r="U531" s="134"/>
      <c r="V531" s="134"/>
      <c r="W531" s="134"/>
      <c r="X531" s="134"/>
      <c r="Y531" s="275" t="s">
        <v>313</v>
      </c>
      <c r="Z531" s="276"/>
      <c r="AA531" s="276"/>
      <c r="AB531" s="276"/>
      <c r="AC531" s="990" t="s">
        <v>304</v>
      </c>
      <c r="AD531" s="990"/>
      <c r="AE531" s="990"/>
      <c r="AF531" s="990"/>
      <c r="AG531" s="990"/>
      <c r="AH531" s="275" t="s">
        <v>235</v>
      </c>
      <c r="AI531" s="273"/>
      <c r="AJ531" s="273"/>
      <c r="AK531" s="273"/>
      <c r="AL531" s="273" t="s">
        <v>19</v>
      </c>
      <c r="AM531" s="273"/>
      <c r="AN531" s="273"/>
      <c r="AO531" s="277"/>
      <c r="AP531" s="989" t="s">
        <v>273</v>
      </c>
      <c r="AQ531" s="989"/>
      <c r="AR531" s="989"/>
      <c r="AS531" s="989"/>
      <c r="AT531" s="989"/>
      <c r="AU531" s="989"/>
      <c r="AV531" s="989"/>
      <c r="AW531" s="989"/>
      <c r="AX531" s="989"/>
      <c r="AY531" s="34">
        <f>$AY$529</f>
        <v>0</v>
      </c>
    </row>
    <row r="532" spans="1:51" ht="26.25" customHeight="1" x14ac:dyDescent="0.15">
      <c r="A532" s="992">
        <v>1</v>
      </c>
      <c r="B532" s="992">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0" t="s">
        <v>272</v>
      </c>
      <c r="K564" s="991"/>
      <c r="L564" s="991"/>
      <c r="M564" s="991"/>
      <c r="N564" s="991"/>
      <c r="O564" s="991"/>
      <c r="P564" s="134" t="s">
        <v>25</v>
      </c>
      <c r="Q564" s="134"/>
      <c r="R564" s="134"/>
      <c r="S564" s="134"/>
      <c r="T564" s="134"/>
      <c r="U564" s="134"/>
      <c r="V564" s="134"/>
      <c r="W564" s="134"/>
      <c r="X564" s="134"/>
      <c r="Y564" s="275" t="s">
        <v>313</v>
      </c>
      <c r="Z564" s="276"/>
      <c r="AA564" s="276"/>
      <c r="AB564" s="276"/>
      <c r="AC564" s="990" t="s">
        <v>304</v>
      </c>
      <c r="AD564" s="990"/>
      <c r="AE564" s="990"/>
      <c r="AF564" s="990"/>
      <c r="AG564" s="990"/>
      <c r="AH564" s="275" t="s">
        <v>235</v>
      </c>
      <c r="AI564" s="273"/>
      <c r="AJ564" s="273"/>
      <c r="AK564" s="273"/>
      <c r="AL564" s="273" t="s">
        <v>19</v>
      </c>
      <c r="AM564" s="273"/>
      <c r="AN564" s="273"/>
      <c r="AO564" s="277"/>
      <c r="AP564" s="989" t="s">
        <v>273</v>
      </c>
      <c r="AQ564" s="989"/>
      <c r="AR564" s="989"/>
      <c r="AS564" s="989"/>
      <c r="AT564" s="989"/>
      <c r="AU564" s="989"/>
      <c r="AV564" s="989"/>
      <c r="AW564" s="989"/>
      <c r="AX564" s="989"/>
      <c r="AY564" s="34">
        <f>$AY$562</f>
        <v>0</v>
      </c>
    </row>
    <row r="565" spans="1:51" ht="26.25" customHeight="1" x14ac:dyDescent="0.15">
      <c r="A565" s="992">
        <v>1</v>
      </c>
      <c r="B565" s="992">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0" t="s">
        <v>272</v>
      </c>
      <c r="K597" s="991"/>
      <c r="L597" s="991"/>
      <c r="M597" s="991"/>
      <c r="N597" s="991"/>
      <c r="O597" s="991"/>
      <c r="P597" s="134" t="s">
        <v>25</v>
      </c>
      <c r="Q597" s="134"/>
      <c r="R597" s="134"/>
      <c r="S597" s="134"/>
      <c r="T597" s="134"/>
      <c r="U597" s="134"/>
      <c r="V597" s="134"/>
      <c r="W597" s="134"/>
      <c r="X597" s="134"/>
      <c r="Y597" s="275" t="s">
        <v>313</v>
      </c>
      <c r="Z597" s="276"/>
      <c r="AA597" s="276"/>
      <c r="AB597" s="276"/>
      <c r="AC597" s="990" t="s">
        <v>304</v>
      </c>
      <c r="AD597" s="990"/>
      <c r="AE597" s="990"/>
      <c r="AF597" s="990"/>
      <c r="AG597" s="990"/>
      <c r="AH597" s="275" t="s">
        <v>235</v>
      </c>
      <c r="AI597" s="273"/>
      <c r="AJ597" s="273"/>
      <c r="AK597" s="273"/>
      <c r="AL597" s="273" t="s">
        <v>19</v>
      </c>
      <c r="AM597" s="273"/>
      <c r="AN597" s="273"/>
      <c r="AO597" s="277"/>
      <c r="AP597" s="989" t="s">
        <v>273</v>
      </c>
      <c r="AQ597" s="989"/>
      <c r="AR597" s="989"/>
      <c r="AS597" s="989"/>
      <c r="AT597" s="989"/>
      <c r="AU597" s="989"/>
      <c r="AV597" s="989"/>
      <c r="AW597" s="989"/>
      <c r="AX597" s="989"/>
      <c r="AY597" s="34">
        <f>$AY$595</f>
        <v>0</v>
      </c>
    </row>
    <row r="598" spans="1:51" ht="26.25" customHeight="1" x14ac:dyDescent="0.15">
      <c r="A598" s="992">
        <v>1</v>
      </c>
      <c r="B598" s="992">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0" t="s">
        <v>272</v>
      </c>
      <c r="K630" s="991"/>
      <c r="L630" s="991"/>
      <c r="M630" s="991"/>
      <c r="N630" s="991"/>
      <c r="O630" s="991"/>
      <c r="P630" s="134" t="s">
        <v>25</v>
      </c>
      <c r="Q630" s="134"/>
      <c r="R630" s="134"/>
      <c r="S630" s="134"/>
      <c r="T630" s="134"/>
      <c r="U630" s="134"/>
      <c r="V630" s="134"/>
      <c r="W630" s="134"/>
      <c r="X630" s="134"/>
      <c r="Y630" s="275" t="s">
        <v>313</v>
      </c>
      <c r="Z630" s="276"/>
      <c r="AA630" s="276"/>
      <c r="AB630" s="276"/>
      <c r="AC630" s="990" t="s">
        <v>304</v>
      </c>
      <c r="AD630" s="990"/>
      <c r="AE630" s="990"/>
      <c r="AF630" s="990"/>
      <c r="AG630" s="990"/>
      <c r="AH630" s="275" t="s">
        <v>235</v>
      </c>
      <c r="AI630" s="273"/>
      <c r="AJ630" s="273"/>
      <c r="AK630" s="273"/>
      <c r="AL630" s="273" t="s">
        <v>19</v>
      </c>
      <c r="AM630" s="273"/>
      <c r="AN630" s="273"/>
      <c r="AO630" s="277"/>
      <c r="AP630" s="989" t="s">
        <v>273</v>
      </c>
      <c r="AQ630" s="989"/>
      <c r="AR630" s="989"/>
      <c r="AS630" s="989"/>
      <c r="AT630" s="989"/>
      <c r="AU630" s="989"/>
      <c r="AV630" s="989"/>
      <c r="AW630" s="989"/>
      <c r="AX630" s="989"/>
      <c r="AY630" s="34">
        <f>$AY$628</f>
        <v>0</v>
      </c>
    </row>
    <row r="631" spans="1:51" ht="26.25" customHeight="1" x14ac:dyDescent="0.15">
      <c r="A631" s="992">
        <v>1</v>
      </c>
      <c r="B631" s="992">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0" t="s">
        <v>272</v>
      </c>
      <c r="K663" s="991"/>
      <c r="L663" s="991"/>
      <c r="M663" s="991"/>
      <c r="N663" s="991"/>
      <c r="O663" s="991"/>
      <c r="P663" s="134" t="s">
        <v>25</v>
      </c>
      <c r="Q663" s="134"/>
      <c r="R663" s="134"/>
      <c r="S663" s="134"/>
      <c r="T663" s="134"/>
      <c r="U663" s="134"/>
      <c r="V663" s="134"/>
      <c r="W663" s="134"/>
      <c r="X663" s="134"/>
      <c r="Y663" s="275" t="s">
        <v>313</v>
      </c>
      <c r="Z663" s="276"/>
      <c r="AA663" s="276"/>
      <c r="AB663" s="276"/>
      <c r="AC663" s="990" t="s">
        <v>304</v>
      </c>
      <c r="AD663" s="990"/>
      <c r="AE663" s="990"/>
      <c r="AF663" s="990"/>
      <c r="AG663" s="990"/>
      <c r="AH663" s="275" t="s">
        <v>235</v>
      </c>
      <c r="AI663" s="273"/>
      <c r="AJ663" s="273"/>
      <c r="AK663" s="273"/>
      <c r="AL663" s="273" t="s">
        <v>19</v>
      </c>
      <c r="AM663" s="273"/>
      <c r="AN663" s="273"/>
      <c r="AO663" s="277"/>
      <c r="AP663" s="989" t="s">
        <v>273</v>
      </c>
      <c r="AQ663" s="989"/>
      <c r="AR663" s="989"/>
      <c r="AS663" s="989"/>
      <c r="AT663" s="989"/>
      <c r="AU663" s="989"/>
      <c r="AV663" s="989"/>
      <c r="AW663" s="989"/>
      <c r="AX663" s="989"/>
      <c r="AY663" s="34">
        <f>$AY$661</f>
        <v>0</v>
      </c>
    </row>
    <row r="664" spans="1:51" ht="26.25" customHeight="1" x14ac:dyDescent="0.15">
      <c r="A664" s="992">
        <v>1</v>
      </c>
      <c r="B664" s="992">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0" t="s">
        <v>272</v>
      </c>
      <c r="K696" s="991"/>
      <c r="L696" s="991"/>
      <c r="M696" s="991"/>
      <c r="N696" s="991"/>
      <c r="O696" s="991"/>
      <c r="P696" s="134" t="s">
        <v>25</v>
      </c>
      <c r="Q696" s="134"/>
      <c r="R696" s="134"/>
      <c r="S696" s="134"/>
      <c r="T696" s="134"/>
      <c r="U696" s="134"/>
      <c r="V696" s="134"/>
      <c r="W696" s="134"/>
      <c r="X696" s="134"/>
      <c r="Y696" s="275" t="s">
        <v>313</v>
      </c>
      <c r="Z696" s="276"/>
      <c r="AA696" s="276"/>
      <c r="AB696" s="276"/>
      <c r="AC696" s="990" t="s">
        <v>304</v>
      </c>
      <c r="AD696" s="990"/>
      <c r="AE696" s="990"/>
      <c r="AF696" s="990"/>
      <c r="AG696" s="990"/>
      <c r="AH696" s="275" t="s">
        <v>235</v>
      </c>
      <c r="AI696" s="273"/>
      <c r="AJ696" s="273"/>
      <c r="AK696" s="273"/>
      <c r="AL696" s="273" t="s">
        <v>19</v>
      </c>
      <c r="AM696" s="273"/>
      <c r="AN696" s="273"/>
      <c r="AO696" s="277"/>
      <c r="AP696" s="989" t="s">
        <v>273</v>
      </c>
      <c r="AQ696" s="989"/>
      <c r="AR696" s="989"/>
      <c r="AS696" s="989"/>
      <c r="AT696" s="989"/>
      <c r="AU696" s="989"/>
      <c r="AV696" s="989"/>
      <c r="AW696" s="989"/>
      <c r="AX696" s="989"/>
      <c r="AY696" s="34">
        <f>$AY$694</f>
        <v>0</v>
      </c>
    </row>
    <row r="697" spans="1:51" ht="26.25" customHeight="1" x14ac:dyDescent="0.15">
      <c r="A697" s="992">
        <v>1</v>
      </c>
      <c r="B697" s="992">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0" t="s">
        <v>272</v>
      </c>
      <c r="K729" s="991"/>
      <c r="L729" s="991"/>
      <c r="M729" s="991"/>
      <c r="N729" s="991"/>
      <c r="O729" s="991"/>
      <c r="P729" s="134" t="s">
        <v>25</v>
      </c>
      <c r="Q729" s="134"/>
      <c r="R729" s="134"/>
      <c r="S729" s="134"/>
      <c r="T729" s="134"/>
      <c r="U729" s="134"/>
      <c r="V729" s="134"/>
      <c r="W729" s="134"/>
      <c r="X729" s="134"/>
      <c r="Y729" s="275" t="s">
        <v>313</v>
      </c>
      <c r="Z729" s="276"/>
      <c r="AA729" s="276"/>
      <c r="AB729" s="276"/>
      <c r="AC729" s="990" t="s">
        <v>304</v>
      </c>
      <c r="AD729" s="990"/>
      <c r="AE729" s="990"/>
      <c r="AF729" s="990"/>
      <c r="AG729" s="990"/>
      <c r="AH729" s="275" t="s">
        <v>235</v>
      </c>
      <c r="AI729" s="273"/>
      <c r="AJ729" s="273"/>
      <c r="AK729" s="273"/>
      <c r="AL729" s="273" t="s">
        <v>19</v>
      </c>
      <c r="AM729" s="273"/>
      <c r="AN729" s="273"/>
      <c r="AO729" s="277"/>
      <c r="AP729" s="989" t="s">
        <v>273</v>
      </c>
      <c r="AQ729" s="989"/>
      <c r="AR729" s="989"/>
      <c r="AS729" s="989"/>
      <c r="AT729" s="989"/>
      <c r="AU729" s="989"/>
      <c r="AV729" s="989"/>
      <c r="AW729" s="989"/>
      <c r="AX729" s="989"/>
      <c r="AY729" s="34">
        <f>$AY$727</f>
        <v>0</v>
      </c>
    </row>
    <row r="730" spans="1:51" ht="26.25" customHeight="1" x14ac:dyDescent="0.15">
      <c r="A730" s="992">
        <v>1</v>
      </c>
      <c r="B730" s="992">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0" t="s">
        <v>272</v>
      </c>
      <c r="K762" s="991"/>
      <c r="L762" s="991"/>
      <c r="M762" s="991"/>
      <c r="N762" s="991"/>
      <c r="O762" s="991"/>
      <c r="P762" s="134" t="s">
        <v>25</v>
      </c>
      <c r="Q762" s="134"/>
      <c r="R762" s="134"/>
      <c r="S762" s="134"/>
      <c r="T762" s="134"/>
      <c r="U762" s="134"/>
      <c r="V762" s="134"/>
      <c r="W762" s="134"/>
      <c r="X762" s="134"/>
      <c r="Y762" s="275" t="s">
        <v>313</v>
      </c>
      <c r="Z762" s="276"/>
      <c r="AA762" s="276"/>
      <c r="AB762" s="276"/>
      <c r="AC762" s="990" t="s">
        <v>304</v>
      </c>
      <c r="AD762" s="990"/>
      <c r="AE762" s="990"/>
      <c r="AF762" s="990"/>
      <c r="AG762" s="990"/>
      <c r="AH762" s="275" t="s">
        <v>235</v>
      </c>
      <c r="AI762" s="273"/>
      <c r="AJ762" s="273"/>
      <c r="AK762" s="273"/>
      <c r="AL762" s="273" t="s">
        <v>19</v>
      </c>
      <c r="AM762" s="273"/>
      <c r="AN762" s="273"/>
      <c r="AO762" s="277"/>
      <c r="AP762" s="989" t="s">
        <v>273</v>
      </c>
      <c r="AQ762" s="989"/>
      <c r="AR762" s="989"/>
      <c r="AS762" s="989"/>
      <c r="AT762" s="989"/>
      <c r="AU762" s="989"/>
      <c r="AV762" s="989"/>
      <c r="AW762" s="989"/>
      <c r="AX762" s="989"/>
      <c r="AY762" s="34">
        <f>$AY$760</f>
        <v>0</v>
      </c>
    </row>
    <row r="763" spans="1:51" ht="26.25" customHeight="1" x14ac:dyDescent="0.15">
      <c r="A763" s="992">
        <v>1</v>
      </c>
      <c r="B763" s="992">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0" t="s">
        <v>272</v>
      </c>
      <c r="K795" s="991"/>
      <c r="L795" s="991"/>
      <c r="M795" s="991"/>
      <c r="N795" s="991"/>
      <c r="O795" s="991"/>
      <c r="P795" s="134" t="s">
        <v>25</v>
      </c>
      <c r="Q795" s="134"/>
      <c r="R795" s="134"/>
      <c r="S795" s="134"/>
      <c r="T795" s="134"/>
      <c r="U795" s="134"/>
      <c r="V795" s="134"/>
      <c r="W795" s="134"/>
      <c r="X795" s="134"/>
      <c r="Y795" s="275" t="s">
        <v>313</v>
      </c>
      <c r="Z795" s="276"/>
      <c r="AA795" s="276"/>
      <c r="AB795" s="276"/>
      <c r="AC795" s="990" t="s">
        <v>304</v>
      </c>
      <c r="AD795" s="990"/>
      <c r="AE795" s="990"/>
      <c r="AF795" s="990"/>
      <c r="AG795" s="990"/>
      <c r="AH795" s="275" t="s">
        <v>235</v>
      </c>
      <c r="AI795" s="273"/>
      <c r="AJ795" s="273"/>
      <c r="AK795" s="273"/>
      <c r="AL795" s="273" t="s">
        <v>19</v>
      </c>
      <c r="AM795" s="273"/>
      <c r="AN795" s="273"/>
      <c r="AO795" s="277"/>
      <c r="AP795" s="989" t="s">
        <v>273</v>
      </c>
      <c r="AQ795" s="989"/>
      <c r="AR795" s="989"/>
      <c r="AS795" s="989"/>
      <c r="AT795" s="989"/>
      <c r="AU795" s="989"/>
      <c r="AV795" s="989"/>
      <c r="AW795" s="989"/>
      <c r="AX795" s="989"/>
      <c r="AY795" s="34">
        <f>$AY$793</f>
        <v>0</v>
      </c>
    </row>
    <row r="796" spans="1:51" ht="26.25" customHeight="1" x14ac:dyDescent="0.15">
      <c r="A796" s="992">
        <v>1</v>
      </c>
      <c r="B796" s="992">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0" t="s">
        <v>272</v>
      </c>
      <c r="K828" s="991"/>
      <c r="L828" s="991"/>
      <c r="M828" s="991"/>
      <c r="N828" s="991"/>
      <c r="O828" s="991"/>
      <c r="P828" s="134" t="s">
        <v>25</v>
      </c>
      <c r="Q828" s="134"/>
      <c r="R828" s="134"/>
      <c r="S828" s="134"/>
      <c r="T828" s="134"/>
      <c r="U828" s="134"/>
      <c r="V828" s="134"/>
      <c r="W828" s="134"/>
      <c r="X828" s="134"/>
      <c r="Y828" s="275" t="s">
        <v>313</v>
      </c>
      <c r="Z828" s="276"/>
      <c r="AA828" s="276"/>
      <c r="AB828" s="276"/>
      <c r="AC828" s="990" t="s">
        <v>304</v>
      </c>
      <c r="AD828" s="990"/>
      <c r="AE828" s="990"/>
      <c r="AF828" s="990"/>
      <c r="AG828" s="990"/>
      <c r="AH828" s="275" t="s">
        <v>235</v>
      </c>
      <c r="AI828" s="273"/>
      <c r="AJ828" s="273"/>
      <c r="AK828" s="273"/>
      <c r="AL828" s="273" t="s">
        <v>19</v>
      </c>
      <c r="AM828" s="273"/>
      <c r="AN828" s="273"/>
      <c r="AO828" s="277"/>
      <c r="AP828" s="989" t="s">
        <v>273</v>
      </c>
      <c r="AQ828" s="989"/>
      <c r="AR828" s="989"/>
      <c r="AS828" s="989"/>
      <c r="AT828" s="989"/>
      <c r="AU828" s="989"/>
      <c r="AV828" s="989"/>
      <c r="AW828" s="989"/>
      <c r="AX828" s="989"/>
      <c r="AY828" s="34">
        <f>$AY$826</f>
        <v>0</v>
      </c>
    </row>
    <row r="829" spans="1:51" ht="26.25" customHeight="1" x14ac:dyDescent="0.15">
      <c r="A829" s="992">
        <v>1</v>
      </c>
      <c r="B829" s="992">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0" t="s">
        <v>272</v>
      </c>
      <c r="K861" s="991"/>
      <c r="L861" s="991"/>
      <c r="M861" s="991"/>
      <c r="N861" s="991"/>
      <c r="O861" s="991"/>
      <c r="P861" s="134" t="s">
        <v>25</v>
      </c>
      <c r="Q861" s="134"/>
      <c r="R861" s="134"/>
      <c r="S861" s="134"/>
      <c r="T861" s="134"/>
      <c r="U861" s="134"/>
      <c r="V861" s="134"/>
      <c r="W861" s="134"/>
      <c r="X861" s="134"/>
      <c r="Y861" s="275" t="s">
        <v>313</v>
      </c>
      <c r="Z861" s="276"/>
      <c r="AA861" s="276"/>
      <c r="AB861" s="276"/>
      <c r="AC861" s="990" t="s">
        <v>304</v>
      </c>
      <c r="AD861" s="990"/>
      <c r="AE861" s="990"/>
      <c r="AF861" s="990"/>
      <c r="AG861" s="990"/>
      <c r="AH861" s="275" t="s">
        <v>235</v>
      </c>
      <c r="AI861" s="273"/>
      <c r="AJ861" s="273"/>
      <c r="AK861" s="273"/>
      <c r="AL861" s="273" t="s">
        <v>19</v>
      </c>
      <c r="AM861" s="273"/>
      <c r="AN861" s="273"/>
      <c r="AO861" s="277"/>
      <c r="AP861" s="989" t="s">
        <v>273</v>
      </c>
      <c r="AQ861" s="989"/>
      <c r="AR861" s="989"/>
      <c r="AS861" s="989"/>
      <c r="AT861" s="989"/>
      <c r="AU861" s="989"/>
      <c r="AV861" s="989"/>
      <c r="AW861" s="989"/>
      <c r="AX861" s="989"/>
      <c r="AY861" s="34">
        <f>$AY$859</f>
        <v>0</v>
      </c>
    </row>
    <row r="862" spans="1:51" ht="26.25" customHeight="1" x14ac:dyDescent="0.15">
      <c r="A862" s="992">
        <v>1</v>
      </c>
      <c r="B862" s="992">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0" t="s">
        <v>272</v>
      </c>
      <c r="K894" s="991"/>
      <c r="L894" s="991"/>
      <c r="M894" s="991"/>
      <c r="N894" s="991"/>
      <c r="O894" s="991"/>
      <c r="P894" s="134" t="s">
        <v>25</v>
      </c>
      <c r="Q894" s="134"/>
      <c r="R894" s="134"/>
      <c r="S894" s="134"/>
      <c r="T894" s="134"/>
      <c r="U894" s="134"/>
      <c r="V894" s="134"/>
      <c r="W894" s="134"/>
      <c r="X894" s="134"/>
      <c r="Y894" s="275" t="s">
        <v>313</v>
      </c>
      <c r="Z894" s="276"/>
      <c r="AA894" s="276"/>
      <c r="AB894" s="276"/>
      <c r="AC894" s="990" t="s">
        <v>304</v>
      </c>
      <c r="AD894" s="990"/>
      <c r="AE894" s="990"/>
      <c r="AF894" s="990"/>
      <c r="AG894" s="990"/>
      <c r="AH894" s="275" t="s">
        <v>235</v>
      </c>
      <c r="AI894" s="273"/>
      <c r="AJ894" s="273"/>
      <c r="AK894" s="273"/>
      <c r="AL894" s="273" t="s">
        <v>19</v>
      </c>
      <c r="AM894" s="273"/>
      <c r="AN894" s="273"/>
      <c r="AO894" s="277"/>
      <c r="AP894" s="989" t="s">
        <v>273</v>
      </c>
      <c r="AQ894" s="989"/>
      <c r="AR894" s="989"/>
      <c r="AS894" s="989"/>
      <c r="AT894" s="989"/>
      <c r="AU894" s="989"/>
      <c r="AV894" s="989"/>
      <c r="AW894" s="989"/>
      <c r="AX894" s="989"/>
      <c r="AY894" s="34">
        <f>$AY$892</f>
        <v>0</v>
      </c>
    </row>
    <row r="895" spans="1:51" ht="26.25" customHeight="1" x14ac:dyDescent="0.15">
      <c r="A895" s="992">
        <v>1</v>
      </c>
      <c r="B895" s="992">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0" t="s">
        <v>272</v>
      </c>
      <c r="K927" s="991"/>
      <c r="L927" s="991"/>
      <c r="M927" s="991"/>
      <c r="N927" s="991"/>
      <c r="O927" s="991"/>
      <c r="P927" s="134" t="s">
        <v>25</v>
      </c>
      <c r="Q927" s="134"/>
      <c r="R927" s="134"/>
      <c r="S927" s="134"/>
      <c r="T927" s="134"/>
      <c r="U927" s="134"/>
      <c r="V927" s="134"/>
      <c r="W927" s="134"/>
      <c r="X927" s="134"/>
      <c r="Y927" s="275" t="s">
        <v>313</v>
      </c>
      <c r="Z927" s="276"/>
      <c r="AA927" s="276"/>
      <c r="AB927" s="276"/>
      <c r="AC927" s="990" t="s">
        <v>304</v>
      </c>
      <c r="AD927" s="990"/>
      <c r="AE927" s="990"/>
      <c r="AF927" s="990"/>
      <c r="AG927" s="990"/>
      <c r="AH927" s="275" t="s">
        <v>235</v>
      </c>
      <c r="AI927" s="273"/>
      <c r="AJ927" s="273"/>
      <c r="AK927" s="273"/>
      <c r="AL927" s="273" t="s">
        <v>19</v>
      </c>
      <c r="AM927" s="273"/>
      <c r="AN927" s="273"/>
      <c r="AO927" s="277"/>
      <c r="AP927" s="989" t="s">
        <v>273</v>
      </c>
      <c r="AQ927" s="989"/>
      <c r="AR927" s="989"/>
      <c r="AS927" s="989"/>
      <c r="AT927" s="989"/>
      <c r="AU927" s="989"/>
      <c r="AV927" s="989"/>
      <c r="AW927" s="989"/>
      <c r="AX927" s="989"/>
      <c r="AY927" s="34">
        <f>$AY$925</f>
        <v>0</v>
      </c>
    </row>
    <row r="928" spans="1:51" ht="26.25" customHeight="1" x14ac:dyDescent="0.15">
      <c r="A928" s="992">
        <v>1</v>
      </c>
      <c r="B928" s="992">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0" t="s">
        <v>272</v>
      </c>
      <c r="K960" s="991"/>
      <c r="L960" s="991"/>
      <c r="M960" s="991"/>
      <c r="N960" s="991"/>
      <c r="O960" s="991"/>
      <c r="P960" s="134" t="s">
        <v>25</v>
      </c>
      <c r="Q960" s="134"/>
      <c r="R960" s="134"/>
      <c r="S960" s="134"/>
      <c r="T960" s="134"/>
      <c r="U960" s="134"/>
      <c r="V960" s="134"/>
      <c r="W960" s="134"/>
      <c r="X960" s="134"/>
      <c r="Y960" s="275" t="s">
        <v>313</v>
      </c>
      <c r="Z960" s="276"/>
      <c r="AA960" s="276"/>
      <c r="AB960" s="276"/>
      <c r="AC960" s="990" t="s">
        <v>304</v>
      </c>
      <c r="AD960" s="990"/>
      <c r="AE960" s="990"/>
      <c r="AF960" s="990"/>
      <c r="AG960" s="990"/>
      <c r="AH960" s="275" t="s">
        <v>235</v>
      </c>
      <c r="AI960" s="273"/>
      <c r="AJ960" s="273"/>
      <c r="AK960" s="273"/>
      <c r="AL960" s="273" t="s">
        <v>19</v>
      </c>
      <c r="AM960" s="273"/>
      <c r="AN960" s="273"/>
      <c r="AO960" s="277"/>
      <c r="AP960" s="989" t="s">
        <v>273</v>
      </c>
      <c r="AQ960" s="989"/>
      <c r="AR960" s="989"/>
      <c r="AS960" s="989"/>
      <c r="AT960" s="989"/>
      <c r="AU960" s="989"/>
      <c r="AV960" s="989"/>
      <c r="AW960" s="989"/>
      <c r="AX960" s="989"/>
      <c r="AY960" s="34">
        <f>$AY$958</f>
        <v>0</v>
      </c>
    </row>
    <row r="961" spans="1:51" ht="26.25" customHeight="1" x14ac:dyDescent="0.15">
      <c r="A961" s="992">
        <v>1</v>
      </c>
      <c r="B961" s="992">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0" t="s">
        <v>272</v>
      </c>
      <c r="K993" s="991"/>
      <c r="L993" s="991"/>
      <c r="M993" s="991"/>
      <c r="N993" s="991"/>
      <c r="O993" s="991"/>
      <c r="P993" s="134" t="s">
        <v>25</v>
      </c>
      <c r="Q993" s="134"/>
      <c r="R993" s="134"/>
      <c r="S993" s="134"/>
      <c r="T993" s="134"/>
      <c r="U993" s="134"/>
      <c r="V993" s="134"/>
      <c r="W993" s="134"/>
      <c r="X993" s="134"/>
      <c r="Y993" s="275" t="s">
        <v>313</v>
      </c>
      <c r="Z993" s="276"/>
      <c r="AA993" s="276"/>
      <c r="AB993" s="276"/>
      <c r="AC993" s="990" t="s">
        <v>304</v>
      </c>
      <c r="AD993" s="990"/>
      <c r="AE993" s="990"/>
      <c r="AF993" s="990"/>
      <c r="AG993" s="990"/>
      <c r="AH993" s="275" t="s">
        <v>235</v>
      </c>
      <c r="AI993" s="273"/>
      <c r="AJ993" s="273"/>
      <c r="AK993" s="273"/>
      <c r="AL993" s="273" t="s">
        <v>19</v>
      </c>
      <c r="AM993" s="273"/>
      <c r="AN993" s="273"/>
      <c r="AO993" s="277"/>
      <c r="AP993" s="989" t="s">
        <v>273</v>
      </c>
      <c r="AQ993" s="989"/>
      <c r="AR993" s="989"/>
      <c r="AS993" s="989"/>
      <c r="AT993" s="989"/>
      <c r="AU993" s="989"/>
      <c r="AV993" s="989"/>
      <c r="AW993" s="989"/>
      <c r="AX993" s="989"/>
      <c r="AY993" s="34">
        <f>$AY$991</f>
        <v>0</v>
      </c>
    </row>
    <row r="994" spans="1:51" ht="26.25" customHeight="1" x14ac:dyDescent="0.15">
      <c r="A994" s="992">
        <v>1</v>
      </c>
      <c r="B994" s="992">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0" t="s">
        <v>272</v>
      </c>
      <c r="K1026" s="991"/>
      <c r="L1026" s="991"/>
      <c r="M1026" s="991"/>
      <c r="N1026" s="991"/>
      <c r="O1026" s="991"/>
      <c r="P1026" s="134" t="s">
        <v>25</v>
      </c>
      <c r="Q1026" s="134"/>
      <c r="R1026" s="134"/>
      <c r="S1026" s="134"/>
      <c r="T1026" s="134"/>
      <c r="U1026" s="134"/>
      <c r="V1026" s="134"/>
      <c r="W1026" s="134"/>
      <c r="X1026" s="134"/>
      <c r="Y1026" s="275" t="s">
        <v>313</v>
      </c>
      <c r="Z1026" s="276"/>
      <c r="AA1026" s="276"/>
      <c r="AB1026" s="276"/>
      <c r="AC1026" s="990" t="s">
        <v>304</v>
      </c>
      <c r="AD1026" s="990"/>
      <c r="AE1026" s="990"/>
      <c r="AF1026" s="990"/>
      <c r="AG1026" s="990"/>
      <c r="AH1026" s="275" t="s">
        <v>235</v>
      </c>
      <c r="AI1026" s="273"/>
      <c r="AJ1026" s="273"/>
      <c r="AK1026" s="273"/>
      <c r="AL1026" s="273" t="s">
        <v>19</v>
      </c>
      <c r="AM1026" s="273"/>
      <c r="AN1026" s="273"/>
      <c r="AO1026" s="277"/>
      <c r="AP1026" s="989" t="s">
        <v>273</v>
      </c>
      <c r="AQ1026" s="989"/>
      <c r="AR1026" s="989"/>
      <c r="AS1026" s="989"/>
      <c r="AT1026" s="989"/>
      <c r="AU1026" s="989"/>
      <c r="AV1026" s="989"/>
      <c r="AW1026" s="989"/>
      <c r="AX1026" s="989"/>
      <c r="AY1026" s="34">
        <f>$AY$1024</f>
        <v>0</v>
      </c>
    </row>
    <row r="1027" spans="1:51" ht="26.25" customHeight="1" x14ac:dyDescent="0.15">
      <c r="A1027" s="992">
        <v>1</v>
      </c>
      <c r="B1027" s="992">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0" t="s">
        <v>272</v>
      </c>
      <c r="K1059" s="991"/>
      <c r="L1059" s="991"/>
      <c r="M1059" s="991"/>
      <c r="N1059" s="991"/>
      <c r="O1059" s="991"/>
      <c r="P1059" s="134" t="s">
        <v>25</v>
      </c>
      <c r="Q1059" s="134"/>
      <c r="R1059" s="134"/>
      <c r="S1059" s="134"/>
      <c r="T1059" s="134"/>
      <c r="U1059" s="134"/>
      <c r="V1059" s="134"/>
      <c r="W1059" s="134"/>
      <c r="X1059" s="134"/>
      <c r="Y1059" s="275" t="s">
        <v>313</v>
      </c>
      <c r="Z1059" s="276"/>
      <c r="AA1059" s="276"/>
      <c r="AB1059" s="276"/>
      <c r="AC1059" s="990" t="s">
        <v>304</v>
      </c>
      <c r="AD1059" s="990"/>
      <c r="AE1059" s="990"/>
      <c r="AF1059" s="990"/>
      <c r="AG1059" s="990"/>
      <c r="AH1059" s="275" t="s">
        <v>235</v>
      </c>
      <c r="AI1059" s="273"/>
      <c r="AJ1059" s="273"/>
      <c r="AK1059" s="273"/>
      <c r="AL1059" s="273" t="s">
        <v>19</v>
      </c>
      <c r="AM1059" s="273"/>
      <c r="AN1059" s="273"/>
      <c r="AO1059" s="277"/>
      <c r="AP1059" s="989" t="s">
        <v>273</v>
      </c>
      <c r="AQ1059" s="989"/>
      <c r="AR1059" s="989"/>
      <c r="AS1059" s="989"/>
      <c r="AT1059" s="989"/>
      <c r="AU1059" s="989"/>
      <c r="AV1059" s="989"/>
      <c r="AW1059" s="989"/>
      <c r="AX1059" s="989"/>
      <c r="AY1059" s="34">
        <f>$AY$1057</f>
        <v>0</v>
      </c>
    </row>
    <row r="1060" spans="1:51" ht="26.25" customHeight="1" x14ac:dyDescent="0.15">
      <c r="A1060" s="992">
        <v>1</v>
      </c>
      <c r="B1060" s="992">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0" t="s">
        <v>272</v>
      </c>
      <c r="K1092" s="991"/>
      <c r="L1092" s="991"/>
      <c r="M1092" s="991"/>
      <c r="N1092" s="991"/>
      <c r="O1092" s="991"/>
      <c r="P1092" s="134" t="s">
        <v>25</v>
      </c>
      <c r="Q1092" s="134"/>
      <c r="R1092" s="134"/>
      <c r="S1092" s="134"/>
      <c r="T1092" s="134"/>
      <c r="U1092" s="134"/>
      <c r="V1092" s="134"/>
      <c r="W1092" s="134"/>
      <c r="X1092" s="134"/>
      <c r="Y1092" s="275" t="s">
        <v>313</v>
      </c>
      <c r="Z1092" s="276"/>
      <c r="AA1092" s="276"/>
      <c r="AB1092" s="276"/>
      <c r="AC1092" s="990" t="s">
        <v>304</v>
      </c>
      <c r="AD1092" s="990"/>
      <c r="AE1092" s="990"/>
      <c r="AF1092" s="990"/>
      <c r="AG1092" s="990"/>
      <c r="AH1092" s="275" t="s">
        <v>235</v>
      </c>
      <c r="AI1092" s="273"/>
      <c r="AJ1092" s="273"/>
      <c r="AK1092" s="273"/>
      <c r="AL1092" s="273" t="s">
        <v>19</v>
      </c>
      <c r="AM1092" s="273"/>
      <c r="AN1092" s="273"/>
      <c r="AO1092" s="277"/>
      <c r="AP1092" s="989" t="s">
        <v>273</v>
      </c>
      <c r="AQ1092" s="989"/>
      <c r="AR1092" s="989"/>
      <c r="AS1092" s="989"/>
      <c r="AT1092" s="989"/>
      <c r="AU1092" s="989"/>
      <c r="AV1092" s="989"/>
      <c r="AW1092" s="989"/>
      <c r="AX1092" s="989"/>
      <c r="AY1092">
        <f>$AY$1090</f>
        <v>0</v>
      </c>
    </row>
    <row r="1093" spans="1:51" ht="26.25" customHeight="1" x14ac:dyDescent="0.15">
      <c r="A1093" s="992">
        <v>1</v>
      </c>
      <c r="B1093" s="992">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0" t="s">
        <v>272</v>
      </c>
      <c r="K1125" s="991"/>
      <c r="L1125" s="991"/>
      <c r="M1125" s="991"/>
      <c r="N1125" s="991"/>
      <c r="O1125" s="991"/>
      <c r="P1125" s="134" t="s">
        <v>25</v>
      </c>
      <c r="Q1125" s="134"/>
      <c r="R1125" s="134"/>
      <c r="S1125" s="134"/>
      <c r="T1125" s="134"/>
      <c r="U1125" s="134"/>
      <c r="V1125" s="134"/>
      <c r="W1125" s="134"/>
      <c r="X1125" s="134"/>
      <c r="Y1125" s="275" t="s">
        <v>313</v>
      </c>
      <c r="Z1125" s="276"/>
      <c r="AA1125" s="276"/>
      <c r="AB1125" s="276"/>
      <c r="AC1125" s="990" t="s">
        <v>304</v>
      </c>
      <c r="AD1125" s="990"/>
      <c r="AE1125" s="990"/>
      <c r="AF1125" s="990"/>
      <c r="AG1125" s="990"/>
      <c r="AH1125" s="275" t="s">
        <v>235</v>
      </c>
      <c r="AI1125" s="273"/>
      <c r="AJ1125" s="273"/>
      <c r="AK1125" s="273"/>
      <c r="AL1125" s="273" t="s">
        <v>19</v>
      </c>
      <c r="AM1125" s="273"/>
      <c r="AN1125" s="273"/>
      <c r="AO1125" s="277"/>
      <c r="AP1125" s="989" t="s">
        <v>273</v>
      </c>
      <c r="AQ1125" s="989"/>
      <c r="AR1125" s="989"/>
      <c r="AS1125" s="989"/>
      <c r="AT1125" s="989"/>
      <c r="AU1125" s="989"/>
      <c r="AV1125" s="989"/>
      <c r="AW1125" s="989"/>
      <c r="AX1125" s="989"/>
      <c r="AY1125">
        <f>$AY$1123</f>
        <v>0</v>
      </c>
    </row>
    <row r="1126" spans="1:51" ht="26.25" customHeight="1" x14ac:dyDescent="0.15">
      <c r="A1126" s="992">
        <v>1</v>
      </c>
      <c r="B1126" s="992">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0" t="s">
        <v>272</v>
      </c>
      <c r="K1158" s="991"/>
      <c r="L1158" s="991"/>
      <c r="M1158" s="991"/>
      <c r="N1158" s="991"/>
      <c r="O1158" s="991"/>
      <c r="P1158" s="134" t="s">
        <v>25</v>
      </c>
      <c r="Q1158" s="134"/>
      <c r="R1158" s="134"/>
      <c r="S1158" s="134"/>
      <c r="T1158" s="134"/>
      <c r="U1158" s="134"/>
      <c r="V1158" s="134"/>
      <c r="W1158" s="134"/>
      <c r="X1158" s="134"/>
      <c r="Y1158" s="275" t="s">
        <v>313</v>
      </c>
      <c r="Z1158" s="276"/>
      <c r="AA1158" s="276"/>
      <c r="AB1158" s="276"/>
      <c r="AC1158" s="990" t="s">
        <v>304</v>
      </c>
      <c r="AD1158" s="990"/>
      <c r="AE1158" s="990"/>
      <c r="AF1158" s="990"/>
      <c r="AG1158" s="990"/>
      <c r="AH1158" s="275" t="s">
        <v>235</v>
      </c>
      <c r="AI1158" s="273"/>
      <c r="AJ1158" s="273"/>
      <c r="AK1158" s="273"/>
      <c r="AL1158" s="273" t="s">
        <v>19</v>
      </c>
      <c r="AM1158" s="273"/>
      <c r="AN1158" s="273"/>
      <c r="AO1158" s="277"/>
      <c r="AP1158" s="989" t="s">
        <v>273</v>
      </c>
      <c r="AQ1158" s="989"/>
      <c r="AR1158" s="989"/>
      <c r="AS1158" s="989"/>
      <c r="AT1158" s="989"/>
      <c r="AU1158" s="989"/>
      <c r="AV1158" s="989"/>
      <c r="AW1158" s="989"/>
      <c r="AX1158" s="989"/>
      <c r="AY1158">
        <f>$AY$1156</f>
        <v>0</v>
      </c>
    </row>
    <row r="1159" spans="1:51" ht="26.25" customHeight="1" x14ac:dyDescent="0.15">
      <c r="A1159" s="992">
        <v>1</v>
      </c>
      <c r="B1159" s="992">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0" t="s">
        <v>272</v>
      </c>
      <c r="K1191" s="991"/>
      <c r="L1191" s="991"/>
      <c r="M1191" s="991"/>
      <c r="N1191" s="991"/>
      <c r="O1191" s="991"/>
      <c r="P1191" s="134" t="s">
        <v>25</v>
      </c>
      <c r="Q1191" s="134"/>
      <c r="R1191" s="134"/>
      <c r="S1191" s="134"/>
      <c r="T1191" s="134"/>
      <c r="U1191" s="134"/>
      <c r="V1191" s="134"/>
      <c r="W1191" s="134"/>
      <c r="X1191" s="134"/>
      <c r="Y1191" s="275" t="s">
        <v>313</v>
      </c>
      <c r="Z1191" s="276"/>
      <c r="AA1191" s="276"/>
      <c r="AB1191" s="276"/>
      <c r="AC1191" s="990" t="s">
        <v>304</v>
      </c>
      <c r="AD1191" s="990"/>
      <c r="AE1191" s="990"/>
      <c r="AF1191" s="990"/>
      <c r="AG1191" s="990"/>
      <c r="AH1191" s="275" t="s">
        <v>235</v>
      </c>
      <c r="AI1191" s="273"/>
      <c r="AJ1191" s="273"/>
      <c r="AK1191" s="273"/>
      <c r="AL1191" s="273" t="s">
        <v>19</v>
      </c>
      <c r="AM1191" s="273"/>
      <c r="AN1191" s="273"/>
      <c r="AO1191" s="277"/>
      <c r="AP1191" s="989" t="s">
        <v>273</v>
      </c>
      <c r="AQ1191" s="989"/>
      <c r="AR1191" s="989"/>
      <c r="AS1191" s="989"/>
      <c r="AT1191" s="989"/>
      <c r="AU1191" s="989"/>
      <c r="AV1191" s="989"/>
      <c r="AW1191" s="989"/>
      <c r="AX1191" s="989"/>
      <c r="AY1191">
        <f>$AY$1189</f>
        <v>0</v>
      </c>
    </row>
    <row r="1192" spans="1:51" ht="26.25" customHeight="1" x14ac:dyDescent="0.15">
      <c r="A1192" s="992">
        <v>1</v>
      </c>
      <c r="B1192" s="992">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0" t="s">
        <v>272</v>
      </c>
      <c r="K1224" s="991"/>
      <c r="L1224" s="991"/>
      <c r="M1224" s="991"/>
      <c r="N1224" s="991"/>
      <c r="O1224" s="991"/>
      <c r="P1224" s="134" t="s">
        <v>25</v>
      </c>
      <c r="Q1224" s="134"/>
      <c r="R1224" s="134"/>
      <c r="S1224" s="134"/>
      <c r="T1224" s="134"/>
      <c r="U1224" s="134"/>
      <c r="V1224" s="134"/>
      <c r="W1224" s="134"/>
      <c r="X1224" s="134"/>
      <c r="Y1224" s="275" t="s">
        <v>313</v>
      </c>
      <c r="Z1224" s="276"/>
      <c r="AA1224" s="276"/>
      <c r="AB1224" s="276"/>
      <c r="AC1224" s="990" t="s">
        <v>304</v>
      </c>
      <c r="AD1224" s="990"/>
      <c r="AE1224" s="990"/>
      <c r="AF1224" s="990"/>
      <c r="AG1224" s="990"/>
      <c r="AH1224" s="275" t="s">
        <v>235</v>
      </c>
      <c r="AI1224" s="273"/>
      <c r="AJ1224" s="273"/>
      <c r="AK1224" s="273"/>
      <c r="AL1224" s="273" t="s">
        <v>19</v>
      </c>
      <c r="AM1224" s="273"/>
      <c r="AN1224" s="273"/>
      <c r="AO1224" s="277"/>
      <c r="AP1224" s="989" t="s">
        <v>273</v>
      </c>
      <c r="AQ1224" s="989"/>
      <c r="AR1224" s="989"/>
      <c r="AS1224" s="989"/>
      <c r="AT1224" s="989"/>
      <c r="AU1224" s="989"/>
      <c r="AV1224" s="989"/>
      <c r="AW1224" s="989"/>
      <c r="AX1224" s="989"/>
      <c r="AY1224">
        <f>$AY$1222</f>
        <v>0</v>
      </c>
    </row>
    <row r="1225" spans="1:51" ht="26.25" customHeight="1" x14ac:dyDescent="0.15">
      <c r="A1225" s="992">
        <v>1</v>
      </c>
      <c r="B1225" s="992">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0" t="s">
        <v>272</v>
      </c>
      <c r="K1257" s="991"/>
      <c r="L1257" s="991"/>
      <c r="M1257" s="991"/>
      <c r="N1257" s="991"/>
      <c r="O1257" s="991"/>
      <c r="P1257" s="134" t="s">
        <v>25</v>
      </c>
      <c r="Q1257" s="134"/>
      <c r="R1257" s="134"/>
      <c r="S1257" s="134"/>
      <c r="T1257" s="134"/>
      <c r="U1257" s="134"/>
      <c r="V1257" s="134"/>
      <c r="W1257" s="134"/>
      <c r="X1257" s="134"/>
      <c r="Y1257" s="275" t="s">
        <v>313</v>
      </c>
      <c r="Z1257" s="276"/>
      <c r="AA1257" s="276"/>
      <c r="AB1257" s="276"/>
      <c r="AC1257" s="990" t="s">
        <v>304</v>
      </c>
      <c r="AD1257" s="990"/>
      <c r="AE1257" s="990"/>
      <c r="AF1257" s="990"/>
      <c r="AG1257" s="990"/>
      <c r="AH1257" s="275" t="s">
        <v>235</v>
      </c>
      <c r="AI1257" s="273"/>
      <c r="AJ1257" s="273"/>
      <c r="AK1257" s="273"/>
      <c r="AL1257" s="273" t="s">
        <v>19</v>
      </c>
      <c r="AM1257" s="273"/>
      <c r="AN1257" s="273"/>
      <c r="AO1257" s="277"/>
      <c r="AP1257" s="989" t="s">
        <v>273</v>
      </c>
      <c r="AQ1257" s="989"/>
      <c r="AR1257" s="989"/>
      <c r="AS1257" s="989"/>
      <c r="AT1257" s="989"/>
      <c r="AU1257" s="989"/>
      <c r="AV1257" s="989"/>
      <c r="AW1257" s="989"/>
      <c r="AX1257" s="989"/>
      <c r="AY1257">
        <f>$AY$1255</f>
        <v>0</v>
      </c>
    </row>
    <row r="1258" spans="1:51" ht="26.25" customHeight="1" x14ac:dyDescent="0.15">
      <c r="A1258" s="992">
        <v>1</v>
      </c>
      <c r="B1258" s="992">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0" t="s">
        <v>272</v>
      </c>
      <c r="K1290" s="991"/>
      <c r="L1290" s="991"/>
      <c r="M1290" s="991"/>
      <c r="N1290" s="991"/>
      <c r="O1290" s="991"/>
      <c r="P1290" s="134" t="s">
        <v>25</v>
      </c>
      <c r="Q1290" s="134"/>
      <c r="R1290" s="134"/>
      <c r="S1290" s="134"/>
      <c r="T1290" s="134"/>
      <c r="U1290" s="134"/>
      <c r="V1290" s="134"/>
      <c r="W1290" s="134"/>
      <c r="X1290" s="134"/>
      <c r="Y1290" s="275" t="s">
        <v>313</v>
      </c>
      <c r="Z1290" s="276"/>
      <c r="AA1290" s="276"/>
      <c r="AB1290" s="276"/>
      <c r="AC1290" s="990" t="s">
        <v>304</v>
      </c>
      <c r="AD1290" s="990"/>
      <c r="AE1290" s="990"/>
      <c r="AF1290" s="990"/>
      <c r="AG1290" s="990"/>
      <c r="AH1290" s="275" t="s">
        <v>235</v>
      </c>
      <c r="AI1290" s="273"/>
      <c r="AJ1290" s="273"/>
      <c r="AK1290" s="273"/>
      <c r="AL1290" s="273" t="s">
        <v>19</v>
      </c>
      <c r="AM1290" s="273"/>
      <c r="AN1290" s="273"/>
      <c r="AO1290" s="277"/>
      <c r="AP1290" s="989" t="s">
        <v>273</v>
      </c>
      <c r="AQ1290" s="989"/>
      <c r="AR1290" s="989"/>
      <c r="AS1290" s="989"/>
      <c r="AT1290" s="989"/>
      <c r="AU1290" s="989"/>
      <c r="AV1290" s="989"/>
      <c r="AW1290" s="989"/>
      <c r="AX1290" s="989"/>
      <c r="AY1290">
        <f>$AY$1288</f>
        <v>0</v>
      </c>
    </row>
    <row r="1291" spans="1:51" ht="26.25" customHeight="1" x14ac:dyDescent="0.15">
      <c r="A1291" s="992">
        <v>1</v>
      </c>
      <c r="B1291" s="992">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栗原 誠法(kurihara-nobutsune.3u4)</cp:lastModifiedBy>
  <cp:lastPrinted>2022-05-26T09:50:21Z</cp:lastPrinted>
  <dcterms:created xsi:type="dcterms:W3CDTF">2012-03-13T00:50:25Z</dcterms:created>
  <dcterms:modified xsi:type="dcterms:W3CDTF">2022-08-17T06:13:13Z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