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901000_健康局　総務課\総務課\援護予算係\32_行政事業レビュー\R04年度\20220816〆　①行政事業レビューシート（最終公表版）、②概算要求反映状況調（事業単位整理表）\02_作業・登録\①行政事業レビューシート（最終公表版）\外部有識者点検対象外\OK\"/>
    </mc:Choice>
  </mc:AlternateContent>
  <bookViews>
    <workbookView xWindow="29030"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4" i="11"/>
  <c r="AY328" i="11"/>
  <c r="AY332" i="11"/>
  <c r="AY338" i="11"/>
  <c r="AY325" i="11"/>
  <c r="AY329" i="11"/>
  <c r="AY333" i="11"/>
  <c r="AY340" i="11"/>
  <c r="AY323" i="11"/>
  <c r="AY327" i="11"/>
  <c r="AY331" i="11"/>
  <c r="AY337" i="11"/>
  <c r="AY322" i="11"/>
  <c r="AY326" i="11"/>
  <c r="AY336" i="11"/>
  <c r="AY341" i="11"/>
  <c r="AY69" i="11"/>
  <c r="AY66" i="11"/>
  <c r="AY75" i="11"/>
  <c r="AY73" i="11"/>
  <c r="AY77" i="11"/>
  <c r="AY74" i="11"/>
  <c r="AY72" i="11"/>
  <c r="AY335" i="11"/>
  <c r="AY214" i="11"/>
  <c r="AY211" i="11"/>
  <c r="AY208" i="11"/>
  <c r="AY210" i="11" s="1"/>
  <c r="AY207" i="11"/>
  <c r="AY203" i="11"/>
  <c r="AY200" i="11"/>
  <c r="AY206" i="11" s="1"/>
  <c r="AY198" i="11"/>
  <c r="AY195" i="11"/>
  <c r="AY196" i="11" s="1"/>
  <c r="AY190" i="11"/>
  <c r="AY192" i="11" s="1"/>
  <c r="AY180" i="11"/>
  <c r="AY187" i="11" s="1"/>
  <c r="AY176" i="11"/>
  <c r="AY173" i="11"/>
  <c r="AY179" i="11" s="1"/>
  <c r="AY172" i="11"/>
  <c r="AY170" i="11"/>
  <c r="AY171" i="11" s="1"/>
  <c r="AY167" i="11"/>
  <c r="AY169" i="11" s="1"/>
  <c r="AY138" i="11"/>
  <c r="AY136" i="11"/>
  <c r="AY137"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9" i="11"/>
  <c r="AY128" i="11"/>
  <c r="AY127" i="11"/>
  <c r="AY131" i="11" s="1"/>
  <c r="AY125" i="11"/>
  <c r="AY124" i="11"/>
  <c r="AY122" i="11"/>
  <c r="AY123" i="11" s="1"/>
  <c r="AY112" i="11"/>
  <c r="AY119" i="11" s="1"/>
  <c r="AY99" i="11"/>
  <c r="AY101" i="11" s="1"/>
  <c r="AY98" i="11"/>
  <c r="AY102" i="11"/>
  <c r="AY104" i="11" s="1"/>
  <c r="AY116" i="11" l="1"/>
  <c r="AY120" i="11"/>
  <c r="AY154" i="11"/>
  <c r="AY113" i="11"/>
  <c r="AY117" i="11"/>
  <c r="AY121" i="11"/>
  <c r="AY151" i="11"/>
  <c r="AY155" i="11"/>
  <c r="AY177" i="11"/>
  <c r="AY204" i="11"/>
  <c r="AY212" i="11"/>
  <c r="AY100" i="11"/>
  <c r="AY114" i="11"/>
  <c r="AY118" i="11"/>
  <c r="AY126" i="11"/>
  <c r="AY152" i="11"/>
  <c r="AY174" i="11"/>
  <c r="AY178" i="11"/>
  <c r="AY193" i="11"/>
  <c r="AY201" i="11"/>
  <c r="AY205" i="11"/>
  <c r="AY209" i="11"/>
  <c r="AY213" i="11"/>
  <c r="AY115"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5" i="11"/>
  <c r="AY84" i="11"/>
  <c r="AY81" i="11"/>
  <c r="AY80" i="11"/>
  <c r="AY78" i="11"/>
  <c r="AY87" i="11" s="1"/>
  <c r="AY44" i="11"/>
  <c r="AY52" i="11" s="1"/>
  <c r="AY89" i="11" l="1"/>
  <c r="AY97" i="11"/>
  <c r="AY82" i="11"/>
  <c r="AY86" i="11"/>
  <c r="AY90" i="11"/>
  <c r="AY94" i="11"/>
  <c r="AY63" i="11"/>
  <c r="AY92"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<sst xmlns="http://schemas.openxmlformats.org/spreadsheetml/2006/main" count="1317" uniqueCount="672">
  <si>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</si>
  <si>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</si>
  <si>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</si>
  <si>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</si>
  <si>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</si>
  <si>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</si>
  <si>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</si>
  <si>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</si>
  <si>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</si>
  <si>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</si>
  <si>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</si>
  <si>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</si>
  <si>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</si>
  <si>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</si>
  <si>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</si>
  <si>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</si>
  <si>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</si>
  <si>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</si>
  <si>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</si>
  <si>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</si>
  <si>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</si>
  <si>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</si>
  <si>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</si>
  <si>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</si>
  <si>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</si>
  <si>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</si>
  <si>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</si>
  <si>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</si>
  <si>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</si>
  <si>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</si>
  <si>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</si>
  <si>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</si>
  <si>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</si>
  <si>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</si>
  <si>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</si>
  <si>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</si>
  <si>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</si>
  <si>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</si>
  <si>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</si>
  <si>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</si>
  <si>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</si>
  <si>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</si>
  <si>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</si>
  <si>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</si>
  <si>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</si>
  <si>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</si>
  <si>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</si>
  <si>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</si>
  <si>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</si>
  <si>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</si>
  <si>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</si>
  <si>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</si>
  <si>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</si>
  <si>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</si>
  <si>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</si>
  <si>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</si>
  <si>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</si>
  <si>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</si>
  <si>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</si>
  <si>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</si>
  <si>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</si>
  <si>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</si>
  <si>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</si>
  <si>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</si>
  <si>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</si>
  <si>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</si>
  <si>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</si>
  <si>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</si>
  <si>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</si>
  <si>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</si>
  <si>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</si>
  <si>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</si>
  <si>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</si>
  <si>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</si>
  <si>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</si>
  <si>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</si>
  <si>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</si>
  <si>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</si>
  <si>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</si>
  <si>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</si>
  <si>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</si>
  <si>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</si>
  <si>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</si>
  <si>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</si>
  <si>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</si>
  <si>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</si>
  <si>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</si>
  <si>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</si>
  <si>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</si>
  <si>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</si>
  <si>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</si>
  <si>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</si>
  <si>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</si>
  <si>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</si>
  <si>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</si>
  <si>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</si>
  <si>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</si>
  <si>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</si>
  <si>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</si>
  <si>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</si>
  <si>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</si>
  <si>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</si>
  <si>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</si>
  <si>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</si>
  <si>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</si>
  <si>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</si>
  <si>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</si>
  <si>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</si>
  <si>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</si>
  <si>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</si>
  <si>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</si>
  <si>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</si>
  <si>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</si>
  <si>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</si>
  <si>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</si>
  <si>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</si>
  <si>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</si>
  <si>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</si>
  <si>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</si>
  <si>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</si>
  <si>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</si>
  <si>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</si>
  <si>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</si>
  <si>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</si>
  <si>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</si>
  <si>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</si>
  <si>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</si>
  <si>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</si>
  <si>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</si>
  <si>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</si>
  <si>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</si>
  <si>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</si>
  <si>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</si>
  <si>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</si>
  <si>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</si>
  <si>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</si>
  <si>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</si>
  <si>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</si>
  <si>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</si>
  <si>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</si>
  <si>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</si>
  <si>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</si>
  <si>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</si>
  <si>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</si>
  <si>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</si>
  <si>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</si>
  <si>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</si>
  <si>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</si>
  <si>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</si>
  <si>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</si>
  <si>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</si>
  <si>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</si>
  <si>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</si>
  <si>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</si>
  <si>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</si>
  <si>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</si>
  <si>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</si>
  <si>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</si>
  <si>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</si>
  <si>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</si>
  <si>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</si>
  <si>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</si>
  <si>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</si>
  <si>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</si>
  <si>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</si>
  <si>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</si>
  <si>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</si>
  <si>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</si>
  <si>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</si>
  <si>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</si>
  <si>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</si>
  <si>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</si>
  <si>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</si>
  <si>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</si>
  <si>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</si>
  <si>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</si>
  <si>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</si>
  <si>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</si>
  <si>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</si>
  <si>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</si>
  <si>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</si>
  <si>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</si>
  <si>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</si>
  <si>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</si>
  <si>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</si>
  <si>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</si>
  <si>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</si>
  <si>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</si>
  <si>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</si>
  <si>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</si>
  <si>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</si>
  <si>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</si>
  <si>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</si>
  <si>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</si>
  <si>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</si>
  <si>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</si>
  <si>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</si>
  <si>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</si>
  <si>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</si>
  <si>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</si>
  <si>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</si>
  <si>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</si>
  <si>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</si>
  <si>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</si>
  <si>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</si>
  <si>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</si>
  <si>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</si>
  <si>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</si>
  <si>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</si>
  <si>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</si>
  <si>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</si>
  <si>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</si>
  <si>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</si>
  <si>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</si>
  <si>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</si>
  <si>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</si>
  <si>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</si>
  <si>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</si>
  <si>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</si>
  <si>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</si>
  <si>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</si>
  <si>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</si>
  <si>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</si>
  <si>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</si>
  <si>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</si>
  <si>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</si>
  <si>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</si>
  <si>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</si>
  <si>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</si>
  <si>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</si>
  <si>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</si>
  <si>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</si>
  <si>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</si>
  <si>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</si>
  <si>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</si>
  <si>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</si>
  <si>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</si>
  <si>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</si>
  <si>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</si>
  <si>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</si>
  <si>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</si>
  <si>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</si>
  <si>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</si>
  <si>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</si>
  <si>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</si>
  <si>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</si>
  <si>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</si>
  <si>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</si>
  <si>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</si>
  <si>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</si>
  <si>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</si>
  <si>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</si>
  <si>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</si>
  <si>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</si>
  <si>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</si>
  <si>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</si>
  <si>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</si>
  <si>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</si>
  <si>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</si>
  <si>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</si>
  <si>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</si>
  <si>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</si>
  <si>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</si>
  <si>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</si>
  <si>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</si>
  <si>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</si>
  <si>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</si>
  <si>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</si>
  <si>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</si>
  <si>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</si>
  <si>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</si>
  <si>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</si>
  <si>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</si>
  <si>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</si>
  <si>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</si>
  <si>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</si>
  <si>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</si>
  <si>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</si>
  <si>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</si>
  <si>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</si>
  <si>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</si>
  <si>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</si>
  <si>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</si>
  <si>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</si>
  <si>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</si>
  <si>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</si>
  <si>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</si>
  <si>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</si>
  <si>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</si>
  <si>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</si>
  <si>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</si>
  <si>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</si>
  <si>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</si>
  <si>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</si>
  <si>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</si>
  <si>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</si>
  <si>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</si>
  <si>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</si>
  <si>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</si>
  <si>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</si>
  <si>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</si>
  <si>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</si>
  <si>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</si>
  <si>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</si>
  <si>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</si>
  <si>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</si>
  <si>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</si>
  <si>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</si>
  <si>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</si>
  <si>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</si>
  <si>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</si>
  <si>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</si>
  <si>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</si>
  <si>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</si>
  <si>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</si>
  <si>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</si>
  <si>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</si>
  <si>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</si>
  <si>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</si>
  <si>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</si>
  <si>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</si>
  <si>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</si>
  <si>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</si>
  <si>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</si>
  <si>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</si>
  <si>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</si>
  <si>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</si>
  <si>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</si>
  <si>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</si>
  <si>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</si>
  <si>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</si>
  <si>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</si>
  <si>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</si>
  <si>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</si>
  <si>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</si>
  <si>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</si>
  <si>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</si>
  <si>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</si>
  <si>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</si>
  <si>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</si>
  <si>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</si>
  <si>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</si>
  <si>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</si>
  <si>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</si>
  <si>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</si>
  <si>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</si>
  <si>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</si>
  <si>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</si>
  <si>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</si>
  <si>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</si>
  <si>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</si>
  <si>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</si>
  <si>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</si>
  <si>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</si>
  <si>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</si>
  <si>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</si>
  <si>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</si>
  <si>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</si>
  <si>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</si>
  <si>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</si>
  <si>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</si>
  <si>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</si>
  <si>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</si>
  <si>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</si>
  <si>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</si>
  <si>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</si>
  <si>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</si>
  <si>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</si>
  <si>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</si>
  <si>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</si>
  <si>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</si>
  <si>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</si>
  <si>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</si>
  <si>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</si>
  <si>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</si>
  <si>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</si>
  <si>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</si>
  <si>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</si>
  <si>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</si>
  <si>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</si>
  <si>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</si>
  <si>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</si>
  <si>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</si>
  <si>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</si>
  <si>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</si>
  <si>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</si>
  <si>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</si>
  <si>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</si>
  <si>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</si>
  <si>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</si>
  <si>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</si>
  <si>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</si>
  <si>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</si>
  <si>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</si>
  <si>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</si>
  <si>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</si>
  <si>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</si>
  <si>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</si>
  <si>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</si>
  <si>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</si>
  <si>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</si>
  <si>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</si>
  <si>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</si>
  <si>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</si>
  <si>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</si>
  <si>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</si>
  <si>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</si>
  <si>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</si>
  <si>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</si>
  <si>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</si>
  <si>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</si>
  <si>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</si>
  <si>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</si>
  <si>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</si>
  <si>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</si>
  <si>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</si>
  <si>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</si>
  <si>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</si>
  <si>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</si>
  <si>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</si>
  <si>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</si>
  <si>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</si>
  <si>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</si>
  <si>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</si>
  <si>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</si>
  <si>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</si>
  <si>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</si>
  <si>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</si>
  <si>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</si>
  <si>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</si>
  <si>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</si>
  <si>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</si>
  <si>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</si>
  <si>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</si>
  <si>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</si>
  <si>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</si>
  <si>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</si>
  <si>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</si>
  <si>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</si>
  <si>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</si>
  <si>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</si>
  <si>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</si>
  <si>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</si>
  <si>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</si>
  <si>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</si>
  <si>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</si>
  <si>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</si>
  <si>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</si>
  <si>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</si>
  <si>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</si>
  <si>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</si>
  <si>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</si>
  <si>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</si>
  <si>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</si>
  <si>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</si>
  <si>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</si>
  <si>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</si>
  <si>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</si>
  <si>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</si>
  <si>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</si>
  <si>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</si>
  <si>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</si>
  <si>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</si>
  <si>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</si>
  <si>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</si>
  <si>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</si>
  <si>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</si>
  <si>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</si>
  <si>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</si>
  <si>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</si>
  <si>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</si>
  <si>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</si>
  <si>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</si>
  <si>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</si>
  <si>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</si>
  <si>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</si>
  <si>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</si>
  <si>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</si>
  <si>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</si>
  <si>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</si>
  <si>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</si>
  <si>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</si>
  <si>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</si>
  <si>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</si>
  <si>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</si>
  <si>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</si>
  <si>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</si>
  <si>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</si>
  <si>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</si>
  <si>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</si>
  <si>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</si>
  <si>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</si>
  <si>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</si>
  <si>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</si>
  <si>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</si>
  <si>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</si>
  <si>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</si>
  <si>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</si>
  <si>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</si>
  <si>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</si>
  <si>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</si>
  <si>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</si>
  <si>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</si>
  <si>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</si>
  <si>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</si>
  <si>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</si>
  <si>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</si>
  <si>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</si>
  <si>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</si>
  <si>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</si>
  <si>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</si>
  <si>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</si>
  <si>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</si>
  <si>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</si>
  <si>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</si>
  <si>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</si>
  <si>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</si>
  <si>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</si>
  <si>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</si>
  <si>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</si>
  <si>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</si>
  <si>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</si>
  <si>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</si>
  <si>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</si>
  <si>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</si>
  <si>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</si>
  <si>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</si>
  <si>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</si>
  <si>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</si>
  <si>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</si>
  <si>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</si>
  <si>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</si>
  <si>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</si>
  <si>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</si>
  <si>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</si>
  <si>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</si>
  <si>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</si>
  <si>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</si>
  <si>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</si>
  <si>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</si>
  <si>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</si>
  <si>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</si>
  <si>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</si>
  <si>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</si>
  <si>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</si>
  <si>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</si>
  <si>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</si>
  <si>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</si>
  <si>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</si>
  <si>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</si>
  <si>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</si>
  <si>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</si>
  <si>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</si>
  <si>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</si>
  <si>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</si>
  <si>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</si>
  <si>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</si>
  <si>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</si>
  <si>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</si>
  <si>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</si>
  <si>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</si>
  <si>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</si>
  <si>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</si>
  <si>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</si>
  <si>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</si>
  <si>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</si>
  <si>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</si>
  <si>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</si>
  <si>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</si>
  <si>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</si>
  <si>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</si>
  <si>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</si>
  <si>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</si>
  <si>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</si>
  <si>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</si>
  <si>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</si>
  <si>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</si>
  <si>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</si>
  <si>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</si>
  <si>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</si>
  <si>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</si>
  <si>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</si>
  <si>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</si>
  <si>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</si>
  <si>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</si>
  <si>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</si>
  <si>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</si>
  <si>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</si>
  <si>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</si>
  <si>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</si>
  <si>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</si>
  <si>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</si>
  <si>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</si>
  <si>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</si>
  <si>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</si>
  <si>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</si>
  <si>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</si>
  <si>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</si>
  <si>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</si>
  <si>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</si>
  <si>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</si>
  <si>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</si>
  <si>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</si>
  <si>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</si>
  <si>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</si>
  <si>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</si>
  <si>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</si>
  <si>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</si>
  <si>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土地借料</t>
  </si>
  <si>
    <t>健康局</t>
  </si>
  <si>
    <t>平成14年度</t>
  </si>
  <si>
    <t>終了予定なし</t>
  </si>
  <si>
    <t>総務課指導調査室</t>
  </si>
  <si>
    <t>都市公園法第５条、第６条</t>
  </si>
  <si>
    <t>・広島市公園条例第１０条
・長崎市都市公園条例第１０条</t>
  </si>
  <si>
    <t>国（厚生労働省）は、広島市及び長崎市の請求に基づき、国立原爆死没者追悼平和祈念館に係る土地借料（使用料）を支払う。</t>
  </si>
  <si>
    <t>-</t>
  </si>
  <si>
    <t>支払回数</t>
  </si>
  <si>
    <t>件</t>
  </si>
  <si>
    <t>支給件数</t>
  </si>
  <si>
    <t>単位当たりコスト ＝ Ｘ ／ Ｙ
Ｘ：「執行額（百万円）」 
Ｙ：「支給件数（件）」　　　　</t>
    <phoneticPr fontId="5"/>
  </si>
  <si>
    <t>百万円</t>
  </si>
  <si>
    <t>　Ｘ　/　Ｙ</t>
    <phoneticPr fontId="5"/>
  </si>
  <si>
    <t>29/2</t>
  </si>
  <si>
    <t>30/2</t>
  </si>
  <si>
    <t>／　</t>
    <phoneticPr fontId="5"/>
  </si>
  <si>
    <t>165</t>
  </si>
  <si>
    <t>137</t>
  </si>
  <si>
    <t>162</t>
  </si>
  <si>
    <t>174</t>
  </si>
  <si>
    <t>183</t>
  </si>
  <si>
    <t>186</t>
  </si>
  <si>
    <t>197</t>
  </si>
  <si>
    <t>○</t>
  </si>
  <si>
    <t>総務課指導調査室
比嘉 敏充</t>
    <phoneticPr fontId="5"/>
  </si>
  <si>
    <t>-</t>
    <phoneticPr fontId="5"/>
  </si>
  <si>
    <t>国立広島原爆死没者追悼平和祈念館及び国立長崎原爆死没者追悼平和祈念館を、広島市の所有する平和記念公園及び長崎市の所有する平和公園内にそれぞれ設置しているため、都市公園法、広島市公園条例及び長崎市都市公園条例に基づき、広島市及び長崎市に対し土地借料（使用料）を支払うものである。</t>
    <phoneticPr fontId="5"/>
  </si>
  <si>
    <t>原爆死没者追悼平和祈念館の運営のため、都市公園法、広島市公園条例及び長崎市都市公園条例に基づき支払われる土地借料である。広島市、長崎市に対して必要経費を期日までに遅滞なく支払いを行う（それぞれ1回）ことを目標とする。</t>
    <phoneticPr fontId="5"/>
  </si>
  <si>
    <t>原爆死没者追悼平和祈念館の運営のため、都市公園法、広島市公園条例及び長崎市都市公園条例に基づき支払われる土地借料である。広島市、長崎市に対して期日までに遅滞なく申請を行う（それぞれ1回）ことを目標とする。</t>
    <rPh sb="80" eb="82">
      <t>シンセイ</t>
    </rPh>
    <rPh sb="83" eb="84">
      <t>オコナ</t>
    </rPh>
    <phoneticPr fontId="5"/>
  </si>
  <si>
    <t>31/2</t>
    <phoneticPr fontId="5"/>
  </si>
  <si>
    <t>Ⅰ-5 感染症など健康を脅かす疾病を予防・防止するとともに、感染者等に必要な医療等を確保すること</t>
    <phoneticPr fontId="5"/>
  </si>
  <si>
    <t>Ⅰ-5-4 原子爆弾被爆者等を援護すること</t>
    <phoneticPr fontId="5"/>
  </si>
  <si>
    <t>‐</t>
  </si>
  <si>
    <t>無</t>
  </si>
  <si>
    <t>有</t>
  </si>
  <si>
    <t>国立原爆死没者追悼平和祈念館は都市公園内に設置されていることから、法令（都市公園法、広島市公園条例及び長崎市都市公園条例）の規定に基づき、土地借料（公園使用料）を支払う必要がある。</t>
    <phoneticPr fontId="5"/>
  </si>
  <si>
    <t>法令（都市公園法、広島市公園条例及び長崎市都市公園条例）の規定に基づき、公園の使用者である国が、広島市及び長崎市に対し土地借料（公園使用料）を支払う必要がある。</t>
    <phoneticPr fontId="5"/>
  </si>
  <si>
    <t>都市公園法、広島市公園条例及び長崎市都市公園条例に基づき支払われる土地借料であり、国立広島原爆死没者追悼平和祈念館及び国立長崎原爆死没者追悼平和祈念館の運営により原爆死没者の尊い犠牲を銘記し追悼の意を表し、永遠の平和を祈念するという政策目的達成に向けて、優先度の高い事業である。</t>
    <phoneticPr fontId="5"/>
  </si>
  <si>
    <t>祈念館を運営するためには広島市及び長崎市より土地を借り上げる必要があり、当該二市以外に事業を実施することは不可能であるため。</t>
    <phoneticPr fontId="5"/>
  </si>
  <si>
    <t>事業に要する経費について精査を行っており、妥当である。</t>
    <phoneticPr fontId="5"/>
  </si>
  <si>
    <t>本事業に要する経費の使途は、広島市・長崎市の公園設置許可に伴う使用料である。</t>
    <phoneticPr fontId="5"/>
  </si>
  <si>
    <t>成果実績は成果目標に見合ったものとなっており、適切に実施されている。</t>
    <phoneticPr fontId="5"/>
  </si>
  <si>
    <t>活動実績は見込みに合ったものとなっている。</t>
    <phoneticPr fontId="5"/>
  </si>
  <si>
    <t>－</t>
    <phoneticPr fontId="5"/>
  </si>
  <si>
    <t>令和元年度～令和３年度の執行率はほぼ100％であり、祈念館運営のための必要経費として、適切に予算を確保し、執行した。</t>
    <rPh sb="0" eb="2">
      <t>レイワ</t>
    </rPh>
    <rPh sb="2" eb="3">
      <t>ガン</t>
    </rPh>
    <rPh sb="3" eb="4">
      <t>ネン</t>
    </rPh>
    <phoneticPr fontId="5"/>
  </si>
  <si>
    <t>広島市及び長崎市の条例等に基づき支払う経費であり、適切な予算執行を行っている。</t>
    <phoneticPr fontId="5"/>
  </si>
  <si>
    <t>厚労</t>
  </si>
  <si>
    <t>A.広島市</t>
    <rPh sb="2" eb="5">
      <t>ヒロシマシ</t>
    </rPh>
    <phoneticPr fontId="5"/>
  </si>
  <si>
    <t>使用料</t>
    <rPh sb="0" eb="3">
      <t>シヨウリョウ</t>
    </rPh>
    <phoneticPr fontId="5"/>
  </si>
  <si>
    <t>B.長崎市</t>
    <rPh sb="2" eb="5">
      <t>ナガサキシ</t>
    </rPh>
    <phoneticPr fontId="5"/>
  </si>
  <si>
    <t>広島市</t>
    <phoneticPr fontId="5"/>
  </si>
  <si>
    <t>土地使用料</t>
    <phoneticPr fontId="5"/>
  </si>
  <si>
    <t>長崎市</t>
    <phoneticPr fontId="5"/>
  </si>
  <si>
    <t>https://www.mhlw.go.jp/wp/seisaku/hyouka/dl/r03_jizenbunseki/I-5-4.pdf</t>
    <phoneticPr fontId="5"/>
  </si>
  <si>
    <t>p.2</t>
    <phoneticPr fontId="5"/>
  </si>
  <si>
    <t>-</t>
    <phoneticPr fontId="5"/>
  </si>
  <si>
    <t>34/2</t>
    <phoneticPr fontId="5"/>
  </si>
  <si>
    <t>広島市及び長崎市に対し土地借料（使用料）を支払うために必要な経費であり、引き続き、必要な予算額を確保し、適正な執行に努めること。</t>
    <phoneticPr fontId="5"/>
  </si>
  <si>
    <t>点検対象外</t>
    <rPh sb="0" eb="5">
      <t>テンケンタイショウガイ</t>
    </rPh>
    <phoneticPr fontId="5"/>
  </si>
  <si>
    <t>-</t>
    <phoneticPr fontId="5"/>
  </si>
  <si>
    <t>指導調査室調べ</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</si>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</sst>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0">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40821</xdr:colOff>
      <xdr:row>269</xdr:row>
      <xdr:rowOff>340179</xdr:rowOff>
    </xdr:from>
    <xdr:to>
      <xdr:col>32</xdr:col>
      <xdr:colOff>87318</xdr:colOff>
      <xdr:row>271</xdr:row>
      <xdr:rowOff>172609</xdr:rowOff>
    </xdr:to>
    <xdr:sp macro="" textlink="">
      <xdr:nvSpPr>
        <xdr:cNvPr id="2" name="正方形/長方形 1"/>
        <xdr:cNvSpPr/>
      </xdr:nvSpPr>
      <xdr:spPr>
        <a:xfrm>
          <a:off x="4441371" y="45288654"/>
          <a:ext cx="2046747" cy="53728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en-US" altLang="ja-JP" sz="1100">
              <a:solidFill>
                <a:schemeClr val="tx1"/>
              </a:solidFill>
            </a:rPr>
            <a:t>31</a:t>
          </a:r>
          <a:r>
            <a:rPr lang="ja-JP" altLang="en-US"/>
            <a:t> </a:t>
          </a:r>
          <a:r>
            <a:rPr kumimoji="1" lang="ja-JP" altLang="en-US" sz="1100">
              <a:solidFill>
                <a:schemeClr val="tx1"/>
              </a:solidFill>
            </a:rPr>
            <a:t>百万円</a:t>
          </a:r>
        </a:p>
      </xdr:txBody>
    </xdr:sp>
    <xdr:clientData/>
  </xdr:twoCellAnchor>
  <xdr:twoCellAnchor>
    <xdr:from>
      <xdr:col>22</xdr:col>
      <xdr:colOff>0</xdr:colOff>
      <xdr:row>272</xdr:row>
      <xdr:rowOff>0</xdr:rowOff>
    </xdr:from>
    <xdr:to>
      <xdr:col>32</xdr:col>
      <xdr:colOff>71236</xdr:colOff>
      <xdr:row>273</xdr:row>
      <xdr:rowOff>114213</xdr:rowOff>
    </xdr:to>
    <xdr:grpSp>
      <xdr:nvGrpSpPr>
        <xdr:cNvPr id="3" name="グループ化 5"/>
        <xdr:cNvGrpSpPr>
          <a:grpSpLocks/>
        </xdr:cNvGrpSpPr>
      </xdr:nvGrpSpPr>
      <xdr:grpSpPr bwMode="auto">
        <a:xfrm>
          <a:off x="3991429" y="35705143"/>
          <a:ext cx="1885521" cy="467999"/>
          <a:chOff x="3776363" y="14769353"/>
          <a:chExt cx="2073106" cy="717176"/>
        </a:xfrm>
      </xdr:grpSpPr>
      <xdr:sp macro="" textlink="">
        <xdr:nvSpPr>
          <xdr:cNvPr id="4" name="右大かっこ 3"/>
          <xdr:cNvSpPr/>
        </xdr:nvSpPr>
        <xdr:spPr>
          <a:xfrm>
            <a:off x="5698698" y="14769353"/>
            <a:ext cx="150771"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5" name="左大かっこ 4"/>
          <xdr:cNvSpPr/>
        </xdr:nvSpPr>
        <xdr:spPr>
          <a:xfrm>
            <a:off x="3776363" y="14769353"/>
            <a:ext cx="150771"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22</xdr:col>
      <xdr:colOff>163285</xdr:colOff>
      <xdr:row>272</xdr:row>
      <xdr:rowOff>81643</xdr:rowOff>
    </xdr:from>
    <xdr:to>
      <xdr:col>32</xdr:col>
      <xdr:colOff>67557</xdr:colOff>
      <xdr:row>272</xdr:row>
      <xdr:rowOff>306107</xdr:rowOff>
    </xdr:to>
    <xdr:sp macro="" textlink="">
      <xdr:nvSpPr>
        <xdr:cNvPr id="6" name="テキスト ボックス 5"/>
        <xdr:cNvSpPr txBox="1"/>
      </xdr:nvSpPr>
      <xdr:spPr>
        <a:xfrm>
          <a:off x="4563835" y="46087393"/>
          <a:ext cx="1904522" cy="224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使用料の支払い。</a:t>
          </a:r>
        </a:p>
      </xdr:txBody>
    </xdr:sp>
    <xdr:clientData/>
  </xdr:twoCellAnchor>
  <xdr:twoCellAnchor>
    <xdr:from>
      <xdr:col>18</xdr:col>
      <xdr:colOff>149679</xdr:colOff>
      <xdr:row>273</xdr:row>
      <xdr:rowOff>68036</xdr:rowOff>
    </xdr:from>
    <xdr:to>
      <xdr:col>36</xdr:col>
      <xdr:colOff>33705</xdr:colOff>
      <xdr:row>275</xdr:row>
      <xdr:rowOff>80465</xdr:rowOff>
    </xdr:to>
    <xdr:grpSp>
      <xdr:nvGrpSpPr>
        <xdr:cNvPr id="7" name="グループ化 16"/>
        <xdr:cNvGrpSpPr>
          <a:grpSpLocks/>
        </xdr:cNvGrpSpPr>
      </xdr:nvGrpSpPr>
      <xdr:grpSpPr bwMode="auto">
        <a:xfrm>
          <a:off x="3415393" y="36126965"/>
          <a:ext cx="3149741" cy="720000"/>
          <a:chOff x="3036000" y="15397676"/>
          <a:chExt cx="3482929" cy="907677"/>
        </a:xfrm>
      </xdr:grpSpPr>
      <xdr:cxnSp macro="">
        <xdr:nvCxnSpPr>
          <xdr:cNvPr id="8" name="直線コネクタ 7"/>
          <xdr:cNvCxnSpPr/>
        </xdr:nvCxnSpPr>
        <xdr:spPr>
          <a:xfrm rot="5400000">
            <a:off x="4534107" y="15622207"/>
            <a:ext cx="44906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flipV="1">
            <a:off x="3036000" y="15856292"/>
            <a:ext cx="3473516" cy="95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xdr:cNvCxnSpPr/>
        </xdr:nvCxnSpPr>
        <xdr:spPr>
          <a:xfrm rot="5400000">
            <a:off x="2816247" y="16085600"/>
            <a:ext cx="4395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rot="5400000">
            <a:off x="6299176" y="16066491"/>
            <a:ext cx="4395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176893</xdr:colOff>
      <xdr:row>275</xdr:row>
      <xdr:rowOff>149678</xdr:rowOff>
    </xdr:from>
    <xdr:to>
      <xdr:col>26</xdr:col>
      <xdr:colOff>177668</xdr:colOff>
      <xdr:row>276</xdr:row>
      <xdr:rowOff>4139</xdr:rowOff>
    </xdr:to>
    <xdr:sp macro="" textlink="">
      <xdr:nvSpPr>
        <xdr:cNvPr id="12" name="テキスト ボックス 11"/>
        <xdr:cNvSpPr txBox="1"/>
      </xdr:nvSpPr>
      <xdr:spPr>
        <a:xfrm>
          <a:off x="2977243" y="47212703"/>
          <a:ext cx="2401075" cy="20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mn-ea"/>
            </a:rPr>
            <a:t>【随意契約（その他）】</a:t>
          </a:r>
          <a:endParaRPr lang="ja-JP" altLang="en-US"/>
        </a:p>
      </xdr:txBody>
    </xdr:sp>
    <xdr:clientData/>
  </xdr:twoCellAnchor>
  <xdr:twoCellAnchor>
    <xdr:from>
      <xdr:col>13</xdr:col>
      <xdr:colOff>81643</xdr:colOff>
      <xdr:row>276</xdr:row>
      <xdr:rowOff>108858</xdr:rowOff>
    </xdr:from>
    <xdr:to>
      <xdr:col>23</xdr:col>
      <xdr:colOff>146824</xdr:colOff>
      <xdr:row>277</xdr:row>
      <xdr:rowOff>295073</xdr:rowOff>
    </xdr:to>
    <xdr:sp macro="" textlink="">
      <xdr:nvSpPr>
        <xdr:cNvPr id="13" name="正方形/長方形 12"/>
        <xdr:cNvSpPr/>
      </xdr:nvSpPr>
      <xdr:spPr>
        <a:xfrm>
          <a:off x="2681968" y="47524308"/>
          <a:ext cx="2065431" cy="5386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Ａ．広島市</a:t>
          </a:r>
          <a:endParaRPr kumimoji="1" lang="en-US" altLang="ja-JP" sz="1100">
            <a:solidFill>
              <a:schemeClr val="tx1"/>
            </a:solidFill>
          </a:endParaRPr>
        </a:p>
        <a:p>
          <a:pPr algn="ctr"/>
          <a:r>
            <a:rPr kumimoji="1" lang="en-US" altLang="ja-JP" sz="1100">
              <a:solidFill>
                <a:schemeClr val="tx1"/>
              </a:solidFill>
            </a:rPr>
            <a:t>18</a:t>
          </a:r>
          <a:r>
            <a:rPr kumimoji="1" lang="ja-JP" altLang="en-US" sz="1100">
              <a:solidFill>
                <a:schemeClr val="tx1"/>
              </a:solidFill>
            </a:rPr>
            <a:t>百万円</a:t>
          </a:r>
        </a:p>
      </xdr:txBody>
    </xdr:sp>
    <xdr:clientData/>
  </xdr:twoCellAnchor>
  <xdr:twoCellAnchor>
    <xdr:from>
      <xdr:col>13</xdr:col>
      <xdr:colOff>68036</xdr:colOff>
      <xdr:row>278</xdr:row>
      <xdr:rowOff>81643</xdr:rowOff>
    </xdr:from>
    <xdr:to>
      <xdr:col>23</xdr:col>
      <xdr:colOff>144401</xdr:colOff>
      <xdr:row>279</xdr:row>
      <xdr:rowOff>299548</xdr:rowOff>
    </xdr:to>
    <xdr:grpSp>
      <xdr:nvGrpSpPr>
        <xdr:cNvPr id="14" name="グループ化 18"/>
        <xdr:cNvGrpSpPr>
          <a:grpSpLocks/>
        </xdr:cNvGrpSpPr>
      </xdr:nvGrpSpPr>
      <xdr:grpSpPr bwMode="auto">
        <a:xfrm>
          <a:off x="2426607" y="37909500"/>
          <a:ext cx="1890651" cy="571691"/>
          <a:chOff x="3776363" y="14769353"/>
          <a:chExt cx="2073106" cy="717176"/>
        </a:xfrm>
      </xdr:grpSpPr>
      <xdr:sp macro="" textlink="">
        <xdr:nvSpPr>
          <xdr:cNvPr id="15" name="右大かっこ 14"/>
          <xdr:cNvSpPr/>
        </xdr:nvSpPr>
        <xdr:spPr>
          <a:xfrm>
            <a:off x="5708121" y="14769353"/>
            <a:ext cx="141348"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6" name="左大かっこ 15"/>
          <xdr:cNvSpPr/>
        </xdr:nvSpPr>
        <xdr:spPr>
          <a:xfrm>
            <a:off x="3776363" y="14769353"/>
            <a:ext cx="141348"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13</xdr:col>
      <xdr:colOff>190499</xdr:colOff>
      <xdr:row>278</xdr:row>
      <xdr:rowOff>95250</xdr:rowOff>
    </xdr:from>
    <xdr:to>
      <xdr:col>23</xdr:col>
      <xdr:colOff>76753</xdr:colOff>
      <xdr:row>279</xdr:row>
      <xdr:rowOff>308275</xdr:rowOff>
    </xdr:to>
    <xdr:sp macro="" textlink="">
      <xdr:nvSpPr>
        <xdr:cNvPr id="17" name="テキスト ボックス 16"/>
        <xdr:cNvSpPr txBox="1"/>
      </xdr:nvSpPr>
      <xdr:spPr>
        <a:xfrm>
          <a:off x="2790824" y="48215550"/>
          <a:ext cx="1886504" cy="56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公園施設設置許可。使用料の請求。</a:t>
          </a:r>
        </a:p>
      </xdr:txBody>
    </xdr:sp>
    <xdr:clientData/>
  </xdr:twoCellAnchor>
  <xdr:twoCellAnchor>
    <xdr:from>
      <xdr:col>32</xdr:col>
      <xdr:colOff>176891</xdr:colOff>
      <xdr:row>275</xdr:row>
      <xdr:rowOff>149679</xdr:rowOff>
    </xdr:from>
    <xdr:to>
      <xdr:col>44</xdr:col>
      <xdr:colOff>194127</xdr:colOff>
      <xdr:row>276</xdr:row>
      <xdr:rowOff>40543</xdr:rowOff>
    </xdr:to>
    <xdr:sp macro="" textlink="">
      <xdr:nvSpPr>
        <xdr:cNvPr id="18" name="テキスト ボックス 17"/>
        <xdr:cNvSpPr txBox="1"/>
      </xdr:nvSpPr>
      <xdr:spPr>
        <a:xfrm>
          <a:off x="6577691" y="47212704"/>
          <a:ext cx="2417536" cy="243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ＭＳ Ｐゴシック"/>
            </a:rPr>
            <a:t>【随意契約（その他）】</a:t>
          </a:r>
          <a:endParaRPr lang="ja-JP" altLang="en-US"/>
        </a:p>
      </xdr:txBody>
    </xdr:sp>
    <xdr:clientData/>
  </xdr:twoCellAnchor>
  <xdr:twoCellAnchor>
    <xdr:from>
      <xdr:col>31</xdr:col>
      <xdr:colOff>81644</xdr:colOff>
      <xdr:row>276</xdr:row>
      <xdr:rowOff>108857</xdr:rowOff>
    </xdr:from>
    <xdr:to>
      <xdr:col>41</xdr:col>
      <xdr:colOff>116936</xdr:colOff>
      <xdr:row>277</xdr:row>
      <xdr:rowOff>290762</xdr:rowOff>
    </xdr:to>
    <xdr:sp macro="" textlink="">
      <xdr:nvSpPr>
        <xdr:cNvPr id="19" name="正方形/長方形 18"/>
        <xdr:cNvSpPr/>
      </xdr:nvSpPr>
      <xdr:spPr>
        <a:xfrm>
          <a:off x="6282419" y="47524307"/>
          <a:ext cx="2035542" cy="53433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Ｂ．長崎市</a:t>
          </a:r>
          <a:endParaRPr kumimoji="1" lang="en-US" altLang="ja-JP" sz="1100">
            <a:solidFill>
              <a:schemeClr val="tx1"/>
            </a:solidFill>
          </a:endParaRPr>
        </a:p>
        <a:p>
          <a:pPr algn="ctr"/>
          <a:r>
            <a:rPr kumimoji="1" lang="en-US" altLang="ja-JP" sz="1100">
              <a:solidFill>
                <a:schemeClr val="tx1"/>
              </a:solidFill>
            </a:rPr>
            <a:t>13</a:t>
          </a:r>
          <a:r>
            <a:rPr kumimoji="1" lang="ja-JP" altLang="en-US" sz="1100">
              <a:solidFill>
                <a:schemeClr val="tx1"/>
              </a:solidFill>
            </a:rPr>
            <a:t>百万円</a:t>
          </a:r>
        </a:p>
      </xdr:txBody>
    </xdr:sp>
    <xdr:clientData/>
  </xdr:twoCellAnchor>
  <xdr:twoCellAnchor>
    <xdr:from>
      <xdr:col>31</xdr:col>
      <xdr:colOff>68036</xdr:colOff>
      <xdr:row>278</xdr:row>
      <xdr:rowOff>54428</xdr:rowOff>
    </xdr:from>
    <xdr:to>
      <xdr:col>41</xdr:col>
      <xdr:colOff>126300</xdr:colOff>
      <xdr:row>279</xdr:row>
      <xdr:rowOff>322168</xdr:rowOff>
    </xdr:to>
    <xdr:grpSp>
      <xdr:nvGrpSpPr>
        <xdr:cNvPr id="20" name="グループ化 23"/>
        <xdr:cNvGrpSpPr>
          <a:grpSpLocks/>
        </xdr:cNvGrpSpPr>
      </xdr:nvGrpSpPr>
      <xdr:grpSpPr bwMode="auto">
        <a:xfrm>
          <a:off x="5692322" y="37882285"/>
          <a:ext cx="1872549" cy="621526"/>
          <a:chOff x="3776363" y="14769353"/>
          <a:chExt cx="2073106" cy="717176"/>
        </a:xfrm>
      </xdr:grpSpPr>
      <xdr:sp macro="" textlink="">
        <xdr:nvSpPr>
          <xdr:cNvPr id="21" name="右大かっこ 20"/>
          <xdr:cNvSpPr/>
        </xdr:nvSpPr>
        <xdr:spPr>
          <a:xfrm>
            <a:off x="5698698" y="14769353"/>
            <a:ext cx="150771"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2" name="左大かっこ 21"/>
          <xdr:cNvSpPr/>
        </xdr:nvSpPr>
        <xdr:spPr>
          <a:xfrm>
            <a:off x="3776363" y="14769353"/>
            <a:ext cx="150771"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31</xdr:col>
      <xdr:colOff>122465</xdr:colOff>
      <xdr:row>278</xdr:row>
      <xdr:rowOff>95250</xdr:rowOff>
    </xdr:from>
    <xdr:to>
      <xdr:col>40</xdr:col>
      <xdr:colOff>174899</xdr:colOff>
      <xdr:row>279</xdr:row>
      <xdr:rowOff>229114</xdr:rowOff>
    </xdr:to>
    <xdr:sp macro="" textlink="">
      <xdr:nvSpPr>
        <xdr:cNvPr id="23" name="テキスト ボックス 22"/>
        <xdr:cNvSpPr txBox="1"/>
      </xdr:nvSpPr>
      <xdr:spPr>
        <a:xfrm>
          <a:off x="6323240" y="48215550"/>
          <a:ext cx="1852659" cy="4862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公園施設設置許可。使用料の請求。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66" zoomScale="70" zoomScaleNormal="75" zoomScaleSheetLayoutView="70" zoomScalePageLayoutView="85" workbookViewId="0">
      <selection activeCell="O273" sqref="O273"/>
    </sheetView>
  </sheetViews>
  <sheetFormatPr defaultRowHeight="13" x14ac:dyDescent="0.2"/>
  <cols>
    <col min="1" max="49" width="2.6328125" customWidth="1"/>
    <col min="50" max="50" width="6.6328125" customWidth="1"/>
    <col min="51" max="51" width="8.6328125" hidden="1" customWidth="1"/>
    <col min="52"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656</v>
      </c>
      <c r="AK2" s="172"/>
      <c r="AL2" s="172"/>
      <c r="AM2" s="172"/>
      <c r="AN2" s="75" t="s">
        <v>284</v>
      </c>
      <c r="AO2" s="172">
        <v>21</v>
      </c>
      <c r="AP2" s="172"/>
      <c r="AQ2" s="172"/>
      <c r="AR2" s="76" t="s">
        <v>284</v>
      </c>
      <c r="AS2" s="173">
        <v>270</v>
      </c>
      <c r="AT2" s="173"/>
      <c r="AU2" s="173"/>
      <c r="AV2" s="75" t="str">
        <f>IF(AW2="","","-")</f>
        <v/>
      </c>
      <c r="AW2" s="174"/>
      <c r="AX2" s="174"/>
    </row>
    <row r="3" spans="1:50" ht="21" customHeight="1" thickBot="1" x14ac:dyDescent="0.25">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607</v>
      </c>
      <c r="AK3" s="177"/>
      <c r="AL3" s="177"/>
      <c r="AM3" s="177"/>
      <c r="AN3" s="177"/>
      <c r="AO3" s="177"/>
      <c r="AP3" s="177"/>
      <c r="AQ3" s="177"/>
      <c r="AR3" s="177"/>
      <c r="AS3" s="177"/>
      <c r="AT3" s="177"/>
      <c r="AU3" s="177"/>
      <c r="AV3" s="177"/>
      <c r="AW3" s="177"/>
      <c r="AX3" s="24" t="s">
        <v>60</v>
      </c>
    </row>
    <row r="4" spans="1:50" ht="24.75" customHeight="1" x14ac:dyDescent="0.2">
      <c r="A4" s="147" t="s">
        <v>23</v>
      </c>
      <c r="B4" s="148"/>
      <c r="C4" s="148"/>
      <c r="D4" s="148"/>
      <c r="E4" s="148"/>
      <c r="F4" s="148"/>
      <c r="G4" s="149" t="s">
        <v>608</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609</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2">
      <c r="A5" s="159" t="s">
        <v>62</v>
      </c>
      <c r="B5" s="160"/>
      <c r="C5" s="160"/>
      <c r="D5" s="160"/>
      <c r="E5" s="160"/>
      <c r="F5" s="161"/>
      <c r="G5" s="162" t="s">
        <v>610</v>
      </c>
      <c r="H5" s="163"/>
      <c r="I5" s="163"/>
      <c r="J5" s="163"/>
      <c r="K5" s="163"/>
      <c r="L5" s="163"/>
      <c r="M5" s="164" t="s">
        <v>61</v>
      </c>
      <c r="N5" s="165"/>
      <c r="O5" s="165"/>
      <c r="P5" s="165"/>
      <c r="Q5" s="165"/>
      <c r="R5" s="166"/>
      <c r="S5" s="167" t="s">
        <v>611</v>
      </c>
      <c r="T5" s="163"/>
      <c r="U5" s="163"/>
      <c r="V5" s="163"/>
      <c r="W5" s="163"/>
      <c r="X5" s="168"/>
      <c r="Y5" s="169" t="s">
        <v>3</v>
      </c>
      <c r="Z5" s="170"/>
      <c r="AA5" s="170"/>
      <c r="AB5" s="170"/>
      <c r="AC5" s="170"/>
      <c r="AD5" s="171"/>
      <c r="AE5" s="194" t="s">
        <v>612</v>
      </c>
      <c r="AF5" s="194"/>
      <c r="AG5" s="194"/>
      <c r="AH5" s="194"/>
      <c r="AI5" s="194"/>
      <c r="AJ5" s="194"/>
      <c r="AK5" s="194"/>
      <c r="AL5" s="194"/>
      <c r="AM5" s="194"/>
      <c r="AN5" s="194"/>
      <c r="AO5" s="194"/>
      <c r="AP5" s="195"/>
      <c r="AQ5" s="196" t="s">
        <v>634</v>
      </c>
      <c r="AR5" s="197"/>
      <c r="AS5" s="197"/>
      <c r="AT5" s="197"/>
      <c r="AU5" s="197"/>
      <c r="AV5" s="197"/>
      <c r="AW5" s="197"/>
      <c r="AX5" s="198"/>
    </row>
    <row r="6" spans="1:50" ht="17" customHeight="1" x14ac:dyDescent="0.2">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2">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30" customHeight="1" x14ac:dyDescent="0.2">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2">
      <c r="A9" s="189" t="s">
        <v>21</v>
      </c>
      <c r="B9" s="190"/>
      <c r="C9" s="190"/>
      <c r="D9" s="190"/>
      <c r="E9" s="190"/>
      <c r="F9" s="190"/>
      <c r="G9" s="191" t="s">
        <v>636</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45" customHeight="1" x14ac:dyDescent="0.2">
      <c r="A10" s="234" t="s">
        <v>27</v>
      </c>
      <c r="B10" s="235"/>
      <c r="C10" s="235"/>
      <c r="D10" s="235"/>
      <c r="E10" s="235"/>
      <c r="F10" s="235"/>
      <c r="G10" s="236" t="s">
        <v>615</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22.5" customHeight="1" x14ac:dyDescent="0.2">
      <c r="A11" s="234" t="s">
        <v>5</v>
      </c>
      <c r="B11" s="235"/>
      <c r="C11" s="235"/>
      <c r="D11" s="235"/>
      <c r="E11" s="235"/>
      <c r="F11" s="239"/>
      <c r="G11" s="240" t="str">
        <f>入力規則等!P10</f>
        <v>その他</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2">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2">
      <c r="A13" s="246"/>
      <c r="B13" s="247"/>
      <c r="C13" s="247"/>
      <c r="D13" s="247"/>
      <c r="E13" s="247"/>
      <c r="F13" s="248"/>
      <c r="G13" s="266" t="s">
        <v>6</v>
      </c>
      <c r="H13" s="267"/>
      <c r="I13" s="225" t="s">
        <v>7</v>
      </c>
      <c r="J13" s="226"/>
      <c r="K13" s="226"/>
      <c r="L13" s="226"/>
      <c r="M13" s="226"/>
      <c r="N13" s="226"/>
      <c r="O13" s="227"/>
      <c r="P13" s="216">
        <v>29</v>
      </c>
      <c r="Q13" s="217"/>
      <c r="R13" s="217"/>
      <c r="S13" s="217"/>
      <c r="T13" s="217"/>
      <c r="U13" s="217"/>
      <c r="V13" s="218"/>
      <c r="W13" s="216">
        <v>30</v>
      </c>
      <c r="X13" s="217"/>
      <c r="Y13" s="217"/>
      <c r="Z13" s="217"/>
      <c r="AA13" s="217"/>
      <c r="AB13" s="217"/>
      <c r="AC13" s="218"/>
      <c r="AD13" s="216">
        <v>31</v>
      </c>
      <c r="AE13" s="217"/>
      <c r="AF13" s="217"/>
      <c r="AG13" s="217"/>
      <c r="AH13" s="217"/>
      <c r="AI13" s="217"/>
      <c r="AJ13" s="218"/>
      <c r="AK13" s="216">
        <v>34</v>
      </c>
      <c r="AL13" s="217"/>
      <c r="AM13" s="217"/>
      <c r="AN13" s="217"/>
      <c r="AO13" s="217"/>
      <c r="AP13" s="217"/>
      <c r="AQ13" s="218"/>
      <c r="AR13" s="228">
        <v>34</v>
      </c>
      <c r="AS13" s="229"/>
      <c r="AT13" s="229"/>
      <c r="AU13" s="229"/>
      <c r="AV13" s="229"/>
      <c r="AW13" s="229"/>
      <c r="AX13" s="230"/>
    </row>
    <row r="14" spans="1:50" ht="21" customHeight="1" x14ac:dyDescent="0.2">
      <c r="A14" s="246"/>
      <c r="B14" s="247"/>
      <c r="C14" s="247"/>
      <c r="D14" s="247"/>
      <c r="E14" s="247"/>
      <c r="F14" s="248"/>
      <c r="G14" s="268"/>
      <c r="H14" s="269"/>
      <c r="I14" s="213" t="s">
        <v>8</v>
      </c>
      <c r="J14" s="231"/>
      <c r="K14" s="231"/>
      <c r="L14" s="231"/>
      <c r="M14" s="231"/>
      <c r="N14" s="231"/>
      <c r="O14" s="232"/>
      <c r="P14" s="216" t="s">
        <v>616</v>
      </c>
      <c r="Q14" s="217"/>
      <c r="R14" s="217"/>
      <c r="S14" s="217"/>
      <c r="T14" s="217"/>
      <c r="U14" s="217"/>
      <c r="V14" s="218"/>
      <c r="W14" s="216" t="s">
        <v>616</v>
      </c>
      <c r="X14" s="217"/>
      <c r="Y14" s="217"/>
      <c r="Z14" s="217"/>
      <c r="AA14" s="217"/>
      <c r="AB14" s="217"/>
      <c r="AC14" s="218"/>
      <c r="AD14" s="216" t="s">
        <v>616</v>
      </c>
      <c r="AE14" s="217"/>
      <c r="AF14" s="217"/>
      <c r="AG14" s="217"/>
      <c r="AH14" s="217"/>
      <c r="AI14" s="217"/>
      <c r="AJ14" s="218"/>
      <c r="AK14" s="216" t="s">
        <v>635</v>
      </c>
      <c r="AL14" s="217"/>
      <c r="AM14" s="217"/>
      <c r="AN14" s="217"/>
      <c r="AO14" s="217"/>
      <c r="AP14" s="217"/>
      <c r="AQ14" s="218"/>
      <c r="AR14" s="272"/>
      <c r="AS14" s="272"/>
      <c r="AT14" s="272"/>
      <c r="AU14" s="272"/>
      <c r="AV14" s="272"/>
      <c r="AW14" s="272"/>
      <c r="AX14" s="273"/>
    </row>
    <row r="15" spans="1:50" ht="21" customHeight="1" x14ac:dyDescent="0.2">
      <c r="A15" s="246"/>
      <c r="B15" s="247"/>
      <c r="C15" s="247"/>
      <c r="D15" s="247"/>
      <c r="E15" s="247"/>
      <c r="F15" s="248"/>
      <c r="G15" s="268"/>
      <c r="H15" s="269"/>
      <c r="I15" s="213" t="s">
        <v>47</v>
      </c>
      <c r="J15" s="214"/>
      <c r="K15" s="214"/>
      <c r="L15" s="214"/>
      <c r="M15" s="214"/>
      <c r="N15" s="214"/>
      <c r="O15" s="215"/>
      <c r="P15" s="216" t="s">
        <v>616</v>
      </c>
      <c r="Q15" s="217"/>
      <c r="R15" s="217"/>
      <c r="S15" s="217"/>
      <c r="T15" s="217"/>
      <c r="U15" s="217"/>
      <c r="V15" s="218"/>
      <c r="W15" s="216" t="s">
        <v>616</v>
      </c>
      <c r="X15" s="217"/>
      <c r="Y15" s="217"/>
      <c r="Z15" s="217"/>
      <c r="AA15" s="217"/>
      <c r="AB15" s="217"/>
      <c r="AC15" s="218"/>
      <c r="AD15" s="216" t="s">
        <v>616</v>
      </c>
      <c r="AE15" s="217"/>
      <c r="AF15" s="217"/>
      <c r="AG15" s="217"/>
      <c r="AH15" s="217"/>
      <c r="AI15" s="217"/>
      <c r="AJ15" s="218"/>
      <c r="AK15" s="216" t="s">
        <v>635</v>
      </c>
      <c r="AL15" s="217"/>
      <c r="AM15" s="217"/>
      <c r="AN15" s="217"/>
      <c r="AO15" s="217"/>
      <c r="AP15" s="217"/>
      <c r="AQ15" s="218"/>
      <c r="AR15" s="216" t="s">
        <v>616</v>
      </c>
      <c r="AS15" s="217"/>
      <c r="AT15" s="217"/>
      <c r="AU15" s="217"/>
      <c r="AV15" s="217"/>
      <c r="AW15" s="217"/>
      <c r="AX15" s="233"/>
    </row>
    <row r="16" spans="1:50" ht="21" customHeight="1" x14ac:dyDescent="0.2">
      <c r="A16" s="246"/>
      <c r="B16" s="247"/>
      <c r="C16" s="247"/>
      <c r="D16" s="247"/>
      <c r="E16" s="247"/>
      <c r="F16" s="248"/>
      <c r="G16" s="268"/>
      <c r="H16" s="269"/>
      <c r="I16" s="213" t="s">
        <v>48</v>
      </c>
      <c r="J16" s="214"/>
      <c r="K16" s="214"/>
      <c r="L16" s="214"/>
      <c r="M16" s="214"/>
      <c r="N16" s="214"/>
      <c r="O16" s="215"/>
      <c r="P16" s="216" t="s">
        <v>616</v>
      </c>
      <c r="Q16" s="217"/>
      <c r="R16" s="217"/>
      <c r="S16" s="217"/>
      <c r="T16" s="217"/>
      <c r="U16" s="217"/>
      <c r="V16" s="218"/>
      <c r="W16" s="216" t="s">
        <v>616</v>
      </c>
      <c r="X16" s="217"/>
      <c r="Y16" s="217"/>
      <c r="Z16" s="217"/>
      <c r="AA16" s="217"/>
      <c r="AB16" s="217"/>
      <c r="AC16" s="218"/>
      <c r="AD16" s="216" t="s">
        <v>616</v>
      </c>
      <c r="AE16" s="217"/>
      <c r="AF16" s="217"/>
      <c r="AG16" s="217"/>
      <c r="AH16" s="217"/>
      <c r="AI16" s="217"/>
      <c r="AJ16" s="218"/>
      <c r="AK16" s="216" t="s">
        <v>635</v>
      </c>
      <c r="AL16" s="217"/>
      <c r="AM16" s="217"/>
      <c r="AN16" s="217"/>
      <c r="AO16" s="217"/>
      <c r="AP16" s="217"/>
      <c r="AQ16" s="218"/>
      <c r="AR16" s="219"/>
      <c r="AS16" s="220"/>
      <c r="AT16" s="220"/>
      <c r="AU16" s="220"/>
      <c r="AV16" s="220"/>
      <c r="AW16" s="220"/>
      <c r="AX16" s="221"/>
    </row>
    <row r="17" spans="1:50" ht="24.75" customHeight="1" x14ac:dyDescent="0.2">
      <c r="A17" s="246"/>
      <c r="B17" s="247"/>
      <c r="C17" s="247"/>
      <c r="D17" s="247"/>
      <c r="E17" s="247"/>
      <c r="F17" s="248"/>
      <c r="G17" s="268"/>
      <c r="H17" s="269"/>
      <c r="I17" s="213" t="s">
        <v>46</v>
      </c>
      <c r="J17" s="231"/>
      <c r="K17" s="231"/>
      <c r="L17" s="231"/>
      <c r="M17" s="231"/>
      <c r="N17" s="231"/>
      <c r="O17" s="232"/>
      <c r="P17" s="216" t="s">
        <v>616</v>
      </c>
      <c r="Q17" s="217"/>
      <c r="R17" s="217"/>
      <c r="S17" s="217"/>
      <c r="T17" s="217"/>
      <c r="U17" s="217"/>
      <c r="V17" s="218"/>
      <c r="W17" s="216" t="s">
        <v>616</v>
      </c>
      <c r="X17" s="217"/>
      <c r="Y17" s="217"/>
      <c r="Z17" s="217"/>
      <c r="AA17" s="217"/>
      <c r="AB17" s="217"/>
      <c r="AC17" s="218"/>
      <c r="AD17" s="216" t="s">
        <v>616</v>
      </c>
      <c r="AE17" s="217"/>
      <c r="AF17" s="217"/>
      <c r="AG17" s="217"/>
      <c r="AH17" s="217"/>
      <c r="AI17" s="217"/>
      <c r="AJ17" s="218"/>
      <c r="AK17" s="216" t="s">
        <v>635</v>
      </c>
      <c r="AL17" s="217"/>
      <c r="AM17" s="217"/>
      <c r="AN17" s="217"/>
      <c r="AO17" s="217"/>
      <c r="AP17" s="217"/>
      <c r="AQ17" s="218"/>
      <c r="AR17" s="264"/>
      <c r="AS17" s="264"/>
      <c r="AT17" s="264"/>
      <c r="AU17" s="264"/>
      <c r="AV17" s="264"/>
      <c r="AW17" s="264"/>
      <c r="AX17" s="265"/>
    </row>
    <row r="18" spans="1:50" ht="24.75" customHeight="1" x14ac:dyDescent="0.2">
      <c r="A18" s="246"/>
      <c r="B18" s="247"/>
      <c r="C18" s="247"/>
      <c r="D18" s="247"/>
      <c r="E18" s="247"/>
      <c r="F18" s="248"/>
      <c r="G18" s="270"/>
      <c r="H18" s="271"/>
      <c r="I18" s="257" t="s">
        <v>18</v>
      </c>
      <c r="J18" s="258"/>
      <c r="K18" s="258"/>
      <c r="L18" s="258"/>
      <c r="M18" s="258"/>
      <c r="N18" s="258"/>
      <c r="O18" s="259"/>
      <c r="P18" s="260">
        <f>SUM(P13:V17)</f>
        <v>29</v>
      </c>
      <c r="Q18" s="261"/>
      <c r="R18" s="261"/>
      <c r="S18" s="261"/>
      <c r="T18" s="261"/>
      <c r="U18" s="261"/>
      <c r="V18" s="262"/>
      <c r="W18" s="260">
        <f>SUM(W13:AC17)</f>
        <v>30</v>
      </c>
      <c r="X18" s="261"/>
      <c r="Y18" s="261"/>
      <c r="Z18" s="261"/>
      <c r="AA18" s="261"/>
      <c r="AB18" s="261"/>
      <c r="AC18" s="262"/>
      <c r="AD18" s="260">
        <f>SUM(AD13:AJ17)</f>
        <v>31</v>
      </c>
      <c r="AE18" s="261"/>
      <c r="AF18" s="261"/>
      <c r="AG18" s="261"/>
      <c r="AH18" s="261"/>
      <c r="AI18" s="261"/>
      <c r="AJ18" s="262"/>
      <c r="AK18" s="260">
        <f>SUM(AK13:AQ17)</f>
        <v>34</v>
      </c>
      <c r="AL18" s="261"/>
      <c r="AM18" s="261"/>
      <c r="AN18" s="261"/>
      <c r="AO18" s="261"/>
      <c r="AP18" s="261"/>
      <c r="AQ18" s="262"/>
      <c r="AR18" s="260">
        <f>SUM(AR13:AX17)</f>
        <v>34</v>
      </c>
      <c r="AS18" s="261"/>
      <c r="AT18" s="261"/>
      <c r="AU18" s="261"/>
      <c r="AV18" s="261"/>
      <c r="AW18" s="261"/>
      <c r="AX18" s="263"/>
    </row>
    <row r="19" spans="1:50" ht="24.75" customHeight="1" x14ac:dyDescent="0.2">
      <c r="A19" s="246"/>
      <c r="B19" s="247"/>
      <c r="C19" s="247"/>
      <c r="D19" s="247"/>
      <c r="E19" s="247"/>
      <c r="F19" s="248"/>
      <c r="G19" s="253" t="s">
        <v>9</v>
      </c>
      <c r="H19" s="254"/>
      <c r="I19" s="254"/>
      <c r="J19" s="254"/>
      <c r="K19" s="254"/>
      <c r="L19" s="254"/>
      <c r="M19" s="254"/>
      <c r="N19" s="254"/>
      <c r="O19" s="254"/>
      <c r="P19" s="216">
        <v>29</v>
      </c>
      <c r="Q19" s="217"/>
      <c r="R19" s="217"/>
      <c r="S19" s="217"/>
      <c r="T19" s="217"/>
      <c r="U19" s="217"/>
      <c r="V19" s="218"/>
      <c r="W19" s="216">
        <v>30</v>
      </c>
      <c r="X19" s="217"/>
      <c r="Y19" s="217"/>
      <c r="Z19" s="217"/>
      <c r="AA19" s="217"/>
      <c r="AB19" s="217"/>
      <c r="AC19" s="218"/>
      <c r="AD19" s="216">
        <v>31</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2">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1</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2">
      <c r="A21" s="189"/>
      <c r="B21" s="190"/>
      <c r="C21" s="190"/>
      <c r="D21" s="190"/>
      <c r="E21" s="190"/>
      <c r="F21" s="249"/>
      <c r="G21" s="290" t="s">
        <v>239</v>
      </c>
      <c r="H21" s="291"/>
      <c r="I21" s="291"/>
      <c r="J21" s="291"/>
      <c r="K21" s="291"/>
      <c r="L21" s="291"/>
      <c r="M21" s="291"/>
      <c r="N21" s="291"/>
      <c r="O21" s="291"/>
      <c r="P21" s="292">
        <f>IF(P19=0, "-", SUM(P19)/SUM(P13,P14))</f>
        <v>1</v>
      </c>
      <c r="Q21" s="292"/>
      <c r="R21" s="292"/>
      <c r="S21" s="292"/>
      <c r="T21" s="292"/>
      <c r="U21" s="292"/>
      <c r="V21" s="292"/>
      <c r="W21" s="292">
        <f>IF(W19=0, "-", SUM(W19)/SUM(W13,W14))</f>
        <v>1</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2">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2">
      <c r="A23" s="303"/>
      <c r="B23" s="304"/>
      <c r="C23" s="304"/>
      <c r="D23" s="304"/>
      <c r="E23" s="304"/>
      <c r="F23" s="305"/>
      <c r="G23" s="277" t="s">
        <v>608</v>
      </c>
      <c r="H23" s="278"/>
      <c r="I23" s="278"/>
      <c r="J23" s="278"/>
      <c r="K23" s="278"/>
      <c r="L23" s="278"/>
      <c r="M23" s="278"/>
      <c r="N23" s="278"/>
      <c r="O23" s="279"/>
      <c r="P23" s="228">
        <v>34</v>
      </c>
      <c r="Q23" s="229"/>
      <c r="R23" s="229"/>
      <c r="S23" s="229"/>
      <c r="T23" s="229"/>
      <c r="U23" s="229"/>
      <c r="V23" s="280"/>
      <c r="W23" s="228">
        <v>34</v>
      </c>
      <c r="X23" s="229"/>
      <c r="Y23" s="229"/>
      <c r="Z23" s="229"/>
      <c r="AA23" s="229"/>
      <c r="AB23" s="229"/>
      <c r="AC23" s="280"/>
      <c r="AD23" s="281" t="s">
        <v>669</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2">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2">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2">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2">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2">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5">
      <c r="A29" s="303"/>
      <c r="B29" s="304"/>
      <c r="C29" s="304"/>
      <c r="D29" s="304"/>
      <c r="E29" s="304"/>
      <c r="F29" s="305"/>
      <c r="G29" s="126" t="s">
        <v>18</v>
      </c>
      <c r="H29" s="127"/>
      <c r="I29" s="127"/>
      <c r="J29" s="127"/>
      <c r="K29" s="127"/>
      <c r="L29" s="127"/>
      <c r="M29" s="127"/>
      <c r="N29" s="127"/>
      <c r="O29" s="128"/>
      <c r="P29" s="330">
        <f>AK13</f>
        <v>34</v>
      </c>
      <c r="Q29" s="331"/>
      <c r="R29" s="331"/>
      <c r="S29" s="331"/>
      <c r="T29" s="331"/>
      <c r="U29" s="331"/>
      <c r="V29" s="332"/>
      <c r="W29" s="333">
        <f>AR13</f>
        <v>34</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2">
      <c r="A30" s="336" t="s">
        <v>579</v>
      </c>
      <c r="B30" s="337"/>
      <c r="C30" s="337"/>
      <c r="D30" s="337"/>
      <c r="E30" s="337"/>
      <c r="F30" s="338"/>
      <c r="G30" s="339" t="s">
        <v>636</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2">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1" t="s">
        <v>415</v>
      </c>
      <c r="AR31" s="412"/>
      <c r="AS31" s="412"/>
      <c r="AT31" s="413"/>
      <c r="AU31" s="411" t="s">
        <v>593</v>
      </c>
      <c r="AV31" s="412"/>
      <c r="AW31" s="412"/>
      <c r="AX31" s="414"/>
    </row>
    <row r="32" spans="1:50" ht="68.25" customHeight="1" x14ac:dyDescent="0.2">
      <c r="A32" s="348"/>
      <c r="B32" s="317"/>
      <c r="C32" s="317"/>
      <c r="D32" s="317"/>
      <c r="E32" s="317"/>
      <c r="F32" s="318"/>
      <c r="G32" s="357" t="s">
        <v>638</v>
      </c>
      <c r="H32" s="358"/>
      <c r="I32" s="358"/>
      <c r="J32" s="358"/>
      <c r="K32" s="358"/>
      <c r="L32" s="358"/>
      <c r="M32" s="358"/>
      <c r="N32" s="358"/>
      <c r="O32" s="358"/>
      <c r="P32" s="361" t="s">
        <v>619</v>
      </c>
      <c r="Q32" s="362"/>
      <c r="R32" s="362"/>
      <c r="S32" s="362"/>
      <c r="T32" s="362"/>
      <c r="U32" s="362"/>
      <c r="V32" s="362"/>
      <c r="W32" s="362"/>
      <c r="X32" s="363"/>
      <c r="Y32" s="367" t="s">
        <v>51</v>
      </c>
      <c r="Z32" s="368"/>
      <c r="AA32" s="369"/>
      <c r="AB32" s="370" t="s">
        <v>618</v>
      </c>
      <c r="AC32" s="370"/>
      <c r="AD32" s="370"/>
      <c r="AE32" s="371">
        <v>2</v>
      </c>
      <c r="AF32" s="371"/>
      <c r="AG32" s="371"/>
      <c r="AH32" s="371"/>
      <c r="AI32" s="371">
        <v>2</v>
      </c>
      <c r="AJ32" s="371"/>
      <c r="AK32" s="371"/>
      <c r="AL32" s="371"/>
      <c r="AM32" s="371">
        <v>2</v>
      </c>
      <c r="AN32" s="371"/>
      <c r="AO32" s="371"/>
      <c r="AP32" s="371"/>
      <c r="AQ32" s="398" t="s">
        <v>635</v>
      </c>
      <c r="AR32" s="371"/>
      <c r="AS32" s="371"/>
      <c r="AT32" s="371"/>
      <c r="AU32" s="389" t="s">
        <v>669</v>
      </c>
      <c r="AV32" s="405"/>
      <c r="AW32" s="405"/>
      <c r="AX32" s="406"/>
    </row>
    <row r="33" spans="1:51" ht="68.25" customHeight="1" x14ac:dyDescent="0.2">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618</v>
      </c>
      <c r="AC33" s="370"/>
      <c r="AD33" s="370"/>
      <c r="AE33" s="371">
        <v>2</v>
      </c>
      <c r="AF33" s="371"/>
      <c r="AG33" s="371"/>
      <c r="AH33" s="371"/>
      <c r="AI33" s="371">
        <v>2</v>
      </c>
      <c r="AJ33" s="371"/>
      <c r="AK33" s="371"/>
      <c r="AL33" s="371"/>
      <c r="AM33" s="371">
        <v>2</v>
      </c>
      <c r="AN33" s="371"/>
      <c r="AO33" s="371"/>
      <c r="AP33" s="371"/>
      <c r="AQ33" s="398">
        <v>2</v>
      </c>
      <c r="AR33" s="371"/>
      <c r="AS33" s="371"/>
      <c r="AT33" s="371"/>
      <c r="AU33" s="410">
        <v>2</v>
      </c>
      <c r="AV33" s="405"/>
      <c r="AW33" s="405"/>
      <c r="AX33" s="406"/>
    </row>
    <row r="34" spans="1:51" ht="23.25" customHeight="1" x14ac:dyDescent="0.2">
      <c r="A34" s="436" t="s">
        <v>581</v>
      </c>
      <c r="B34" s="437"/>
      <c r="C34" s="437"/>
      <c r="D34" s="437"/>
      <c r="E34" s="437"/>
      <c r="F34" s="438"/>
      <c r="G34" s="223" t="s">
        <v>582</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customHeight="1" x14ac:dyDescent="0.2">
      <c r="A35" s="439"/>
      <c r="B35" s="440"/>
      <c r="C35" s="440"/>
      <c r="D35" s="440"/>
      <c r="E35" s="440"/>
      <c r="F35" s="441"/>
      <c r="G35" s="394" t="s">
        <v>620</v>
      </c>
      <c r="H35" s="395"/>
      <c r="I35" s="395"/>
      <c r="J35" s="395"/>
      <c r="K35" s="395"/>
      <c r="L35" s="395"/>
      <c r="M35" s="395"/>
      <c r="N35" s="395"/>
      <c r="O35" s="395"/>
      <c r="P35" s="395"/>
      <c r="Q35" s="395"/>
      <c r="R35" s="395"/>
      <c r="S35" s="395"/>
      <c r="T35" s="395"/>
      <c r="U35" s="395"/>
      <c r="V35" s="395"/>
      <c r="W35" s="395"/>
      <c r="X35" s="395"/>
      <c r="Y35" s="419" t="s">
        <v>581</v>
      </c>
      <c r="Z35" s="420"/>
      <c r="AA35" s="421"/>
      <c r="AB35" s="422" t="s">
        <v>621</v>
      </c>
      <c r="AC35" s="423"/>
      <c r="AD35" s="424"/>
      <c r="AE35" s="398">
        <v>15</v>
      </c>
      <c r="AF35" s="398"/>
      <c r="AG35" s="398"/>
      <c r="AH35" s="398"/>
      <c r="AI35" s="398">
        <v>15</v>
      </c>
      <c r="AJ35" s="398"/>
      <c r="AK35" s="398"/>
      <c r="AL35" s="398"/>
      <c r="AM35" s="398">
        <v>15</v>
      </c>
      <c r="AN35" s="398"/>
      <c r="AO35" s="398"/>
      <c r="AP35" s="398"/>
      <c r="AQ35" s="389">
        <v>17</v>
      </c>
      <c r="AR35" s="372"/>
      <c r="AS35" s="372"/>
      <c r="AT35" s="372"/>
      <c r="AU35" s="372"/>
      <c r="AV35" s="372"/>
      <c r="AW35" s="372"/>
      <c r="AX35" s="373"/>
    </row>
    <row r="36" spans="1:51" ht="36" customHeight="1" x14ac:dyDescent="0.2">
      <c r="A36" s="442"/>
      <c r="B36" s="208"/>
      <c r="C36" s="208"/>
      <c r="D36" s="208"/>
      <c r="E36" s="208"/>
      <c r="F36" s="443"/>
      <c r="G36" s="396"/>
      <c r="H36" s="397"/>
      <c r="I36" s="397"/>
      <c r="J36" s="397"/>
      <c r="K36" s="397"/>
      <c r="L36" s="397"/>
      <c r="M36" s="397"/>
      <c r="N36" s="397"/>
      <c r="O36" s="397"/>
      <c r="P36" s="397"/>
      <c r="Q36" s="397"/>
      <c r="R36" s="397"/>
      <c r="S36" s="397"/>
      <c r="T36" s="397"/>
      <c r="U36" s="397"/>
      <c r="V36" s="397"/>
      <c r="W36" s="397"/>
      <c r="X36" s="397"/>
      <c r="Y36" s="385" t="s">
        <v>584</v>
      </c>
      <c r="Z36" s="399"/>
      <c r="AA36" s="400"/>
      <c r="AB36" s="425" t="s">
        <v>622</v>
      </c>
      <c r="AC36" s="426"/>
      <c r="AD36" s="427"/>
      <c r="AE36" s="428" t="s">
        <v>623</v>
      </c>
      <c r="AF36" s="428"/>
      <c r="AG36" s="428"/>
      <c r="AH36" s="428"/>
      <c r="AI36" s="428" t="s">
        <v>624</v>
      </c>
      <c r="AJ36" s="428"/>
      <c r="AK36" s="428"/>
      <c r="AL36" s="428"/>
      <c r="AM36" s="428" t="s">
        <v>639</v>
      </c>
      <c r="AN36" s="428"/>
      <c r="AO36" s="428"/>
      <c r="AP36" s="428"/>
      <c r="AQ36" s="428" t="s">
        <v>666</v>
      </c>
      <c r="AR36" s="428"/>
      <c r="AS36" s="428"/>
      <c r="AT36" s="428"/>
      <c r="AU36" s="428"/>
      <c r="AV36" s="428"/>
      <c r="AW36" s="428"/>
      <c r="AX36" s="430"/>
    </row>
    <row r="37" spans="1:51" ht="18.75" customHeight="1" x14ac:dyDescent="0.2">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416</v>
      </c>
      <c r="AF37" s="484"/>
      <c r="AG37" s="484"/>
      <c r="AH37" s="485"/>
      <c r="AI37" s="488" t="s">
        <v>568</v>
      </c>
      <c r="AJ37" s="488"/>
      <c r="AK37" s="488"/>
      <c r="AL37" s="483"/>
      <c r="AM37" s="488" t="s">
        <v>384</v>
      </c>
      <c r="AN37" s="488"/>
      <c r="AO37" s="488"/>
      <c r="AP37" s="483"/>
      <c r="AQ37" s="457" t="s">
        <v>174</v>
      </c>
      <c r="AR37" s="458"/>
      <c r="AS37" s="458"/>
      <c r="AT37" s="459"/>
      <c r="AU37" s="322" t="s">
        <v>128</v>
      </c>
      <c r="AV37" s="322"/>
      <c r="AW37" s="322"/>
      <c r="AX37" s="327"/>
    </row>
    <row r="38" spans="1:51" ht="18.75" customHeight="1" x14ac:dyDescent="0.2">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2"/>
      <c r="AC38" s="486"/>
      <c r="AD38" s="487"/>
      <c r="AE38" s="402"/>
      <c r="AF38" s="486"/>
      <c r="AG38" s="486"/>
      <c r="AH38" s="487"/>
      <c r="AI38" s="489"/>
      <c r="AJ38" s="489"/>
      <c r="AK38" s="489"/>
      <c r="AL38" s="402"/>
      <c r="AM38" s="489"/>
      <c r="AN38" s="489"/>
      <c r="AO38" s="489"/>
      <c r="AP38" s="402"/>
      <c r="AQ38" s="431" t="s">
        <v>669</v>
      </c>
      <c r="AR38" s="432"/>
      <c r="AS38" s="433" t="s">
        <v>175</v>
      </c>
      <c r="AT38" s="434"/>
      <c r="AU38" s="435">
        <v>4</v>
      </c>
      <c r="AV38" s="435"/>
      <c r="AW38" s="324" t="s">
        <v>166</v>
      </c>
      <c r="AX38" s="329"/>
    </row>
    <row r="39" spans="1:51" ht="45" customHeight="1" x14ac:dyDescent="0.2">
      <c r="A39" s="472"/>
      <c r="B39" s="470"/>
      <c r="C39" s="470"/>
      <c r="D39" s="470"/>
      <c r="E39" s="470"/>
      <c r="F39" s="471"/>
      <c r="G39" s="374" t="s">
        <v>637</v>
      </c>
      <c r="H39" s="375"/>
      <c r="I39" s="375"/>
      <c r="J39" s="375"/>
      <c r="K39" s="375"/>
      <c r="L39" s="375"/>
      <c r="M39" s="375"/>
      <c r="N39" s="375"/>
      <c r="O39" s="376"/>
      <c r="P39" s="139" t="s">
        <v>617</v>
      </c>
      <c r="Q39" s="139"/>
      <c r="R39" s="139"/>
      <c r="S39" s="139"/>
      <c r="T39" s="139"/>
      <c r="U39" s="139"/>
      <c r="V39" s="139"/>
      <c r="W39" s="139"/>
      <c r="X39" s="140"/>
      <c r="Y39" s="385" t="s">
        <v>12</v>
      </c>
      <c r="Z39" s="386"/>
      <c r="AA39" s="387"/>
      <c r="AB39" s="388" t="s">
        <v>618</v>
      </c>
      <c r="AC39" s="388"/>
      <c r="AD39" s="388"/>
      <c r="AE39" s="389">
        <v>2</v>
      </c>
      <c r="AF39" s="372"/>
      <c r="AG39" s="372"/>
      <c r="AH39" s="372"/>
      <c r="AI39" s="389">
        <v>2</v>
      </c>
      <c r="AJ39" s="372"/>
      <c r="AK39" s="372"/>
      <c r="AL39" s="372"/>
      <c r="AM39" s="389">
        <v>2</v>
      </c>
      <c r="AN39" s="372"/>
      <c r="AO39" s="372"/>
      <c r="AP39" s="372"/>
      <c r="AQ39" s="391" t="s">
        <v>616</v>
      </c>
      <c r="AR39" s="392"/>
      <c r="AS39" s="392"/>
      <c r="AT39" s="393"/>
      <c r="AU39" s="372" t="s">
        <v>616</v>
      </c>
      <c r="AV39" s="372"/>
      <c r="AW39" s="372"/>
      <c r="AX39" s="373"/>
    </row>
    <row r="40" spans="1:51" ht="45" customHeight="1" x14ac:dyDescent="0.2">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2"/>
      <c r="AB40" s="447" t="s">
        <v>618</v>
      </c>
      <c r="AC40" s="447"/>
      <c r="AD40" s="447"/>
      <c r="AE40" s="389">
        <v>2</v>
      </c>
      <c r="AF40" s="372"/>
      <c r="AG40" s="372"/>
      <c r="AH40" s="372"/>
      <c r="AI40" s="389">
        <v>2</v>
      </c>
      <c r="AJ40" s="372"/>
      <c r="AK40" s="372"/>
      <c r="AL40" s="372"/>
      <c r="AM40" s="389">
        <v>2</v>
      </c>
      <c r="AN40" s="372"/>
      <c r="AO40" s="372"/>
      <c r="AP40" s="372"/>
      <c r="AQ40" s="391" t="s">
        <v>616</v>
      </c>
      <c r="AR40" s="392"/>
      <c r="AS40" s="392"/>
      <c r="AT40" s="393"/>
      <c r="AU40" s="372">
        <v>2</v>
      </c>
      <c r="AV40" s="372"/>
      <c r="AW40" s="372"/>
      <c r="AX40" s="373"/>
    </row>
    <row r="41" spans="1:51" ht="45" customHeight="1" x14ac:dyDescent="0.2">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100</v>
      </c>
      <c r="AF41" s="372"/>
      <c r="AG41" s="372"/>
      <c r="AH41" s="372"/>
      <c r="AI41" s="389">
        <v>100</v>
      </c>
      <c r="AJ41" s="372"/>
      <c r="AK41" s="372"/>
      <c r="AL41" s="372"/>
      <c r="AM41" s="389">
        <v>100</v>
      </c>
      <c r="AN41" s="372"/>
      <c r="AO41" s="372"/>
      <c r="AP41" s="372"/>
      <c r="AQ41" s="391" t="s">
        <v>616</v>
      </c>
      <c r="AR41" s="392"/>
      <c r="AS41" s="392"/>
      <c r="AT41" s="393"/>
      <c r="AU41" s="372" t="s">
        <v>616</v>
      </c>
      <c r="AV41" s="372"/>
      <c r="AW41" s="372"/>
      <c r="AX41" s="373"/>
    </row>
    <row r="42" spans="1:51" ht="23.25" customHeight="1" x14ac:dyDescent="0.2">
      <c r="A42" s="460" t="s">
        <v>260</v>
      </c>
      <c r="B42" s="455"/>
      <c r="C42" s="455"/>
      <c r="D42" s="455"/>
      <c r="E42" s="455"/>
      <c r="F42" s="456"/>
      <c r="G42" s="496" t="s">
        <v>670</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x14ac:dyDescent="0.2">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2">
      <c r="A44" s="892"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2">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2">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2">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2">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2">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9" t="s">
        <v>11</v>
      </c>
      <c r="AC49" s="890"/>
      <c r="AD49" s="891"/>
      <c r="AE49" s="415" t="s">
        <v>416</v>
      </c>
      <c r="AF49" s="415"/>
      <c r="AG49" s="415"/>
      <c r="AH49" s="415"/>
      <c r="AI49" s="415" t="s">
        <v>568</v>
      </c>
      <c r="AJ49" s="415"/>
      <c r="AK49" s="415"/>
      <c r="AL49" s="415"/>
      <c r="AM49" s="415" t="s">
        <v>384</v>
      </c>
      <c r="AN49" s="415"/>
      <c r="AO49" s="415"/>
      <c r="AP49" s="415"/>
      <c r="AQ49" s="490" t="s">
        <v>174</v>
      </c>
      <c r="AR49" s="491"/>
      <c r="AS49" s="491"/>
      <c r="AT49" s="492"/>
      <c r="AU49" s="493" t="s">
        <v>128</v>
      </c>
      <c r="AV49" s="493"/>
      <c r="AW49" s="493"/>
      <c r="AX49" s="494"/>
      <c r="AY49">
        <f t="shared" si="0"/>
        <v>0</v>
      </c>
      <c r="AZ49" s="10"/>
      <c r="BA49" s="10"/>
      <c r="BB49" s="10"/>
      <c r="BC49" s="10"/>
    </row>
    <row r="50" spans="1:60" ht="18.75" hidden="1" customHeight="1" x14ac:dyDescent="0.2">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6"/>
      <c r="AD50" s="487"/>
      <c r="AE50" s="415"/>
      <c r="AF50" s="415"/>
      <c r="AG50" s="415"/>
      <c r="AH50" s="415"/>
      <c r="AI50" s="415"/>
      <c r="AJ50" s="415"/>
      <c r="AK50" s="415"/>
      <c r="AL50" s="415"/>
      <c r="AM50" s="415"/>
      <c r="AN50" s="415"/>
      <c r="AO50" s="415"/>
      <c r="AP50" s="415"/>
      <c r="AQ50" s="495"/>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2">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893" t="s">
        <v>57</v>
      </c>
      <c r="Z51" s="894"/>
      <c r="AA51" s="895"/>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2">
      <c r="A52" s="314"/>
      <c r="B52" s="316"/>
      <c r="C52" s="317"/>
      <c r="D52" s="317"/>
      <c r="E52" s="317"/>
      <c r="F52" s="318"/>
      <c r="G52" s="896"/>
      <c r="H52" s="383"/>
      <c r="I52" s="383"/>
      <c r="J52" s="383"/>
      <c r="K52" s="383"/>
      <c r="L52" s="383"/>
      <c r="M52" s="383"/>
      <c r="N52" s="383"/>
      <c r="O52" s="384"/>
      <c r="P52" s="450"/>
      <c r="Q52" s="450"/>
      <c r="R52" s="450"/>
      <c r="S52" s="450"/>
      <c r="T52" s="450"/>
      <c r="U52" s="450"/>
      <c r="V52" s="450"/>
      <c r="W52" s="450"/>
      <c r="X52" s="451"/>
      <c r="Y52" s="897" t="s">
        <v>50</v>
      </c>
      <c r="Z52" s="785"/>
      <c r="AA52" s="786"/>
      <c r="AB52" s="447"/>
      <c r="AC52" s="447"/>
      <c r="AD52" s="447"/>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2">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7" t="s">
        <v>13</v>
      </c>
      <c r="Z53" s="785"/>
      <c r="AA53" s="786"/>
      <c r="AB53" s="898" t="s">
        <v>14</v>
      </c>
      <c r="AC53" s="898"/>
      <c r="AD53" s="898"/>
      <c r="AE53" s="563"/>
      <c r="AF53" s="564"/>
      <c r="AG53" s="564"/>
      <c r="AH53" s="564"/>
      <c r="AI53" s="563"/>
      <c r="AJ53" s="564"/>
      <c r="AK53" s="564"/>
      <c r="AL53" s="564"/>
      <c r="AM53" s="563"/>
      <c r="AN53" s="564"/>
      <c r="AO53" s="564"/>
      <c r="AP53" s="564"/>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2">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9" t="s">
        <v>11</v>
      </c>
      <c r="AC54" s="890"/>
      <c r="AD54" s="891"/>
      <c r="AE54" s="415" t="s">
        <v>416</v>
      </c>
      <c r="AF54" s="415"/>
      <c r="AG54" s="415"/>
      <c r="AH54" s="415"/>
      <c r="AI54" s="415" t="s">
        <v>568</v>
      </c>
      <c r="AJ54" s="415"/>
      <c r="AK54" s="415"/>
      <c r="AL54" s="415"/>
      <c r="AM54" s="415" t="s">
        <v>384</v>
      </c>
      <c r="AN54" s="415"/>
      <c r="AO54" s="415"/>
      <c r="AP54" s="415"/>
      <c r="AQ54" s="490" t="s">
        <v>174</v>
      </c>
      <c r="AR54" s="491"/>
      <c r="AS54" s="491"/>
      <c r="AT54" s="492"/>
      <c r="AU54" s="493" t="s">
        <v>128</v>
      </c>
      <c r="AV54" s="493"/>
      <c r="AW54" s="493"/>
      <c r="AX54" s="494"/>
      <c r="AY54">
        <f>COUNTA($G$56)</f>
        <v>0</v>
      </c>
      <c r="AZ54" s="10"/>
      <c r="BA54" s="10"/>
      <c r="BB54" s="10"/>
      <c r="BC54" s="10"/>
    </row>
    <row r="55" spans="1:60" ht="18.75" hidden="1" customHeight="1" x14ac:dyDescent="0.2">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6"/>
      <c r="AD55" s="487"/>
      <c r="AE55" s="415"/>
      <c r="AF55" s="415"/>
      <c r="AG55" s="415"/>
      <c r="AH55" s="415"/>
      <c r="AI55" s="415"/>
      <c r="AJ55" s="415"/>
      <c r="AK55" s="415"/>
      <c r="AL55" s="415"/>
      <c r="AM55" s="415"/>
      <c r="AN55" s="415"/>
      <c r="AO55" s="415"/>
      <c r="AP55" s="415"/>
      <c r="AQ55" s="495"/>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2">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93" t="s">
        <v>57</v>
      </c>
      <c r="Z56" s="894"/>
      <c r="AA56" s="895"/>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2">
      <c r="A57" s="314"/>
      <c r="B57" s="316"/>
      <c r="C57" s="317"/>
      <c r="D57" s="317"/>
      <c r="E57" s="317"/>
      <c r="F57" s="318"/>
      <c r="G57" s="896"/>
      <c r="H57" s="383"/>
      <c r="I57" s="383"/>
      <c r="J57" s="383"/>
      <c r="K57" s="383"/>
      <c r="L57" s="383"/>
      <c r="M57" s="383"/>
      <c r="N57" s="383"/>
      <c r="O57" s="384"/>
      <c r="P57" s="450"/>
      <c r="Q57" s="450"/>
      <c r="R57" s="450"/>
      <c r="S57" s="450"/>
      <c r="T57" s="450"/>
      <c r="U57" s="450"/>
      <c r="V57" s="450"/>
      <c r="W57" s="450"/>
      <c r="X57" s="451"/>
      <c r="Y57" s="897" t="s">
        <v>50</v>
      </c>
      <c r="Z57" s="785"/>
      <c r="AA57" s="786"/>
      <c r="AB57" s="447"/>
      <c r="AC57" s="447"/>
      <c r="AD57" s="447"/>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2">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7" t="s">
        <v>13</v>
      </c>
      <c r="Z58" s="785"/>
      <c r="AA58" s="786"/>
      <c r="AB58" s="898" t="s">
        <v>14</v>
      </c>
      <c r="AC58" s="898"/>
      <c r="AD58" s="898"/>
      <c r="AE58" s="563"/>
      <c r="AF58" s="564"/>
      <c r="AG58" s="564"/>
      <c r="AH58" s="564"/>
      <c r="AI58" s="563"/>
      <c r="AJ58" s="564"/>
      <c r="AK58" s="564"/>
      <c r="AL58" s="564"/>
      <c r="AM58" s="563"/>
      <c r="AN58" s="564"/>
      <c r="AO58" s="564"/>
      <c r="AP58" s="564"/>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2">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9" t="s">
        <v>11</v>
      </c>
      <c r="AC59" s="890"/>
      <c r="AD59" s="891"/>
      <c r="AE59" s="415" t="s">
        <v>416</v>
      </c>
      <c r="AF59" s="415"/>
      <c r="AG59" s="415"/>
      <c r="AH59" s="415"/>
      <c r="AI59" s="415" t="s">
        <v>568</v>
      </c>
      <c r="AJ59" s="415"/>
      <c r="AK59" s="415"/>
      <c r="AL59" s="415"/>
      <c r="AM59" s="415" t="s">
        <v>384</v>
      </c>
      <c r="AN59" s="415"/>
      <c r="AO59" s="415"/>
      <c r="AP59" s="415"/>
      <c r="AQ59" s="490" t="s">
        <v>174</v>
      </c>
      <c r="AR59" s="491"/>
      <c r="AS59" s="491"/>
      <c r="AT59" s="492"/>
      <c r="AU59" s="493" t="s">
        <v>128</v>
      </c>
      <c r="AV59" s="493"/>
      <c r="AW59" s="493"/>
      <c r="AX59" s="494"/>
      <c r="AY59">
        <f>COUNTA($G$61)</f>
        <v>0</v>
      </c>
      <c r="AZ59" s="10"/>
      <c r="BA59" s="10"/>
      <c r="BB59" s="10"/>
      <c r="BC59" s="10"/>
    </row>
    <row r="60" spans="1:60" ht="18.75" hidden="1" customHeight="1" x14ac:dyDescent="0.2">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6"/>
      <c r="AD60" s="487"/>
      <c r="AE60" s="415"/>
      <c r="AF60" s="415"/>
      <c r="AG60" s="415"/>
      <c r="AH60" s="415"/>
      <c r="AI60" s="415"/>
      <c r="AJ60" s="415"/>
      <c r="AK60" s="415"/>
      <c r="AL60" s="415"/>
      <c r="AM60" s="415"/>
      <c r="AN60" s="415"/>
      <c r="AO60" s="415"/>
      <c r="AP60" s="415"/>
      <c r="AQ60" s="495"/>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2">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93" t="s">
        <v>57</v>
      </c>
      <c r="Z61" s="894"/>
      <c r="AA61" s="895"/>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2">
      <c r="A62" s="314"/>
      <c r="B62" s="316"/>
      <c r="C62" s="317"/>
      <c r="D62" s="317"/>
      <c r="E62" s="317"/>
      <c r="F62" s="318"/>
      <c r="G62" s="896"/>
      <c r="H62" s="383"/>
      <c r="I62" s="383"/>
      <c r="J62" s="383"/>
      <c r="K62" s="383"/>
      <c r="L62" s="383"/>
      <c r="M62" s="383"/>
      <c r="N62" s="383"/>
      <c r="O62" s="384"/>
      <c r="P62" s="450"/>
      <c r="Q62" s="450"/>
      <c r="R62" s="450"/>
      <c r="S62" s="450"/>
      <c r="T62" s="450"/>
      <c r="U62" s="450"/>
      <c r="V62" s="450"/>
      <c r="W62" s="450"/>
      <c r="X62" s="451"/>
      <c r="Y62" s="897" t="s">
        <v>50</v>
      </c>
      <c r="Z62" s="785"/>
      <c r="AA62" s="786"/>
      <c r="AB62" s="447"/>
      <c r="AC62" s="447"/>
      <c r="AD62" s="447"/>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5">
      <c r="A63" s="315"/>
      <c r="B63" s="886"/>
      <c r="C63" s="887"/>
      <c r="D63" s="887"/>
      <c r="E63" s="887"/>
      <c r="F63" s="888"/>
      <c r="G63" s="141"/>
      <c r="H63" s="142"/>
      <c r="I63" s="142"/>
      <c r="J63" s="142"/>
      <c r="K63" s="142"/>
      <c r="L63" s="142"/>
      <c r="M63" s="142"/>
      <c r="N63" s="142"/>
      <c r="O63" s="143"/>
      <c r="P63" s="452"/>
      <c r="Q63" s="452"/>
      <c r="R63" s="452"/>
      <c r="S63" s="452"/>
      <c r="T63" s="452"/>
      <c r="U63" s="452"/>
      <c r="V63" s="452"/>
      <c r="W63" s="452"/>
      <c r="X63" s="453"/>
      <c r="Y63" s="897" t="s">
        <v>13</v>
      </c>
      <c r="Z63" s="785"/>
      <c r="AA63" s="786"/>
      <c r="AB63" s="898" t="s">
        <v>14</v>
      </c>
      <c r="AC63" s="898"/>
      <c r="AD63" s="898"/>
      <c r="AE63" s="563"/>
      <c r="AF63" s="564"/>
      <c r="AG63" s="564"/>
      <c r="AH63" s="564"/>
      <c r="AI63" s="563"/>
      <c r="AJ63" s="564"/>
      <c r="AK63" s="564"/>
      <c r="AL63" s="564"/>
      <c r="AM63" s="563"/>
      <c r="AN63" s="564"/>
      <c r="AO63" s="564"/>
      <c r="AP63" s="564"/>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2">
      <c r="A64" s="336" t="s">
        <v>579</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2">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1" t="s">
        <v>415</v>
      </c>
      <c r="AR65" s="412"/>
      <c r="AS65" s="412"/>
      <c r="AT65" s="413"/>
      <c r="AU65" s="411" t="s">
        <v>593</v>
      </c>
      <c r="AV65" s="412"/>
      <c r="AW65" s="412"/>
      <c r="AX65" s="414"/>
      <c r="AY65">
        <f>COUNTA($G$66)</f>
        <v>0</v>
      </c>
    </row>
    <row r="66" spans="1:51" ht="23.25" hidden="1" customHeight="1" x14ac:dyDescent="0.2">
      <c r="A66" s="348"/>
      <c r="B66" s="317"/>
      <c r="C66" s="317"/>
      <c r="D66" s="317"/>
      <c r="E66" s="317"/>
      <c r="F66" s="318"/>
      <c r="G66" s="429"/>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0"/>
      <c r="AV66" s="405"/>
      <c r="AW66" s="405"/>
      <c r="AX66" s="406"/>
      <c r="AY66">
        <f>$AY$65</f>
        <v>0</v>
      </c>
    </row>
    <row r="67" spans="1:51" ht="23.25" hidden="1" customHeight="1" x14ac:dyDescent="0.2">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0"/>
      <c r="AV67" s="405"/>
      <c r="AW67" s="405"/>
      <c r="AX67" s="406"/>
      <c r="AY67">
        <f>$AY$65</f>
        <v>0</v>
      </c>
    </row>
    <row r="68" spans="1:51" ht="23.25" hidden="1" customHeight="1" x14ac:dyDescent="0.2">
      <c r="A68" s="436" t="s">
        <v>581</v>
      </c>
      <c r="B68" s="437"/>
      <c r="C68" s="437"/>
      <c r="D68" s="437"/>
      <c r="E68" s="437"/>
      <c r="F68" s="438"/>
      <c r="G68" s="223" t="s">
        <v>582</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0</v>
      </c>
    </row>
    <row r="69" spans="1:51" ht="23.25" hidden="1" customHeight="1" x14ac:dyDescent="0.2">
      <c r="A69" s="439"/>
      <c r="B69" s="440"/>
      <c r="C69" s="440"/>
      <c r="D69" s="440"/>
      <c r="E69" s="440"/>
      <c r="F69" s="441"/>
      <c r="G69" s="394" t="s">
        <v>625</v>
      </c>
      <c r="H69" s="395"/>
      <c r="I69" s="395"/>
      <c r="J69" s="395"/>
      <c r="K69" s="395"/>
      <c r="L69" s="395"/>
      <c r="M69" s="395"/>
      <c r="N69" s="395"/>
      <c r="O69" s="395"/>
      <c r="P69" s="395"/>
      <c r="Q69" s="395"/>
      <c r="R69" s="395"/>
      <c r="S69" s="395"/>
      <c r="T69" s="395"/>
      <c r="U69" s="395"/>
      <c r="V69" s="395"/>
      <c r="W69" s="395"/>
      <c r="X69" s="395"/>
      <c r="Y69" s="419" t="s">
        <v>581</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2">
      <c r="A70" s="442"/>
      <c r="B70" s="208"/>
      <c r="C70" s="208"/>
      <c r="D70" s="208"/>
      <c r="E70" s="208"/>
      <c r="F70" s="443"/>
      <c r="G70" s="396"/>
      <c r="H70" s="397"/>
      <c r="I70" s="397"/>
      <c r="J70" s="397"/>
      <c r="K70" s="397"/>
      <c r="L70" s="397"/>
      <c r="M70" s="397"/>
      <c r="N70" s="397"/>
      <c r="O70" s="397"/>
      <c r="P70" s="397"/>
      <c r="Q70" s="397"/>
      <c r="R70" s="397"/>
      <c r="S70" s="397"/>
      <c r="T70" s="397"/>
      <c r="U70" s="397"/>
      <c r="V70" s="397"/>
      <c r="W70" s="397"/>
      <c r="X70" s="397"/>
      <c r="Y70" s="385" t="s">
        <v>584</v>
      </c>
      <c r="Z70" s="399"/>
      <c r="AA70" s="400"/>
      <c r="AB70" s="425" t="s">
        <v>585</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0"/>
      <c r="AY70">
        <f>$AY$68</f>
        <v>0</v>
      </c>
    </row>
    <row r="71" spans="1:51" ht="18.75" hidden="1" customHeight="1" x14ac:dyDescent="0.2">
      <c r="A71" s="502" t="s">
        <v>236</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5" t="s">
        <v>416</v>
      </c>
      <c r="AF71" s="415"/>
      <c r="AG71" s="415"/>
      <c r="AH71" s="415"/>
      <c r="AI71" s="415" t="s">
        <v>568</v>
      </c>
      <c r="AJ71" s="415"/>
      <c r="AK71" s="415"/>
      <c r="AL71" s="415"/>
      <c r="AM71" s="415" t="s">
        <v>384</v>
      </c>
      <c r="AN71" s="415"/>
      <c r="AO71" s="415"/>
      <c r="AP71" s="415"/>
      <c r="AQ71" s="457" t="s">
        <v>174</v>
      </c>
      <c r="AR71" s="458"/>
      <c r="AS71" s="458"/>
      <c r="AT71" s="459"/>
      <c r="AU71" s="322" t="s">
        <v>128</v>
      </c>
      <c r="AV71" s="322"/>
      <c r="AW71" s="322"/>
      <c r="AX71" s="327"/>
      <c r="AY71">
        <f>COUNTA($G$73)</f>
        <v>0</v>
      </c>
    </row>
    <row r="72" spans="1:51" ht="18.75" hidden="1" customHeight="1" x14ac:dyDescent="0.2">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2"/>
      <c r="AC72" s="486"/>
      <c r="AD72" s="487"/>
      <c r="AE72" s="415"/>
      <c r="AF72" s="415"/>
      <c r="AG72" s="415"/>
      <c r="AH72" s="415"/>
      <c r="AI72" s="415"/>
      <c r="AJ72" s="415"/>
      <c r="AK72" s="415"/>
      <c r="AL72" s="415"/>
      <c r="AM72" s="415"/>
      <c r="AN72" s="415"/>
      <c r="AO72" s="415"/>
      <c r="AP72" s="415"/>
      <c r="AQ72" s="431"/>
      <c r="AR72" s="432"/>
      <c r="AS72" s="433" t="s">
        <v>175</v>
      </c>
      <c r="AT72" s="434"/>
      <c r="AU72" s="435"/>
      <c r="AV72" s="435"/>
      <c r="AW72" s="324" t="s">
        <v>166</v>
      </c>
      <c r="AX72" s="329"/>
      <c r="AY72">
        <f t="shared" ref="AY72:AY77" si="1">$AY$71</f>
        <v>0</v>
      </c>
    </row>
    <row r="73" spans="1:51" ht="23.25" hidden="1" customHeight="1" x14ac:dyDescent="0.2">
      <c r="A73" s="508"/>
      <c r="B73" s="506"/>
      <c r="C73" s="506"/>
      <c r="D73" s="506"/>
      <c r="E73" s="506"/>
      <c r="F73" s="507"/>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2">
      <c r="A74" s="509"/>
      <c r="B74" s="510"/>
      <c r="C74" s="510"/>
      <c r="D74" s="510"/>
      <c r="E74" s="510"/>
      <c r="F74" s="511"/>
      <c r="G74" s="377"/>
      <c r="H74" s="378"/>
      <c r="I74" s="378"/>
      <c r="J74" s="378"/>
      <c r="K74" s="378"/>
      <c r="L74" s="378"/>
      <c r="M74" s="378"/>
      <c r="N74" s="378"/>
      <c r="O74" s="379"/>
      <c r="P74" s="383"/>
      <c r="Q74" s="383"/>
      <c r="R74" s="383"/>
      <c r="S74" s="383"/>
      <c r="T74" s="383"/>
      <c r="U74" s="383"/>
      <c r="V74" s="383"/>
      <c r="W74" s="383"/>
      <c r="X74" s="384"/>
      <c r="Y74" s="222" t="s">
        <v>50</v>
      </c>
      <c r="Z74" s="223"/>
      <c r="AA74" s="252"/>
      <c r="AB74" s="447"/>
      <c r="AC74" s="447"/>
      <c r="AD74" s="447"/>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2">
      <c r="A75" s="508"/>
      <c r="B75" s="506"/>
      <c r="C75" s="506"/>
      <c r="D75" s="506"/>
      <c r="E75" s="506"/>
      <c r="F75" s="507"/>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2">
      <c r="A76" s="460" t="s">
        <v>260</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2">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2">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2">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2">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2">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2">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2">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9" t="s">
        <v>11</v>
      </c>
      <c r="AC83" s="890"/>
      <c r="AD83" s="891"/>
      <c r="AE83" s="415" t="s">
        <v>416</v>
      </c>
      <c r="AF83" s="415"/>
      <c r="AG83" s="415"/>
      <c r="AH83" s="415"/>
      <c r="AI83" s="415" t="s">
        <v>568</v>
      </c>
      <c r="AJ83" s="415"/>
      <c r="AK83" s="415"/>
      <c r="AL83" s="415"/>
      <c r="AM83" s="415" t="s">
        <v>384</v>
      </c>
      <c r="AN83" s="415"/>
      <c r="AO83" s="415"/>
      <c r="AP83" s="415"/>
      <c r="AQ83" s="490" t="s">
        <v>174</v>
      </c>
      <c r="AR83" s="491"/>
      <c r="AS83" s="491"/>
      <c r="AT83" s="492"/>
      <c r="AU83" s="493" t="s">
        <v>128</v>
      </c>
      <c r="AV83" s="493"/>
      <c r="AW83" s="493"/>
      <c r="AX83" s="494"/>
      <c r="AY83">
        <f t="shared" si="2"/>
        <v>0</v>
      </c>
      <c r="AZ83" s="10"/>
      <c r="BA83" s="10"/>
      <c r="BB83" s="10"/>
      <c r="BC83" s="10"/>
    </row>
    <row r="84" spans="1:60" ht="18.75" hidden="1" customHeight="1" x14ac:dyDescent="0.2">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6"/>
      <c r="AD84" s="487"/>
      <c r="AE84" s="415"/>
      <c r="AF84" s="415"/>
      <c r="AG84" s="415"/>
      <c r="AH84" s="415"/>
      <c r="AI84" s="415"/>
      <c r="AJ84" s="415"/>
      <c r="AK84" s="415"/>
      <c r="AL84" s="415"/>
      <c r="AM84" s="415"/>
      <c r="AN84" s="415"/>
      <c r="AO84" s="415"/>
      <c r="AP84" s="415"/>
      <c r="AQ84" s="495"/>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2">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93" t="s">
        <v>57</v>
      </c>
      <c r="Z85" s="894"/>
      <c r="AA85" s="895"/>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2">
      <c r="A86" s="314"/>
      <c r="B86" s="316"/>
      <c r="C86" s="317"/>
      <c r="D86" s="317"/>
      <c r="E86" s="317"/>
      <c r="F86" s="318"/>
      <c r="G86" s="896"/>
      <c r="H86" s="383"/>
      <c r="I86" s="383"/>
      <c r="J86" s="383"/>
      <c r="K86" s="383"/>
      <c r="L86" s="383"/>
      <c r="M86" s="383"/>
      <c r="N86" s="383"/>
      <c r="O86" s="384"/>
      <c r="P86" s="450"/>
      <c r="Q86" s="450"/>
      <c r="R86" s="450"/>
      <c r="S86" s="450"/>
      <c r="T86" s="450"/>
      <c r="U86" s="450"/>
      <c r="V86" s="450"/>
      <c r="W86" s="450"/>
      <c r="X86" s="451"/>
      <c r="Y86" s="897" t="s">
        <v>50</v>
      </c>
      <c r="Z86" s="785"/>
      <c r="AA86" s="786"/>
      <c r="AB86" s="447"/>
      <c r="AC86" s="447"/>
      <c r="AD86" s="447"/>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2">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7" t="s">
        <v>13</v>
      </c>
      <c r="Z87" s="785"/>
      <c r="AA87" s="786"/>
      <c r="AB87" s="898" t="s">
        <v>14</v>
      </c>
      <c r="AC87" s="898"/>
      <c r="AD87" s="898"/>
      <c r="AE87" s="563"/>
      <c r="AF87" s="564"/>
      <c r="AG87" s="564"/>
      <c r="AH87" s="564"/>
      <c r="AI87" s="563"/>
      <c r="AJ87" s="564"/>
      <c r="AK87" s="564"/>
      <c r="AL87" s="564"/>
      <c r="AM87" s="563"/>
      <c r="AN87" s="564"/>
      <c r="AO87" s="564"/>
      <c r="AP87" s="564"/>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2">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9" t="s">
        <v>11</v>
      </c>
      <c r="AC88" s="890"/>
      <c r="AD88" s="891"/>
      <c r="AE88" s="415" t="s">
        <v>416</v>
      </c>
      <c r="AF88" s="415"/>
      <c r="AG88" s="415"/>
      <c r="AH88" s="415"/>
      <c r="AI88" s="415" t="s">
        <v>568</v>
      </c>
      <c r="AJ88" s="415"/>
      <c r="AK88" s="415"/>
      <c r="AL88" s="415"/>
      <c r="AM88" s="415" t="s">
        <v>384</v>
      </c>
      <c r="AN88" s="415"/>
      <c r="AO88" s="415"/>
      <c r="AP88" s="415"/>
      <c r="AQ88" s="490" t="s">
        <v>174</v>
      </c>
      <c r="AR88" s="491"/>
      <c r="AS88" s="491"/>
      <c r="AT88" s="492"/>
      <c r="AU88" s="493" t="s">
        <v>128</v>
      </c>
      <c r="AV88" s="493"/>
      <c r="AW88" s="493"/>
      <c r="AX88" s="494"/>
      <c r="AY88">
        <f>$G$90</f>
        <v>0</v>
      </c>
      <c r="AZ88" s="10"/>
      <c r="BA88" s="10"/>
      <c r="BB88" s="10"/>
      <c r="BC88" s="10"/>
    </row>
    <row r="89" spans="1:60" ht="18.75" hidden="1" customHeight="1" x14ac:dyDescent="0.2">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6"/>
      <c r="AD89" s="487"/>
      <c r="AE89" s="415"/>
      <c r="AF89" s="415"/>
      <c r="AG89" s="415"/>
      <c r="AH89" s="415"/>
      <c r="AI89" s="415"/>
      <c r="AJ89" s="415"/>
      <c r="AK89" s="415"/>
      <c r="AL89" s="415"/>
      <c r="AM89" s="415"/>
      <c r="AN89" s="415"/>
      <c r="AO89" s="415"/>
      <c r="AP89" s="415"/>
      <c r="AQ89" s="495"/>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2">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93" t="s">
        <v>57</v>
      </c>
      <c r="Z90" s="894"/>
      <c r="AA90" s="895"/>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2">
      <c r="A91" s="314"/>
      <c r="B91" s="316"/>
      <c r="C91" s="317"/>
      <c r="D91" s="317"/>
      <c r="E91" s="317"/>
      <c r="F91" s="318"/>
      <c r="G91" s="896"/>
      <c r="H91" s="383"/>
      <c r="I91" s="383"/>
      <c r="J91" s="383"/>
      <c r="K91" s="383"/>
      <c r="L91" s="383"/>
      <c r="M91" s="383"/>
      <c r="N91" s="383"/>
      <c r="O91" s="384"/>
      <c r="P91" s="450"/>
      <c r="Q91" s="450"/>
      <c r="R91" s="450"/>
      <c r="S91" s="450"/>
      <c r="T91" s="450"/>
      <c r="U91" s="450"/>
      <c r="V91" s="450"/>
      <c r="W91" s="450"/>
      <c r="X91" s="451"/>
      <c r="Y91" s="897" t="s">
        <v>50</v>
      </c>
      <c r="Z91" s="785"/>
      <c r="AA91" s="786"/>
      <c r="AB91" s="447"/>
      <c r="AC91" s="447"/>
      <c r="AD91" s="447"/>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2">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7" t="s">
        <v>13</v>
      </c>
      <c r="Z92" s="785"/>
      <c r="AA92" s="786"/>
      <c r="AB92" s="898" t="s">
        <v>14</v>
      </c>
      <c r="AC92" s="898"/>
      <c r="AD92" s="898"/>
      <c r="AE92" s="563"/>
      <c r="AF92" s="564"/>
      <c r="AG92" s="564"/>
      <c r="AH92" s="564"/>
      <c r="AI92" s="563"/>
      <c r="AJ92" s="564"/>
      <c r="AK92" s="564"/>
      <c r="AL92" s="564"/>
      <c r="AM92" s="563"/>
      <c r="AN92" s="564"/>
      <c r="AO92" s="564"/>
      <c r="AP92" s="564"/>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2">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9" t="s">
        <v>11</v>
      </c>
      <c r="AC93" s="890"/>
      <c r="AD93" s="891"/>
      <c r="AE93" s="415" t="s">
        <v>416</v>
      </c>
      <c r="AF93" s="415"/>
      <c r="AG93" s="415"/>
      <c r="AH93" s="415"/>
      <c r="AI93" s="415" t="s">
        <v>568</v>
      </c>
      <c r="AJ93" s="415"/>
      <c r="AK93" s="415"/>
      <c r="AL93" s="415"/>
      <c r="AM93" s="415" t="s">
        <v>384</v>
      </c>
      <c r="AN93" s="415"/>
      <c r="AO93" s="415"/>
      <c r="AP93" s="415"/>
      <c r="AQ93" s="490" t="s">
        <v>174</v>
      </c>
      <c r="AR93" s="491"/>
      <c r="AS93" s="491"/>
      <c r="AT93" s="492"/>
      <c r="AU93" s="493" t="s">
        <v>128</v>
      </c>
      <c r="AV93" s="493"/>
      <c r="AW93" s="493"/>
      <c r="AX93" s="494"/>
      <c r="AY93">
        <f>$G$95</f>
        <v>0</v>
      </c>
      <c r="AZ93" s="10"/>
      <c r="BA93" s="10"/>
      <c r="BB93" s="10"/>
      <c r="BC93" s="10"/>
    </row>
    <row r="94" spans="1:60" ht="18.75" hidden="1" customHeight="1" x14ac:dyDescent="0.2">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6"/>
      <c r="AD94" s="487"/>
      <c r="AE94" s="415"/>
      <c r="AF94" s="415"/>
      <c r="AG94" s="415"/>
      <c r="AH94" s="415"/>
      <c r="AI94" s="415"/>
      <c r="AJ94" s="415"/>
      <c r="AK94" s="415"/>
      <c r="AL94" s="415"/>
      <c r="AM94" s="415"/>
      <c r="AN94" s="415"/>
      <c r="AO94" s="415"/>
      <c r="AP94" s="415"/>
      <c r="AQ94" s="495"/>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2">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93" t="s">
        <v>57</v>
      </c>
      <c r="Z95" s="894"/>
      <c r="AA95" s="895"/>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2">
      <c r="A96" s="314"/>
      <c r="B96" s="316"/>
      <c r="C96" s="317"/>
      <c r="D96" s="317"/>
      <c r="E96" s="317"/>
      <c r="F96" s="318"/>
      <c r="G96" s="896"/>
      <c r="H96" s="383"/>
      <c r="I96" s="383"/>
      <c r="J96" s="383"/>
      <c r="K96" s="383"/>
      <c r="L96" s="383"/>
      <c r="M96" s="383"/>
      <c r="N96" s="383"/>
      <c r="O96" s="384"/>
      <c r="P96" s="450"/>
      <c r="Q96" s="450"/>
      <c r="R96" s="450"/>
      <c r="S96" s="450"/>
      <c r="T96" s="450"/>
      <c r="U96" s="450"/>
      <c r="V96" s="450"/>
      <c r="W96" s="450"/>
      <c r="X96" s="451"/>
      <c r="Y96" s="897" t="s">
        <v>50</v>
      </c>
      <c r="Z96" s="785"/>
      <c r="AA96" s="786"/>
      <c r="AB96" s="447"/>
      <c r="AC96" s="447"/>
      <c r="AD96" s="447"/>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5">
      <c r="A97" s="315"/>
      <c r="B97" s="886"/>
      <c r="C97" s="887"/>
      <c r="D97" s="887"/>
      <c r="E97" s="887"/>
      <c r="F97" s="888"/>
      <c r="G97" s="141"/>
      <c r="H97" s="142"/>
      <c r="I97" s="142"/>
      <c r="J97" s="142"/>
      <c r="K97" s="142"/>
      <c r="L97" s="142"/>
      <c r="M97" s="142"/>
      <c r="N97" s="142"/>
      <c r="O97" s="143"/>
      <c r="P97" s="452"/>
      <c r="Q97" s="452"/>
      <c r="R97" s="452"/>
      <c r="S97" s="452"/>
      <c r="T97" s="452"/>
      <c r="U97" s="452"/>
      <c r="V97" s="452"/>
      <c r="W97" s="452"/>
      <c r="X97" s="453"/>
      <c r="Y97" s="897" t="s">
        <v>13</v>
      </c>
      <c r="Z97" s="785"/>
      <c r="AA97" s="786"/>
      <c r="AB97" s="898" t="s">
        <v>14</v>
      </c>
      <c r="AC97" s="898"/>
      <c r="AD97" s="898"/>
      <c r="AE97" s="563"/>
      <c r="AF97" s="564"/>
      <c r="AG97" s="564"/>
      <c r="AH97" s="564"/>
      <c r="AI97" s="563"/>
      <c r="AJ97" s="564"/>
      <c r="AK97" s="564"/>
      <c r="AL97" s="564"/>
      <c r="AM97" s="563"/>
      <c r="AN97" s="564"/>
      <c r="AO97" s="564"/>
      <c r="AP97" s="564"/>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2">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2">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1" t="s">
        <v>415</v>
      </c>
      <c r="AR99" s="412"/>
      <c r="AS99" s="412"/>
      <c r="AT99" s="413"/>
      <c r="AU99" s="411" t="s">
        <v>593</v>
      </c>
      <c r="AV99" s="412"/>
      <c r="AW99" s="412"/>
      <c r="AX99" s="414"/>
      <c r="AY99">
        <f>COUNTA($G$100)</f>
        <v>0</v>
      </c>
    </row>
    <row r="100" spans="1:60" ht="23.25" hidden="1" customHeight="1" x14ac:dyDescent="0.2">
      <c r="A100" s="348"/>
      <c r="B100" s="317"/>
      <c r="C100" s="317"/>
      <c r="D100" s="317"/>
      <c r="E100" s="317"/>
      <c r="F100" s="318"/>
      <c r="G100" s="429"/>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0"/>
      <c r="AV100" s="405"/>
      <c r="AW100" s="405"/>
      <c r="AX100" s="406"/>
      <c r="AY100">
        <f>$AY$99</f>
        <v>0</v>
      </c>
    </row>
    <row r="101" spans="1:60" ht="23.25" hidden="1" customHeight="1" x14ac:dyDescent="0.2">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0"/>
      <c r="AV101" s="405"/>
      <c r="AW101" s="405"/>
      <c r="AX101" s="406"/>
      <c r="AY101">
        <f>$AY$99</f>
        <v>0</v>
      </c>
    </row>
    <row r="102" spans="1:60" ht="23.25" hidden="1" customHeight="1" x14ac:dyDescent="0.2">
      <c r="A102" s="460" t="s">
        <v>581</v>
      </c>
      <c r="B102" s="341"/>
      <c r="C102" s="341"/>
      <c r="D102" s="341"/>
      <c r="E102" s="341"/>
      <c r="F102" s="461"/>
      <c r="G102" s="223" t="s">
        <v>582</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0</v>
      </c>
    </row>
    <row r="103" spans="1:60" ht="23.25" hidden="1" customHeight="1" x14ac:dyDescent="0.2">
      <c r="A103" s="462"/>
      <c r="B103" s="322"/>
      <c r="C103" s="322"/>
      <c r="D103" s="322"/>
      <c r="E103" s="322"/>
      <c r="F103" s="463"/>
      <c r="G103" s="394" t="s">
        <v>583</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2">
      <c r="A104" s="464"/>
      <c r="B104" s="324"/>
      <c r="C104" s="324"/>
      <c r="D104" s="324"/>
      <c r="E104" s="324"/>
      <c r="F104" s="465"/>
      <c r="G104" s="396"/>
      <c r="H104" s="397"/>
      <c r="I104" s="397"/>
      <c r="J104" s="397"/>
      <c r="K104" s="397"/>
      <c r="L104" s="397"/>
      <c r="M104" s="397"/>
      <c r="N104" s="397"/>
      <c r="O104" s="397"/>
      <c r="P104" s="397"/>
      <c r="Q104" s="397"/>
      <c r="R104" s="397"/>
      <c r="S104" s="397"/>
      <c r="T104" s="397"/>
      <c r="U104" s="397"/>
      <c r="V104" s="397"/>
      <c r="W104" s="397"/>
      <c r="X104" s="397"/>
      <c r="Y104" s="385" t="s">
        <v>584</v>
      </c>
      <c r="Z104" s="399"/>
      <c r="AA104" s="400"/>
      <c r="AB104" s="425" t="s">
        <v>585</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18.75" hidden="1" customHeight="1" x14ac:dyDescent="0.2">
      <c r="A105" s="502" t="s">
        <v>236</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5" t="s">
        <v>416</v>
      </c>
      <c r="AF105" s="415"/>
      <c r="AG105" s="415"/>
      <c r="AH105" s="415"/>
      <c r="AI105" s="415" t="s">
        <v>568</v>
      </c>
      <c r="AJ105" s="415"/>
      <c r="AK105" s="415"/>
      <c r="AL105" s="415"/>
      <c r="AM105" s="415" t="s">
        <v>384</v>
      </c>
      <c r="AN105" s="415"/>
      <c r="AO105" s="415"/>
      <c r="AP105" s="415"/>
      <c r="AQ105" s="457" t="s">
        <v>174</v>
      </c>
      <c r="AR105" s="458"/>
      <c r="AS105" s="458"/>
      <c r="AT105" s="459"/>
      <c r="AU105" s="322" t="s">
        <v>128</v>
      </c>
      <c r="AV105" s="322"/>
      <c r="AW105" s="322"/>
      <c r="AX105" s="327"/>
      <c r="AY105">
        <f>COUNTA($G$107)</f>
        <v>0</v>
      </c>
    </row>
    <row r="106" spans="1:60" ht="18.75" hidden="1" customHeight="1" x14ac:dyDescent="0.2">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2"/>
      <c r="AC106" s="486"/>
      <c r="AD106" s="487"/>
      <c r="AE106" s="415"/>
      <c r="AF106" s="415"/>
      <c r="AG106" s="415"/>
      <c r="AH106" s="415"/>
      <c r="AI106" s="415"/>
      <c r="AJ106" s="415"/>
      <c r="AK106" s="415"/>
      <c r="AL106" s="415"/>
      <c r="AM106" s="415"/>
      <c r="AN106" s="415"/>
      <c r="AO106" s="415"/>
      <c r="AP106" s="415"/>
      <c r="AQ106" s="431"/>
      <c r="AR106" s="432"/>
      <c r="AS106" s="433" t="s">
        <v>175</v>
      </c>
      <c r="AT106" s="434"/>
      <c r="AU106" s="435"/>
      <c r="AV106" s="435"/>
      <c r="AW106" s="324" t="s">
        <v>166</v>
      </c>
      <c r="AX106" s="329"/>
      <c r="AY106">
        <f t="shared" ref="AY106:AY111" si="3">$AY$105</f>
        <v>0</v>
      </c>
    </row>
    <row r="107" spans="1:60" ht="23.25" hidden="1" customHeight="1" x14ac:dyDescent="0.2">
      <c r="A107" s="508"/>
      <c r="B107" s="506"/>
      <c r="C107" s="506"/>
      <c r="D107" s="506"/>
      <c r="E107" s="506"/>
      <c r="F107" s="507"/>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2">
      <c r="A108" s="509"/>
      <c r="B108" s="510"/>
      <c r="C108" s="510"/>
      <c r="D108" s="510"/>
      <c r="E108" s="510"/>
      <c r="F108" s="511"/>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7"/>
      <c r="AC108" s="447"/>
      <c r="AD108" s="447"/>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2">
      <c r="A109" s="508"/>
      <c r="B109" s="506"/>
      <c r="C109" s="506"/>
      <c r="D109" s="506"/>
      <c r="E109" s="506"/>
      <c r="F109" s="507"/>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2">
      <c r="A110" s="460" t="s">
        <v>260</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2">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2">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2">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2">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2">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2">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2">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9" t="s">
        <v>11</v>
      </c>
      <c r="AC117" s="890"/>
      <c r="AD117" s="891"/>
      <c r="AE117" s="415" t="s">
        <v>416</v>
      </c>
      <c r="AF117" s="415"/>
      <c r="AG117" s="415"/>
      <c r="AH117" s="415"/>
      <c r="AI117" s="415" t="s">
        <v>568</v>
      </c>
      <c r="AJ117" s="415"/>
      <c r="AK117" s="415"/>
      <c r="AL117" s="415"/>
      <c r="AM117" s="415" t="s">
        <v>384</v>
      </c>
      <c r="AN117" s="415"/>
      <c r="AO117" s="415"/>
      <c r="AP117" s="415"/>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2">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6"/>
      <c r="AD118" s="487"/>
      <c r="AE118" s="415"/>
      <c r="AF118" s="415"/>
      <c r="AG118" s="415"/>
      <c r="AH118" s="415"/>
      <c r="AI118" s="415"/>
      <c r="AJ118" s="415"/>
      <c r="AK118" s="415"/>
      <c r="AL118" s="415"/>
      <c r="AM118" s="415"/>
      <c r="AN118" s="415"/>
      <c r="AO118" s="415"/>
      <c r="AP118" s="415"/>
      <c r="AQ118" s="495"/>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2">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93" t="s">
        <v>57</v>
      </c>
      <c r="Z119" s="894"/>
      <c r="AA119" s="895"/>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2">
      <c r="A120" s="314"/>
      <c r="B120" s="316"/>
      <c r="C120" s="317"/>
      <c r="D120" s="317"/>
      <c r="E120" s="317"/>
      <c r="F120" s="318"/>
      <c r="G120" s="896"/>
      <c r="H120" s="383"/>
      <c r="I120" s="383"/>
      <c r="J120" s="383"/>
      <c r="K120" s="383"/>
      <c r="L120" s="383"/>
      <c r="M120" s="383"/>
      <c r="N120" s="383"/>
      <c r="O120" s="384"/>
      <c r="P120" s="450"/>
      <c r="Q120" s="450"/>
      <c r="R120" s="450"/>
      <c r="S120" s="450"/>
      <c r="T120" s="450"/>
      <c r="U120" s="450"/>
      <c r="V120" s="450"/>
      <c r="W120" s="450"/>
      <c r="X120" s="451"/>
      <c r="Y120" s="897" t="s">
        <v>50</v>
      </c>
      <c r="Z120" s="785"/>
      <c r="AA120" s="786"/>
      <c r="AB120" s="447"/>
      <c r="AC120" s="447"/>
      <c r="AD120" s="447"/>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2">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7" t="s">
        <v>13</v>
      </c>
      <c r="Z121" s="785"/>
      <c r="AA121" s="786"/>
      <c r="AB121" s="898" t="s">
        <v>14</v>
      </c>
      <c r="AC121" s="898"/>
      <c r="AD121" s="898"/>
      <c r="AE121" s="563"/>
      <c r="AF121" s="564"/>
      <c r="AG121" s="564"/>
      <c r="AH121" s="564"/>
      <c r="AI121" s="563"/>
      <c r="AJ121" s="564"/>
      <c r="AK121" s="564"/>
      <c r="AL121" s="564"/>
      <c r="AM121" s="563"/>
      <c r="AN121" s="564"/>
      <c r="AO121" s="564"/>
      <c r="AP121" s="564"/>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2">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9" t="s">
        <v>11</v>
      </c>
      <c r="AC122" s="890"/>
      <c r="AD122" s="891"/>
      <c r="AE122" s="415" t="s">
        <v>416</v>
      </c>
      <c r="AF122" s="415"/>
      <c r="AG122" s="415"/>
      <c r="AH122" s="415"/>
      <c r="AI122" s="415" t="s">
        <v>568</v>
      </c>
      <c r="AJ122" s="415"/>
      <c r="AK122" s="415"/>
      <c r="AL122" s="415"/>
      <c r="AM122" s="415" t="s">
        <v>384</v>
      </c>
      <c r="AN122" s="415"/>
      <c r="AO122" s="415"/>
      <c r="AP122" s="415"/>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2">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6"/>
      <c r="AD123" s="487"/>
      <c r="AE123" s="415"/>
      <c r="AF123" s="415"/>
      <c r="AG123" s="415"/>
      <c r="AH123" s="415"/>
      <c r="AI123" s="415"/>
      <c r="AJ123" s="415"/>
      <c r="AK123" s="415"/>
      <c r="AL123" s="415"/>
      <c r="AM123" s="415"/>
      <c r="AN123" s="415"/>
      <c r="AO123" s="415"/>
      <c r="AP123" s="415"/>
      <c r="AQ123" s="495"/>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2">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93" t="s">
        <v>57</v>
      </c>
      <c r="Z124" s="894"/>
      <c r="AA124" s="895"/>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2">
      <c r="A125" s="314"/>
      <c r="B125" s="316"/>
      <c r="C125" s="317"/>
      <c r="D125" s="317"/>
      <c r="E125" s="317"/>
      <c r="F125" s="318"/>
      <c r="G125" s="896"/>
      <c r="H125" s="383"/>
      <c r="I125" s="383"/>
      <c r="J125" s="383"/>
      <c r="K125" s="383"/>
      <c r="L125" s="383"/>
      <c r="M125" s="383"/>
      <c r="N125" s="383"/>
      <c r="O125" s="384"/>
      <c r="P125" s="450"/>
      <c r="Q125" s="450"/>
      <c r="R125" s="450"/>
      <c r="S125" s="450"/>
      <c r="T125" s="450"/>
      <c r="U125" s="450"/>
      <c r="V125" s="450"/>
      <c r="W125" s="450"/>
      <c r="X125" s="451"/>
      <c r="Y125" s="897" t="s">
        <v>50</v>
      </c>
      <c r="Z125" s="785"/>
      <c r="AA125" s="786"/>
      <c r="AB125" s="447"/>
      <c r="AC125" s="447"/>
      <c r="AD125" s="447"/>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2">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7" t="s">
        <v>13</v>
      </c>
      <c r="Z126" s="785"/>
      <c r="AA126" s="786"/>
      <c r="AB126" s="898" t="s">
        <v>14</v>
      </c>
      <c r="AC126" s="898"/>
      <c r="AD126" s="898"/>
      <c r="AE126" s="563"/>
      <c r="AF126" s="564"/>
      <c r="AG126" s="564"/>
      <c r="AH126" s="564"/>
      <c r="AI126" s="563"/>
      <c r="AJ126" s="564"/>
      <c r="AK126" s="564"/>
      <c r="AL126" s="564"/>
      <c r="AM126" s="563"/>
      <c r="AN126" s="564"/>
      <c r="AO126" s="564"/>
      <c r="AP126" s="564"/>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2">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9" t="s">
        <v>11</v>
      </c>
      <c r="AC127" s="890"/>
      <c r="AD127" s="891"/>
      <c r="AE127" s="415" t="s">
        <v>416</v>
      </c>
      <c r="AF127" s="415"/>
      <c r="AG127" s="415"/>
      <c r="AH127" s="415"/>
      <c r="AI127" s="415" t="s">
        <v>568</v>
      </c>
      <c r="AJ127" s="415"/>
      <c r="AK127" s="415"/>
      <c r="AL127" s="415"/>
      <c r="AM127" s="415" t="s">
        <v>384</v>
      </c>
      <c r="AN127" s="415"/>
      <c r="AO127" s="415"/>
      <c r="AP127" s="415"/>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2">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6"/>
      <c r="AD128" s="487"/>
      <c r="AE128" s="415"/>
      <c r="AF128" s="415"/>
      <c r="AG128" s="415"/>
      <c r="AH128" s="415"/>
      <c r="AI128" s="415"/>
      <c r="AJ128" s="415"/>
      <c r="AK128" s="415"/>
      <c r="AL128" s="415"/>
      <c r="AM128" s="415"/>
      <c r="AN128" s="415"/>
      <c r="AO128" s="415"/>
      <c r="AP128" s="415"/>
      <c r="AQ128" s="495"/>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2">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93" t="s">
        <v>57</v>
      </c>
      <c r="Z129" s="894"/>
      <c r="AA129" s="895"/>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2">
      <c r="A130" s="314"/>
      <c r="B130" s="316"/>
      <c r="C130" s="317"/>
      <c r="D130" s="317"/>
      <c r="E130" s="317"/>
      <c r="F130" s="318"/>
      <c r="G130" s="896"/>
      <c r="H130" s="383"/>
      <c r="I130" s="383"/>
      <c r="J130" s="383"/>
      <c r="K130" s="383"/>
      <c r="L130" s="383"/>
      <c r="M130" s="383"/>
      <c r="N130" s="383"/>
      <c r="O130" s="384"/>
      <c r="P130" s="450"/>
      <c r="Q130" s="450"/>
      <c r="R130" s="450"/>
      <c r="S130" s="450"/>
      <c r="T130" s="450"/>
      <c r="U130" s="450"/>
      <c r="V130" s="450"/>
      <c r="W130" s="450"/>
      <c r="X130" s="451"/>
      <c r="Y130" s="897" t="s">
        <v>50</v>
      </c>
      <c r="Z130" s="785"/>
      <c r="AA130" s="786"/>
      <c r="AB130" s="447"/>
      <c r="AC130" s="447"/>
      <c r="AD130" s="447"/>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5">
      <c r="A131" s="315"/>
      <c r="B131" s="886"/>
      <c r="C131" s="887"/>
      <c r="D131" s="887"/>
      <c r="E131" s="887"/>
      <c r="F131" s="888"/>
      <c r="G131" s="141"/>
      <c r="H131" s="142"/>
      <c r="I131" s="142"/>
      <c r="J131" s="142"/>
      <c r="K131" s="142"/>
      <c r="L131" s="142"/>
      <c r="M131" s="142"/>
      <c r="N131" s="142"/>
      <c r="O131" s="143"/>
      <c r="P131" s="452"/>
      <c r="Q131" s="452"/>
      <c r="R131" s="452"/>
      <c r="S131" s="452"/>
      <c r="T131" s="452"/>
      <c r="U131" s="452"/>
      <c r="V131" s="452"/>
      <c r="W131" s="452"/>
      <c r="X131" s="453"/>
      <c r="Y131" s="897" t="s">
        <v>13</v>
      </c>
      <c r="Z131" s="785"/>
      <c r="AA131" s="786"/>
      <c r="AB131" s="898" t="s">
        <v>14</v>
      </c>
      <c r="AC131" s="898"/>
      <c r="AD131" s="898"/>
      <c r="AE131" s="563"/>
      <c r="AF131" s="564"/>
      <c r="AG131" s="564"/>
      <c r="AH131" s="564"/>
      <c r="AI131" s="563"/>
      <c r="AJ131" s="564"/>
      <c r="AK131" s="564"/>
      <c r="AL131" s="564"/>
      <c r="AM131" s="563"/>
      <c r="AN131" s="564"/>
      <c r="AO131" s="564"/>
      <c r="AP131" s="564"/>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2">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2">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1" t="s">
        <v>415</v>
      </c>
      <c r="AR133" s="412"/>
      <c r="AS133" s="412"/>
      <c r="AT133" s="413"/>
      <c r="AU133" s="411" t="s">
        <v>593</v>
      </c>
      <c r="AV133" s="412"/>
      <c r="AW133" s="412"/>
      <c r="AX133" s="414"/>
      <c r="AY133">
        <f>COUNTA($G$134)</f>
        <v>0</v>
      </c>
    </row>
    <row r="134" spans="1:60" ht="23.25" hidden="1" customHeight="1" x14ac:dyDescent="0.2">
      <c r="A134" s="348"/>
      <c r="B134" s="317"/>
      <c r="C134" s="317"/>
      <c r="D134" s="317"/>
      <c r="E134" s="317"/>
      <c r="F134" s="318"/>
      <c r="G134" s="429"/>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0"/>
      <c r="AV134" s="405"/>
      <c r="AW134" s="405"/>
      <c r="AX134" s="406"/>
      <c r="AY134">
        <f>$AY$133</f>
        <v>0</v>
      </c>
    </row>
    <row r="135" spans="1:60" ht="23.25" hidden="1" customHeight="1" x14ac:dyDescent="0.2">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0"/>
      <c r="AV135" s="405"/>
      <c r="AW135" s="405"/>
      <c r="AX135" s="406"/>
      <c r="AY135">
        <f>$AY$133</f>
        <v>0</v>
      </c>
    </row>
    <row r="136" spans="1:60" ht="23.25" hidden="1" customHeight="1" x14ac:dyDescent="0.2">
      <c r="A136" s="460" t="s">
        <v>581</v>
      </c>
      <c r="B136" s="341"/>
      <c r="C136" s="341"/>
      <c r="D136" s="341"/>
      <c r="E136" s="341"/>
      <c r="F136" s="461"/>
      <c r="G136" s="223" t="s">
        <v>582</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2">
      <c r="A137" s="462"/>
      <c r="B137" s="322"/>
      <c r="C137" s="322"/>
      <c r="D137" s="322"/>
      <c r="E137" s="322"/>
      <c r="F137" s="463"/>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2">
      <c r="A138" s="464"/>
      <c r="B138" s="324"/>
      <c r="C138" s="324"/>
      <c r="D138" s="324"/>
      <c r="E138" s="324"/>
      <c r="F138" s="465"/>
      <c r="G138" s="396"/>
      <c r="H138" s="397"/>
      <c r="I138" s="397"/>
      <c r="J138" s="397"/>
      <c r="K138" s="397"/>
      <c r="L138" s="397"/>
      <c r="M138" s="397"/>
      <c r="N138" s="397"/>
      <c r="O138" s="397"/>
      <c r="P138" s="397"/>
      <c r="Q138" s="397"/>
      <c r="R138" s="397"/>
      <c r="S138" s="397"/>
      <c r="T138" s="397"/>
      <c r="U138" s="397"/>
      <c r="V138" s="397"/>
      <c r="W138" s="397"/>
      <c r="X138" s="397"/>
      <c r="Y138" s="385"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2">
      <c r="A139" s="502" t="s">
        <v>236</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5" t="s">
        <v>416</v>
      </c>
      <c r="AF139" s="415"/>
      <c r="AG139" s="415"/>
      <c r="AH139" s="415"/>
      <c r="AI139" s="415" t="s">
        <v>568</v>
      </c>
      <c r="AJ139" s="415"/>
      <c r="AK139" s="415"/>
      <c r="AL139" s="415"/>
      <c r="AM139" s="415" t="s">
        <v>384</v>
      </c>
      <c r="AN139" s="415"/>
      <c r="AO139" s="415"/>
      <c r="AP139" s="415"/>
      <c r="AQ139" s="457" t="s">
        <v>174</v>
      </c>
      <c r="AR139" s="458"/>
      <c r="AS139" s="458"/>
      <c r="AT139" s="459"/>
      <c r="AU139" s="322" t="s">
        <v>128</v>
      </c>
      <c r="AV139" s="322"/>
      <c r="AW139" s="322"/>
      <c r="AX139" s="327"/>
      <c r="AY139">
        <f>COUNTA($G$141)</f>
        <v>0</v>
      </c>
    </row>
    <row r="140" spans="1:60" ht="18.75" hidden="1" customHeight="1" x14ac:dyDescent="0.2">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2"/>
      <c r="AC140" s="486"/>
      <c r="AD140" s="487"/>
      <c r="AE140" s="415"/>
      <c r="AF140" s="415"/>
      <c r="AG140" s="415"/>
      <c r="AH140" s="415"/>
      <c r="AI140" s="415"/>
      <c r="AJ140" s="415"/>
      <c r="AK140" s="415"/>
      <c r="AL140" s="415"/>
      <c r="AM140" s="415"/>
      <c r="AN140" s="415"/>
      <c r="AO140" s="415"/>
      <c r="AP140" s="415"/>
      <c r="AQ140" s="431"/>
      <c r="AR140" s="432"/>
      <c r="AS140" s="433" t="s">
        <v>175</v>
      </c>
      <c r="AT140" s="434"/>
      <c r="AU140" s="435"/>
      <c r="AV140" s="435"/>
      <c r="AW140" s="324" t="s">
        <v>166</v>
      </c>
      <c r="AX140" s="329"/>
      <c r="AY140">
        <f t="shared" ref="AY140:AY145" si="5">$AY$139</f>
        <v>0</v>
      </c>
    </row>
    <row r="141" spans="1:60" ht="23.25" hidden="1" customHeight="1" x14ac:dyDescent="0.2">
      <c r="A141" s="508"/>
      <c r="B141" s="506"/>
      <c r="C141" s="506"/>
      <c r="D141" s="506"/>
      <c r="E141" s="506"/>
      <c r="F141" s="507"/>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2">
      <c r="A142" s="509"/>
      <c r="B142" s="510"/>
      <c r="C142" s="510"/>
      <c r="D142" s="510"/>
      <c r="E142" s="510"/>
      <c r="F142" s="511"/>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7"/>
      <c r="AC142" s="447"/>
      <c r="AD142" s="447"/>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2">
      <c r="A143" s="508"/>
      <c r="B143" s="506"/>
      <c r="C143" s="506"/>
      <c r="D143" s="506"/>
      <c r="E143" s="506"/>
      <c r="F143" s="507"/>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2">
      <c r="A144" s="460" t="s">
        <v>260</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2">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2">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2">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2">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2">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2">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2">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9" t="s">
        <v>11</v>
      </c>
      <c r="AC151" s="890"/>
      <c r="AD151" s="891"/>
      <c r="AE151" s="415" t="s">
        <v>416</v>
      </c>
      <c r="AF151" s="415"/>
      <c r="AG151" s="415"/>
      <c r="AH151" s="415"/>
      <c r="AI151" s="415" t="s">
        <v>568</v>
      </c>
      <c r="AJ151" s="415"/>
      <c r="AK151" s="415"/>
      <c r="AL151" s="415"/>
      <c r="AM151" s="415" t="s">
        <v>384</v>
      </c>
      <c r="AN151" s="415"/>
      <c r="AO151" s="415"/>
      <c r="AP151" s="415"/>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2">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6"/>
      <c r="AD152" s="487"/>
      <c r="AE152" s="415"/>
      <c r="AF152" s="415"/>
      <c r="AG152" s="415"/>
      <c r="AH152" s="415"/>
      <c r="AI152" s="415"/>
      <c r="AJ152" s="415"/>
      <c r="AK152" s="415"/>
      <c r="AL152" s="415"/>
      <c r="AM152" s="415"/>
      <c r="AN152" s="415"/>
      <c r="AO152" s="415"/>
      <c r="AP152" s="415"/>
      <c r="AQ152" s="495"/>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2">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93" t="s">
        <v>57</v>
      </c>
      <c r="Z153" s="894"/>
      <c r="AA153" s="895"/>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2">
      <c r="A154" s="314"/>
      <c r="B154" s="316"/>
      <c r="C154" s="317"/>
      <c r="D154" s="317"/>
      <c r="E154" s="317"/>
      <c r="F154" s="318"/>
      <c r="G154" s="896"/>
      <c r="H154" s="383"/>
      <c r="I154" s="383"/>
      <c r="J154" s="383"/>
      <c r="K154" s="383"/>
      <c r="L154" s="383"/>
      <c r="M154" s="383"/>
      <c r="N154" s="383"/>
      <c r="O154" s="384"/>
      <c r="P154" s="450"/>
      <c r="Q154" s="450"/>
      <c r="R154" s="450"/>
      <c r="S154" s="450"/>
      <c r="T154" s="450"/>
      <c r="U154" s="450"/>
      <c r="V154" s="450"/>
      <c r="W154" s="450"/>
      <c r="X154" s="451"/>
      <c r="Y154" s="897" t="s">
        <v>50</v>
      </c>
      <c r="Z154" s="785"/>
      <c r="AA154" s="786"/>
      <c r="AB154" s="447"/>
      <c r="AC154" s="447"/>
      <c r="AD154" s="447"/>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2">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7" t="s">
        <v>13</v>
      </c>
      <c r="Z155" s="785"/>
      <c r="AA155" s="786"/>
      <c r="AB155" s="898" t="s">
        <v>14</v>
      </c>
      <c r="AC155" s="898"/>
      <c r="AD155" s="898"/>
      <c r="AE155" s="563"/>
      <c r="AF155" s="564"/>
      <c r="AG155" s="564"/>
      <c r="AH155" s="564"/>
      <c r="AI155" s="563"/>
      <c r="AJ155" s="564"/>
      <c r="AK155" s="564"/>
      <c r="AL155" s="564"/>
      <c r="AM155" s="563"/>
      <c r="AN155" s="564"/>
      <c r="AO155" s="564"/>
      <c r="AP155" s="564"/>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2">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9" t="s">
        <v>11</v>
      </c>
      <c r="AC156" s="890"/>
      <c r="AD156" s="891"/>
      <c r="AE156" s="415" t="s">
        <v>416</v>
      </c>
      <c r="AF156" s="415"/>
      <c r="AG156" s="415"/>
      <c r="AH156" s="415"/>
      <c r="AI156" s="415" t="s">
        <v>568</v>
      </c>
      <c r="AJ156" s="415"/>
      <c r="AK156" s="415"/>
      <c r="AL156" s="415"/>
      <c r="AM156" s="415" t="s">
        <v>384</v>
      </c>
      <c r="AN156" s="415"/>
      <c r="AO156" s="415"/>
      <c r="AP156" s="415"/>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2">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6"/>
      <c r="AD157" s="487"/>
      <c r="AE157" s="415"/>
      <c r="AF157" s="415"/>
      <c r="AG157" s="415"/>
      <c r="AH157" s="415"/>
      <c r="AI157" s="415"/>
      <c r="AJ157" s="415"/>
      <c r="AK157" s="415"/>
      <c r="AL157" s="415"/>
      <c r="AM157" s="415"/>
      <c r="AN157" s="415"/>
      <c r="AO157" s="415"/>
      <c r="AP157" s="415"/>
      <c r="AQ157" s="495"/>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2">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93" t="s">
        <v>57</v>
      </c>
      <c r="Z158" s="894"/>
      <c r="AA158" s="895"/>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2">
      <c r="A159" s="314"/>
      <c r="B159" s="316"/>
      <c r="C159" s="317"/>
      <c r="D159" s="317"/>
      <c r="E159" s="317"/>
      <c r="F159" s="318"/>
      <c r="G159" s="896"/>
      <c r="H159" s="383"/>
      <c r="I159" s="383"/>
      <c r="J159" s="383"/>
      <c r="K159" s="383"/>
      <c r="L159" s="383"/>
      <c r="M159" s="383"/>
      <c r="N159" s="383"/>
      <c r="O159" s="384"/>
      <c r="P159" s="450"/>
      <c r="Q159" s="450"/>
      <c r="R159" s="450"/>
      <c r="S159" s="450"/>
      <c r="T159" s="450"/>
      <c r="U159" s="450"/>
      <c r="V159" s="450"/>
      <c r="W159" s="450"/>
      <c r="X159" s="451"/>
      <c r="Y159" s="897" t="s">
        <v>50</v>
      </c>
      <c r="Z159" s="785"/>
      <c r="AA159" s="786"/>
      <c r="AB159" s="447"/>
      <c r="AC159" s="447"/>
      <c r="AD159" s="447"/>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2">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7" t="s">
        <v>13</v>
      </c>
      <c r="Z160" s="785"/>
      <c r="AA160" s="786"/>
      <c r="AB160" s="898" t="s">
        <v>14</v>
      </c>
      <c r="AC160" s="898"/>
      <c r="AD160" s="898"/>
      <c r="AE160" s="563"/>
      <c r="AF160" s="564"/>
      <c r="AG160" s="564"/>
      <c r="AH160" s="564"/>
      <c r="AI160" s="563"/>
      <c r="AJ160" s="564"/>
      <c r="AK160" s="564"/>
      <c r="AL160" s="564"/>
      <c r="AM160" s="563"/>
      <c r="AN160" s="564"/>
      <c r="AO160" s="564"/>
      <c r="AP160" s="564"/>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2">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9" t="s">
        <v>11</v>
      </c>
      <c r="AC161" s="890"/>
      <c r="AD161" s="891"/>
      <c r="AE161" s="415" t="s">
        <v>416</v>
      </c>
      <c r="AF161" s="415"/>
      <c r="AG161" s="415"/>
      <c r="AH161" s="415"/>
      <c r="AI161" s="415" t="s">
        <v>568</v>
      </c>
      <c r="AJ161" s="415"/>
      <c r="AK161" s="415"/>
      <c r="AL161" s="415"/>
      <c r="AM161" s="415" t="s">
        <v>384</v>
      </c>
      <c r="AN161" s="415"/>
      <c r="AO161" s="415"/>
      <c r="AP161" s="415"/>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2">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6"/>
      <c r="AD162" s="487"/>
      <c r="AE162" s="415"/>
      <c r="AF162" s="415"/>
      <c r="AG162" s="415"/>
      <c r="AH162" s="415"/>
      <c r="AI162" s="415"/>
      <c r="AJ162" s="415"/>
      <c r="AK162" s="415"/>
      <c r="AL162" s="415"/>
      <c r="AM162" s="415"/>
      <c r="AN162" s="415"/>
      <c r="AO162" s="415"/>
      <c r="AP162" s="415"/>
      <c r="AQ162" s="495"/>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2">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93" t="s">
        <v>57</v>
      </c>
      <c r="Z163" s="894"/>
      <c r="AA163" s="895"/>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2">
      <c r="A164" s="314"/>
      <c r="B164" s="316"/>
      <c r="C164" s="317"/>
      <c r="D164" s="317"/>
      <c r="E164" s="317"/>
      <c r="F164" s="318"/>
      <c r="G164" s="896"/>
      <c r="H164" s="383"/>
      <c r="I164" s="383"/>
      <c r="J164" s="383"/>
      <c r="K164" s="383"/>
      <c r="L164" s="383"/>
      <c r="M164" s="383"/>
      <c r="N164" s="383"/>
      <c r="O164" s="384"/>
      <c r="P164" s="450"/>
      <c r="Q164" s="450"/>
      <c r="R164" s="450"/>
      <c r="S164" s="450"/>
      <c r="T164" s="450"/>
      <c r="U164" s="450"/>
      <c r="V164" s="450"/>
      <c r="W164" s="450"/>
      <c r="X164" s="451"/>
      <c r="Y164" s="897" t="s">
        <v>50</v>
      </c>
      <c r="Z164" s="785"/>
      <c r="AA164" s="786"/>
      <c r="AB164" s="447"/>
      <c r="AC164" s="447"/>
      <c r="AD164" s="447"/>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5">
      <c r="A165" s="315"/>
      <c r="B165" s="886"/>
      <c r="C165" s="887"/>
      <c r="D165" s="887"/>
      <c r="E165" s="887"/>
      <c r="F165" s="888"/>
      <c r="G165" s="899"/>
      <c r="H165" s="900"/>
      <c r="I165" s="900"/>
      <c r="J165" s="900"/>
      <c r="K165" s="900"/>
      <c r="L165" s="900"/>
      <c r="M165" s="900"/>
      <c r="N165" s="900"/>
      <c r="O165" s="901"/>
      <c r="P165" s="902"/>
      <c r="Q165" s="902"/>
      <c r="R165" s="902"/>
      <c r="S165" s="902"/>
      <c r="T165" s="902"/>
      <c r="U165" s="902"/>
      <c r="V165" s="902"/>
      <c r="W165" s="902"/>
      <c r="X165" s="903"/>
      <c r="Y165" s="904" t="s">
        <v>13</v>
      </c>
      <c r="Z165" s="905"/>
      <c r="AA165" s="906"/>
      <c r="AB165" s="907" t="s">
        <v>14</v>
      </c>
      <c r="AC165" s="907"/>
      <c r="AD165" s="907"/>
      <c r="AE165" s="908"/>
      <c r="AF165" s="909"/>
      <c r="AG165" s="909"/>
      <c r="AH165" s="909"/>
      <c r="AI165" s="908"/>
      <c r="AJ165" s="909"/>
      <c r="AK165" s="909"/>
      <c r="AL165" s="909"/>
      <c r="AM165" s="908"/>
      <c r="AN165" s="909"/>
      <c r="AO165" s="909"/>
      <c r="AP165" s="909"/>
      <c r="AQ165" s="910"/>
      <c r="AR165" s="911"/>
      <c r="AS165" s="911"/>
      <c r="AT165" s="912"/>
      <c r="AU165" s="909"/>
      <c r="AV165" s="909"/>
      <c r="AW165" s="909"/>
      <c r="AX165" s="913"/>
      <c r="AY165">
        <f>$AY$161</f>
        <v>0</v>
      </c>
      <c r="AZ165" s="10"/>
      <c r="BA165" s="10"/>
      <c r="BB165" s="10"/>
      <c r="BC165" s="10"/>
      <c r="BD165" s="10"/>
      <c r="BE165" s="10"/>
      <c r="BF165" s="10"/>
      <c r="BG165" s="10"/>
      <c r="BH165" s="10"/>
    </row>
    <row r="166" spans="1:60" ht="47.25" hidden="1" customHeight="1" x14ac:dyDescent="0.2">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2">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1" t="s">
        <v>415</v>
      </c>
      <c r="AR167" s="412"/>
      <c r="AS167" s="412"/>
      <c r="AT167" s="413"/>
      <c r="AU167" s="411" t="s">
        <v>593</v>
      </c>
      <c r="AV167" s="412"/>
      <c r="AW167" s="412"/>
      <c r="AX167" s="414"/>
      <c r="AY167">
        <f>COUNTA($G$168)</f>
        <v>0</v>
      </c>
    </row>
    <row r="168" spans="1:60" ht="23.25" hidden="1" customHeight="1" x14ac:dyDescent="0.2">
      <c r="A168" s="348"/>
      <c r="B168" s="317"/>
      <c r="C168" s="317"/>
      <c r="D168" s="317"/>
      <c r="E168" s="317"/>
      <c r="F168" s="318"/>
      <c r="G168" s="429"/>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0"/>
      <c r="AV168" s="405"/>
      <c r="AW168" s="405"/>
      <c r="AX168" s="406"/>
      <c r="AY168">
        <f>$AY$167</f>
        <v>0</v>
      </c>
    </row>
    <row r="169" spans="1:60" ht="23.25" hidden="1" customHeight="1" x14ac:dyDescent="0.2">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0"/>
      <c r="AV169" s="405"/>
      <c r="AW169" s="405"/>
      <c r="AX169" s="406"/>
      <c r="AY169">
        <f>$AY$167</f>
        <v>0</v>
      </c>
    </row>
    <row r="170" spans="1:60" ht="23.25" hidden="1" customHeight="1" x14ac:dyDescent="0.2">
      <c r="A170" s="460" t="s">
        <v>581</v>
      </c>
      <c r="B170" s="341"/>
      <c r="C170" s="341"/>
      <c r="D170" s="341"/>
      <c r="E170" s="341"/>
      <c r="F170" s="461"/>
      <c r="G170" s="223" t="s">
        <v>582</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2">
      <c r="A171" s="462"/>
      <c r="B171" s="322"/>
      <c r="C171" s="322"/>
      <c r="D171" s="322"/>
      <c r="E171" s="322"/>
      <c r="F171" s="463"/>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2">
      <c r="A172" s="464"/>
      <c r="B172" s="324"/>
      <c r="C172" s="324"/>
      <c r="D172" s="324"/>
      <c r="E172" s="324"/>
      <c r="F172" s="465"/>
      <c r="G172" s="396"/>
      <c r="H172" s="397"/>
      <c r="I172" s="397"/>
      <c r="J172" s="397"/>
      <c r="K172" s="397"/>
      <c r="L172" s="397"/>
      <c r="M172" s="397"/>
      <c r="N172" s="397"/>
      <c r="O172" s="397"/>
      <c r="P172" s="397"/>
      <c r="Q172" s="397"/>
      <c r="R172" s="397"/>
      <c r="S172" s="397"/>
      <c r="T172" s="397"/>
      <c r="U172" s="397"/>
      <c r="V172" s="397"/>
      <c r="W172" s="397"/>
      <c r="X172" s="397"/>
      <c r="Y172" s="385"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2">
      <c r="A173" s="502" t="s">
        <v>236</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5" t="s">
        <v>416</v>
      </c>
      <c r="AF173" s="415"/>
      <c r="AG173" s="415"/>
      <c r="AH173" s="415"/>
      <c r="AI173" s="415" t="s">
        <v>568</v>
      </c>
      <c r="AJ173" s="415"/>
      <c r="AK173" s="415"/>
      <c r="AL173" s="415"/>
      <c r="AM173" s="415" t="s">
        <v>384</v>
      </c>
      <c r="AN173" s="415"/>
      <c r="AO173" s="415"/>
      <c r="AP173" s="415"/>
      <c r="AQ173" s="457" t="s">
        <v>174</v>
      </c>
      <c r="AR173" s="458"/>
      <c r="AS173" s="458"/>
      <c r="AT173" s="459"/>
      <c r="AU173" s="322" t="s">
        <v>128</v>
      </c>
      <c r="AV173" s="322"/>
      <c r="AW173" s="322"/>
      <c r="AX173" s="327"/>
      <c r="AY173">
        <f>COUNTA($G$175)</f>
        <v>0</v>
      </c>
    </row>
    <row r="174" spans="1:60" ht="18.75" hidden="1" customHeight="1" x14ac:dyDescent="0.2">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2"/>
      <c r="AC174" s="486"/>
      <c r="AD174" s="487"/>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7">$AY$173</f>
        <v>0</v>
      </c>
    </row>
    <row r="175" spans="1:60" ht="23.25" hidden="1" customHeight="1" x14ac:dyDescent="0.2">
      <c r="A175" s="508"/>
      <c r="B175" s="506"/>
      <c r="C175" s="506"/>
      <c r="D175" s="506"/>
      <c r="E175" s="506"/>
      <c r="F175" s="507"/>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2">
      <c r="A176" s="509"/>
      <c r="B176" s="510"/>
      <c r="C176" s="510"/>
      <c r="D176" s="510"/>
      <c r="E176" s="510"/>
      <c r="F176" s="511"/>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7"/>
      <c r="AC176" s="447"/>
      <c r="AD176" s="447"/>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2">
      <c r="A177" s="508"/>
      <c r="B177" s="506"/>
      <c r="C177" s="506"/>
      <c r="D177" s="506"/>
      <c r="E177" s="506"/>
      <c r="F177" s="507"/>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2">
      <c r="A178" s="460" t="s">
        <v>260</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2">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2">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2">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2">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2">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2">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2">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9" t="s">
        <v>11</v>
      </c>
      <c r="AC185" s="890"/>
      <c r="AD185" s="891"/>
      <c r="AE185" s="415" t="s">
        <v>416</v>
      </c>
      <c r="AF185" s="415"/>
      <c r="AG185" s="415"/>
      <c r="AH185" s="415"/>
      <c r="AI185" s="415" t="s">
        <v>568</v>
      </c>
      <c r="AJ185" s="415"/>
      <c r="AK185" s="415"/>
      <c r="AL185" s="415"/>
      <c r="AM185" s="415" t="s">
        <v>384</v>
      </c>
      <c r="AN185" s="415"/>
      <c r="AO185" s="415"/>
      <c r="AP185" s="415"/>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2">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6"/>
      <c r="AD186" s="487"/>
      <c r="AE186" s="415"/>
      <c r="AF186" s="415"/>
      <c r="AG186" s="415"/>
      <c r="AH186" s="415"/>
      <c r="AI186" s="415"/>
      <c r="AJ186" s="415"/>
      <c r="AK186" s="415"/>
      <c r="AL186" s="415"/>
      <c r="AM186" s="415"/>
      <c r="AN186" s="415"/>
      <c r="AO186" s="415"/>
      <c r="AP186" s="415"/>
      <c r="AQ186" s="495"/>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2">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93" t="s">
        <v>57</v>
      </c>
      <c r="Z187" s="894"/>
      <c r="AA187" s="895"/>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2">
      <c r="A188" s="314"/>
      <c r="B188" s="316"/>
      <c r="C188" s="317"/>
      <c r="D188" s="317"/>
      <c r="E188" s="317"/>
      <c r="F188" s="318"/>
      <c r="G188" s="896"/>
      <c r="H188" s="383"/>
      <c r="I188" s="383"/>
      <c r="J188" s="383"/>
      <c r="K188" s="383"/>
      <c r="L188" s="383"/>
      <c r="M188" s="383"/>
      <c r="N188" s="383"/>
      <c r="O188" s="384"/>
      <c r="P188" s="450"/>
      <c r="Q188" s="450"/>
      <c r="R188" s="450"/>
      <c r="S188" s="450"/>
      <c r="T188" s="450"/>
      <c r="U188" s="450"/>
      <c r="V188" s="450"/>
      <c r="W188" s="450"/>
      <c r="X188" s="451"/>
      <c r="Y188" s="897" t="s">
        <v>50</v>
      </c>
      <c r="Z188" s="785"/>
      <c r="AA188" s="786"/>
      <c r="AB188" s="447"/>
      <c r="AC188" s="447"/>
      <c r="AD188" s="447"/>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2">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7" t="s">
        <v>13</v>
      </c>
      <c r="Z189" s="785"/>
      <c r="AA189" s="786"/>
      <c r="AB189" s="898" t="s">
        <v>14</v>
      </c>
      <c r="AC189" s="898"/>
      <c r="AD189" s="898"/>
      <c r="AE189" s="563"/>
      <c r="AF189" s="564"/>
      <c r="AG189" s="564"/>
      <c r="AH189" s="564"/>
      <c r="AI189" s="563"/>
      <c r="AJ189" s="564"/>
      <c r="AK189" s="564"/>
      <c r="AL189" s="564"/>
      <c r="AM189" s="563"/>
      <c r="AN189" s="564"/>
      <c r="AO189" s="564"/>
      <c r="AP189" s="564"/>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2">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9" t="s">
        <v>11</v>
      </c>
      <c r="AC190" s="890"/>
      <c r="AD190" s="891"/>
      <c r="AE190" s="415" t="s">
        <v>416</v>
      </c>
      <c r="AF190" s="415"/>
      <c r="AG190" s="415"/>
      <c r="AH190" s="415"/>
      <c r="AI190" s="415" t="s">
        <v>568</v>
      </c>
      <c r="AJ190" s="415"/>
      <c r="AK190" s="415"/>
      <c r="AL190" s="415"/>
      <c r="AM190" s="415" t="s">
        <v>384</v>
      </c>
      <c r="AN190" s="415"/>
      <c r="AO190" s="415"/>
      <c r="AP190" s="415"/>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2">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6"/>
      <c r="AD191" s="487"/>
      <c r="AE191" s="415"/>
      <c r="AF191" s="415"/>
      <c r="AG191" s="415"/>
      <c r="AH191" s="415"/>
      <c r="AI191" s="415"/>
      <c r="AJ191" s="415"/>
      <c r="AK191" s="415"/>
      <c r="AL191" s="415"/>
      <c r="AM191" s="415"/>
      <c r="AN191" s="415"/>
      <c r="AO191" s="415"/>
      <c r="AP191" s="415"/>
      <c r="AQ191" s="495"/>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2">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93" t="s">
        <v>57</v>
      </c>
      <c r="Z192" s="894"/>
      <c r="AA192" s="895"/>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2">
      <c r="A193" s="314"/>
      <c r="B193" s="316"/>
      <c r="C193" s="317"/>
      <c r="D193" s="317"/>
      <c r="E193" s="317"/>
      <c r="F193" s="318"/>
      <c r="G193" s="896"/>
      <c r="H193" s="383"/>
      <c r="I193" s="383"/>
      <c r="J193" s="383"/>
      <c r="K193" s="383"/>
      <c r="L193" s="383"/>
      <c r="M193" s="383"/>
      <c r="N193" s="383"/>
      <c r="O193" s="384"/>
      <c r="P193" s="450"/>
      <c r="Q193" s="450"/>
      <c r="R193" s="450"/>
      <c r="S193" s="450"/>
      <c r="T193" s="450"/>
      <c r="U193" s="450"/>
      <c r="V193" s="450"/>
      <c r="W193" s="450"/>
      <c r="X193" s="451"/>
      <c r="Y193" s="897" t="s">
        <v>50</v>
      </c>
      <c r="Z193" s="785"/>
      <c r="AA193" s="786"/>
      <c r="AB193" s="447"/>
      <c r="AC193" s="447"/>
      <c r="AD193" s="447"/>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2">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7" t="s">
        <v>13</v>
      </c>
      <c r="Z194" s="785"/>
      <c r="AA194" s="786"/>
      <c r="AB194" s="898" t="s">
        <v>14</v>
      </c>
      <c r="AC194" s="898"/>
      <c r="AD194" s="898"/>
      <c r="AE194" s="563"/>
      <c r="AF194" s="564"/>
      <c r="AG194" s="564"/>
      <c r="AH194" s="564"/>
      <c r="AI194" s="563"/>
      <c r="AJ194" s="564"/>
      <c r="AK194" s="564"/>
      <c r="AL194" s="564"/>
      <c r="AM194" s="563"/>
      <c r="AN194" s="564"/>
      <c r="AO194" s="564"/>
      <c r="AP194" s="564"/>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2">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9" t="s">
        <v>11</v>
      </c>
      <c r="AC195" s="890"/>
      <c r="AD195" s="891"/>
      <c r="AE195" s="415" t="s">
        <v>416</v>
      </c>
      <c r="AF195" s="415"/>
      <c r="AG195" s="415"/>
      <c r="AH195" s="415"/>
      <c r="AI195" s="415" t="s">
        <v>568</v>
      </c>
      <c r="AJ195" s="415"/>
      <c r="AK195" s="415"/>
      <c r="AL195" s="415"/>
      <c r="AM195" s="415" t="s">
        <v>384</v>
      </c>
      <c r="AN195" s="415"/>
      <c r="AO195" s="415"/>
      <c r="AP195" s="415"/>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2">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6"/>
      <c r="AD196" s="487"/>
      <c r="AE196" s="415"/>
      <c r="AF196" s="415"/>
      <c r="AG196" s="415"/>
      <c r="AH196" s="415"/>
      <c r="AI196" s="415"/>
      <c r="AJ196" s="415"/>
      <c r="AK196" s="415"/>
      <c r="AL196" s="415"/>
      <c r="AM196" s="415"/>
      <c r="AN196" s="415"/>
      <c r="AO196" s="415"/>
      <c r="AP196" s="415"/>
      <c r="AQ196" s="495"/>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2">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93" t="s">
        <v>57</v>
      </c>
      <c r="Z197" s="894"/>
      <c r="AA197" s="895"/>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2">
      <c r="A198" s="314"/>
      <c r="B198" s="316"/>
      <c r="C198" s="317"/>
      <c r="D198" s="317"/>
      <c r="E198" s="317"/>
      <c r="F198" s="318"/>
      <c r="G198" s="896"/>
      <c r="H198" s="383"/>
      <c r="I198" s="383"/>
      <c r="J198" s="383"/>
      <c r="K198" s="383"/>
      <c r="L198" s="383"/>
      <c r="M198" s="383"/>
      <c r="N198" s="383"/>
      <c r="O198" s="384"/>
      <c r="P198" s="450"/>
      <c r="Q198" s="450"/>
      <c r="R198" s="450"/>
      <c r="S198" s="450"/>
      <c r="T198" s="450"/>
      <c r="U198" s="450"/>
      <c r="V198" s="450"/>
      <c r="W198" s="450"/>
      <c r="X198" s="451"/>
      <c r="Y198" s="897" t="s">
        <v>50</v>
      </c>
      <c r="Z198" s="785"/>
      <c r="AA198" s="786"/>
      <c r="AB198" s="447"/>
      <c r="AC198" s="447"/>
      <c r="AD198" s="447"/>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5">
      <c r="A199" s="315"/>
      <c r="B199" s="886"/>
      <c r="C199" s="887"/>
      <c r="D199" s="887"/>
      <c r="E199" s="887"/>
      <c r="F199" s="888"/>
      <c r="G199" s="899"/>
      <c r="H199" s="900"/>
      <c r="I199" s="900"/>
      <c r="J199" s="900"/>
      <c r="K199" s="900"/>
      <c r="L199" s="900"/>
      <c r="M199" s="900"/>
      <c r="N199" s="900"/>
      <c r="O199" s="901"/>
      <c r="P199" s="902"/>
      <c r="Q199" s="902"/>
      <c r="R199" s="902"/>
      <c r="S199" s="902"/>
      <c r="T199" s="902"/>
      <c r="U199" s="902"/>
      <c r="V199" s="902"/>
      <c r="W199" s="902"/>
      <c r="X199" s="903"/>
      <c r="Y199" s="904" t="s">
        <v>13</v>
      </c>
      <c r="Z199" s="905"/>
      <c r="AA199" s="906"/>
      <c r="AB199" s="907" t="s">
        <v>14</v>
      </c>
      <c r="AC199" s="907"/>
      <c r="AD199" s="907"/>
      <c r="AE199" s="908"/>
      <c r="AF199" s="909"/>
      <c r="AG199" s="909"/>
      <c r="AH199" s="909"/>
      <c r="AI199" s="908"/>
      <c r="AJ199" s="909"/>
      <c r="AK199" s="909"/>
      <c r="AL199" s="909"/>
      <c r="AM199" s="908"/>
      <c r="AN199" s="909"/>
      <c r="AO199" s="909"/>
      <c r="AP199" s="909"/>
      <c r="AQ199" s="910"/>
      <c r="AR199" s="911"/>
      <c r="AS199" s="911"/>
      <c r="AT199" s="912"/>
      <c r="AU199" s="909"/>
      <c r="AV199" s="909"/>
      <c r="AW199" s="909"/>
      <c r="AX199" s="913"/>
      <c r="AY199">
        <f t="shared" si="9"/>
        <v>0</v>
      </c>
      <c r="AZ199" s="10"/>
      <c r="BA199" s="10"/>
      <c r="BB199" s="10"/>
      <c r="BC199" s="10"/>
      <c r="BD199" s="10"/>
      <c r="BE199" s="10"/>
      <c r="BF199" s="10"/>
      <c r="BG199" s="10"/>
      <c r="BH199" s="10"/>
    </row>
    <row r="200" spans="1:60" ht="18.75" hidden="1" customHeight="1" x14ac:dyDescent="0.2">
      <c r="A200" s="580" t="s">
        <v>237</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233</v>
      </c>
      <c r="X200" s="554"/>
      <c r="Y200" s="557"/>
      <c r="Z200" s="557"/>
      <c r="AA200" s="558"/>
      <c r="AB200" s="551" t="s">
        <v>11</v>
      </c>
      <c r="AC200" s="548"/>
      <c r="AD200" s="549"/>
      <c r="AE200" s="415" t="s">
        <v>416</v>
      </c>
      <c r="AF200" s="415"/>
      <c r="AG200" s="415"/>
      <c r="AH200" s="415"/>
      <c r="AI200" s="415" t="s">
        <v>568</v>
      </c>
      <c r="AJ200" s="415"/>
      <c r="AK200" s="415"/>
      <c r="AL200" s="415"/>
      <c r="AM200" s="415" t="s">
        <v>384</v>
      </c>
      <c r="AN200" s="415"/>
      <c r="AO200" s="415"/>
      <c r="AP200" s="415"/>
      <c r="AQ200" s="490" t="s">
        <v>174</v>
      </c>
      <c r="AR200" s="491"/>
      <c r="AS200" s="491"/>
      <c r="AT200" s="492"/>
      <c r="AU200" s="542" t="s">
        <v>128</v>
      </c>
      <c r="AV200" s="542"/>
      <c r="AW200" s="542"/>
      <c r="AX200" s="543"/>
      <c r="AY200">
        <f>COUNTA($H$202)</f>
        <v>0</v>
      </c>
    </row>
    <row r="201" spans="1:60" ht="18.75" hidden="1" customHeight="1" x14ac:dyDescent="0.2">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5"/>
      <c r="AF201" s="415"/>
      <c r="AG201" s="415"/>
      <c r="AH201" s="415"/>
      <c r="AI201" s="415"/>
      <c r="AJ201" s="415"/>
      <c r="AK201" s="415"/>
      <c r="AL201" s="415"/>
      <c r="AM201" s="415"/>
      <c r="AN201" s="415"/>
      <c r="AO201" s="415"/>
      <c r="AP201" s="415"/>
      <c r="AQ201" s="431"/>
      <c r="AR201" s="432"/>
      <c r="AS201" s="433" t="s">
        <v>175</v>
      </c>
      <c r="AT201" s="434"/>
      <c r="AU201" s="435"/>
      <c r="AV201" s="435"/>
      <c r="AW201" s="544" t="s">
        <v>166</v>
      </c>
      <c r="AX201" s="545"/>
      <c r="AY201">
        <f t="shared" ref="AY201:AY207" si="10">$AY$200</f>
        <v>0</v>
      </c>
    </row>
    <row r="202" spans="1:60" ht="23.25" hidden="1" customHeight="1" x14ac:dyDescent="0.2">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250</v>
      </c>
      <c r="AC202" s="541"/>
      <c r="AD202" s="541"/>
      <c r="AE202" s="389"/>
      <c r="AF202" s="372"/>
      <c r="AG202" s="372"/>
      <c r="AH202" s="372"/>
      <c r="AI202" s="389"/>
      <c r="AJ202" s="372"/>
      <c r="AK202" s="372"/>
      <c r="AL202" s="372"/>
      <c r="AM202" s="389"/>
      <c r="AN202" s="372"/>
      <c r="AO202" s="372"/>
      <c r="AP202" s="372"/>
      <c r="AQ202" s="389"/>
      <c r="AR202" s="372"/>
      <c r="AS202" s="372"/>
      <c r="AT202" s="561"/>
      <c r="AU202" s="372"/>
      <c r="AV202" s="372"/>
      <c r="AW202" s="372"/>
      <c r="AX202" s="373"/>
      <c r="AY202">
        <f t="shared" si="10"/>
        <v>0</v>
      </c>
    </row>
    <row r="203" spans="1:60" ht="23.25" hidden="1" customHeight="1" x14ac:dyDescent="0.2">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5" t="s">
        <v>50</v>
      </c>
      <c r="Z203" s="275"/>
      <c r="AA203" s="307"/>
      <c r="AB203" s="584" t="s">
        <v>250</v>
      </c>
      <c r="AC203" s="584"/>
      <c r="AD203" s="584"/>
      <c r="AE203" s="389"/>
      <c r="AF203" s="372"/>
      <c r="AG203" s="372"/>
      <c r="AH203" s="372"/>
      <c r="AI203" s="389"/>
      <c r="AJ203" s="372"/>
      <c r="AK203" s="372"/>
      <c r="AL203" s="372"/>
      <c r="AM203" s="389"/>
      <c r="AN203" s="372"/>
      <c r="AO203" s="372"/>
      <c r="AP203" s="372"/>
      <c r="AQ203" s="389"/>
      <c r="AR203" s="372"/>
      <c r="AS203" s="372"/>
      <c r="AT203" s="561"/>
      <c r="AU203" s="372"/>
      <c r="AV203" s="372"/>
      <c r="AW203" s="372"/>
      <c r="AX203" s="373"/>
      <c r="AY203">
        <f t="shared" si="10"/>
        <v>0</v>
      </c>
    </row>
    <row r="204" spans="1:60" ht="23.25" hidden="1" customHeight="1" x14ac:dyDescent="0.2">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5" t="s">
        <v>13</v>
      </c>
      <c r="Z204" s="275"/>
      <c r="AA204" s="307"/>
      <c r="AB204" s="562" t="s">
        <v>251</v>
      </c>
      <c r="AC204" s="562"/>
      <c r="AD204" s="562"/>
      <c r="AE204" s="563"/>
      <c r="AF204" s="564"/>
      <c r="AG204" s="564"/>
      <c r="AH204" s="564"/>
      <c r="AI204" s="563"/>
      <c r="AJ204" s="564"/>
      <c r="AK204" s="564"/>
      <c r="AL204" s="564"/>
      <c r="AM204" s="563"/>
      <c r="AN204" s="564"/>
      <c r="AO204" s="564"/>
      <c r="AP204" s="564"/>
      <c r="AQ204" s="389"/>
      <c r="AR204" s="372"/>
      <c r="AS204" s="372"/>
      <c r="AT204" s="561"/>
      <c r="AU204" s="372"/>
      <c r="AV204" s="372"/>
      <c r="AW204" s="372"/>
      <c r="AX204" s="373"/>
      <c r="AY204">
        <f t="shared" si="10"/>
        <v>0</v>
      </c>
    </row>
    <row r="205" spans="1:60" ht="23.25" hidden="1" customHeight="1" x14ac:dyDescent="0.2">
      <c r="A205" s="565" t="s">
        <v>240</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249</v>
      </c>
      <c r="X205" s="575"/>
      <c r="Y205" s="539" t="s">
        <v>12</v>
      </c>
      <c r="Z205" s="539"/>
      <c r="AA205" s="540"/>
      <c r="AB205" s="541" t="s">
        <v>250</v>
      </c>
      <c r="AC205" s="541"/>
      <c r="AD205" s="541"/>
      <c r="AE205" s="389"/>
      <c r="AF205" s="372"/>
      <c r="AG205" s="372"/>
      <c r="AH205" s="372"/>
      <c r="AI205" s="389"/>
      <c r="AJ205" s="372"/>
      <c r="AK205" s="372"/>
      <c r="AL205" s="372"/>
      <c r="AM205" s="389"/>
      <c r="AN205" s="372"/>
      <c r="AO205" s="372"/>
      <c r="AP205" s="372"/>
      <c r="AQ205" s="389"/>
      <c r="AR205" s="372"/>
      <c r="AS205" s="372"/>
      <c r="AT205" s="561"/>
      <c r="AU205" s="372"/>
      <c r="AV205" s="372"/>
      <c r="AW205" s="372"/>
      <c r="AX205" s="373"/>
      <c r="AY205">
        <f t="shared" si="10"/>
        <v>0</v>
      </c>
    </row>
    <row r="206" spans="1:60" ht="23.25" hidden="1" customHeight="1" x14ac:dyDescent="0.2">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5" t="s">
        <v>50</v>
      </c>
      <c r="Z206" s="275"/>
      <c r="AA206" s="307"/>
      <c r="AB206" s="584" t="s">
        <v>250</v>
      </c>
      <c r="AC206" s="584"/>
      <c r="AD206" s="584"/>
      <c r="AE206" s="389"/>
      <c r="AF206" s="372"/>
      <c r="AG206" s="372"/>
      <c r="AH206" s="372"/>
      <c r="AI206" s="389"/>
      <c r="AJ206" s="372"/>
      <c r="AK206" s="372"/>
      <c r="AL206" s="372"/>
      <c r="AM206" s="389"/>
      <c r="AN206" s="372"/>
      <c r="AO206" s="372"/>
      <c r="AP206" s="372"/>
      <c r="AQ206" s="389"/>
      <c r="AR206" s="372"/>
      <c r="AS206" s="372"/>
      <c r="AT206" s="561"/>
      <c r="AU206" s="372"/>
      <c r="AV206" s="372"/>
      <c r="AW206" s="372"/>
      <c r="AX206" s="373"/>
      <c r="AY206">
        <f t="shared" si="10"/>
        <v>0</v>
      </c>
    </row>
    <row r="207" spans="1:60" ht="23.25" hidden="1" customHeight="1" x14ac:dyDescent="0.2">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5" t="s">
        <v>13</v>
      </c>
      <c r="Z207" s="275"/>
      <c r="AA207" s="307"/>
      <c r="AB207" s="562" t="s">
        <v>251</v>
      </c>
      <c r="AC207" s="562"/>
      <c r="AD207" s="562"/>
      <c r="AE207" s="563"/>
      <c r="AF207" s="564"/>
      <c r="AG207" s="564"/>
      <c r="AH207" s="564"/>
      <c r="AI207" s="563"/>
      <c r="AJ207" s="564"/>
      <c r="AK207" s="564"/>
      <c r="AL207" s="564"/>
      <c r="AM207" s="563"/>
      <c r="AN207" s="564"/>
      <c r="AO207" s="564"/>
      <c r="AP207" s="583"/>
      <c r="AQ207" s="389"/>
      <c r="AR207" s="372"/>
      <c r="AS207" s="372"/>
      <c r="AT207" s="561"/>
      <c r="AU207" s="372"/>
      <c r="AV207" s="372"/>
      <c r="AW207" s="372"/>
      <c r="AX207" s="373"/>
      <c r="AY207">
        <f t="shared" si="10"/>
        <v>0</v>
      </c>
    </row>
    <row r="208" spans="1:60" ht="18.75" hidden="1" customHeight="1" x14ac:dyDescent="0.2">
      <c r="A208" s="589" t="s">
        <v>237</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4" t="s">
        <v>11</v>
      </c>
      <c r="AC208" s="341"/>
      <c r="AD208" s="342"/>
      <c r="AE208" s="136" t="s">
        <v>416</v>
      </c>
      <c r="AF208" s="136"/>
      <c r="AG208" s="136"/>
      <c r="AH208" s="136"/>
      <c r="AI208" s="415" t="s">
        <v>568</v>
      </c>
      <c r="AJ208" s="415"/>
      <c r="AK208" s="415"/>
      <c r="AL208" s="415"/>
      <c r="AM208" s="415" t="s">
        <v>384</v>
      </c>
      <c r="AN208" s="415"/>
      <c r="AO208" s="415"/>
      <c r="AP208" s="415"/>
      <c r="AQ208" s="490" t="s">
        <v>174</v>
      </c>
      <c r="AR208" s="491"/>
      <c r="AS208" s="491"/>
      <c r="AT208" s="492"/>
      <c r="AU208" s="585" t="s">
        <v>128</v>
      </c>
      <c r="AV208" s="586"/>
      <c r="AW208" s="586"/>
      <c r="AX208" s="587"/>
      <c r="AY208">
        <f>COUNTA($H$210)</f>
        <v>0</v>
      </c>
    </row>
    <row r="209" spans="1:51" ht="18.75" hidden="1" customHeight="1" x14ac:dyDescent="0.2">
      <c r="A209" s="565"/>
      <c r="B209" s="566"/>
      <c r="C209" s="566"/>
      <c r="D209" s="566"/>
      <c r="E209" s="566"/>
      <c r="F209" s="567"/>
      <c r="G209" s="593"/>
      <c r="H209" s="433"/>
      <c r="I209" s="433"/>
      <c r="J209" s="433"/>
      <c r="K209" s="433"/>
      <c r="L209" s="433"/>
      <c r="M209" s="433"/>
      <c r="N209" s="433"/>
      <c r="O209" s="434"/>
      <c r="P209" s="594"/>
      <c r="Q209" s="433"/>
      <c r="R209" s="433"/>
      <c r="S209" s="433"/>
      <c r="T209" s="433"/>
      <c r="U209" s="433"/>
      <c r="V209" s="433"/>
      <c r="W209" s="433"/>
      <c r="X209" s="434"/>
      <c r="Y209" s="598"/>
      <c r="Z209" s="599"/>
      <c r="AA209" s="600"/>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8"/>
      <c r="AY209">
        <f>$AY$208</f>
        <v>0</v>
      </c>
    </row>
    <row r="210" spans="1:51" ht="23.25" hidden="1" customHeight="1" x14ac:dyDescent="0.2">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2">
      <c r="A211" s="565"/>
      <c r="B211" s="566"/>
      <c r="C211" s="566"/>
      <c r="D211" s="566"/>
      <c r="E211" s="566"/>
      <c r="F211" s="567"/>
      <c r="G211" s="602"/>
      <c r="H211" s="383"/>
      <c r="I211" s="383"/>
      <c r="J211" s="383"/>
      <c r="K211" s="383"/>
      <c r="L211" s="383"/>
      <c r="M211" s="383"/>
      <c r="N211" s="383"/>
      <c r="O211" s="384"/>
      <c r="P211" s="383"/>
      <c r="Q211" s="383"/>
      <c r="R211" s="383"/>
      <c r="S211" s="383"/>
      <c r="T211" s="383"/>
      <c r="U211" s="383"/>
      <c r="V211" s="383"/>
      <c r="W211" s="383"/>
      <c r="X211" s="384"/>
      <c r="Y211" s="610" t="s">
        <v>50</v>
      </c>
      <c r="Z211" s="611"/>
      <c r="AA211" s="612"/>
      <c r="AB211" s="613"/>
      <c r="AC211" s="613"/>
      <c r="AD211" s="613"/>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2">
      <c r="A212" s="565"/>
      <c r="B212" s="566"/>
      <c r="C212" s="566"/>
      <c r="D212" s="566"/>
      <c r="E212" s="566"/>
      <c r="F212" s="567"/>
      <c r="G212" s="603"/>
      <c r="H212" s="142"/>
      <c r="I212" s="142"/>
      <c r="J212" s="142"/>
      <c r="K212" s="142"/>
      <c r="L212" s="142"/>
      <c r="M212" s="142"/>
      <c r="N212" s="142"/>
      <c r="O212" s="143"/>
      <c r="P212" s="383"/>
      <c r="Q212" s="383"/>
      <c r="R212" s="383"/>
      <c r="S212" s="383"/>
      <c r="T212" s="383"/>
      <c r="U212" s="383"/>
      <c r="V212" s="383"/>
      <c r="W212" s="383"/>
      <c r="X212" s="384"/>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1"/>
      <c r="AR212" s="392"/>
      <c r="AS212" s="392"/>
      <c r="AT212" s="393"/>
      <c r="AU212" s="372"/>
      <c r="AV212" s="372"/>
      <c r="AW212" s="372"/>
      <c r="AX212" s="373"/>
      <c r="AY212">
        <f>$AY$208</f>
        <v>0</v>
      </c>
    </row>
    <row r="213" spans="1:51" ht="69.75" hidden="1" customHeight="1" x14ac:dyDescent="0.2">
      <c r="A213" s="644" t="s">
        <v>263</v>
      </c>
      <c r="B213" s="645"/>
      <c r="C213" s="645"/>
      <c r="D213" s="645"/>
      <c r="E213" s="569" t="s">
        <v>225</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customHeight="1" thickBot="1" x14ac:dyDescent="0.25">
      <c r="A214" s="502" t="s">
        <v>576</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232</v>
      </c>
      <c r="AP214" s="661"/>
      <c r="AQ214" s="661"/>
      <c r="AR214" s="81" t="s">
        <v>231</v>
      </c>
      <c r="AS214" s="660"/>
      <c r="AT214" s="661"/>
      <c r="AU214" s="661"/>
      <c r="AV214" s="661"/>
      <c r="AW214" s="661"/>
      <c r="AX214" s="662"/>
      <c r="AY214">
        <f>COUNTIF($AR$214,"☑")</f>
        <v>0</v>
      </c>
    </row>
    <row r="215" spans="1:51" ht="45" customHeight="1" x14ac:dyDescent="0.2">
      <c r="A215" s="650" t="s">
        <v>283</v>
      </c>
      <c r="B215" s="651"/>
      <c r="C215" s="653" t="s">
        <v>178</v>
      </c>
      <c r="D215" s="651"/>
      <c r="E215" s="654" t="s">
        <v>194</v>
      </c>
      <c r="F215" s="655"/>
      <c r="G215" s="656" t="s">
        <v>640</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2">
      <c r="A216" s="652"/>
      <c r="B216" s="640"/>
      <c r="C216" s="639"/>
      <c r="D216" s="640"/>
      <c r="E216" s="454" t="s">
        <v>193</v>
      </c>
      <c r="F216" s="456"/>
      <c r="G216" s="138" t="s">
        <v>641</v>
      </c>
      <c r="H216" s="139"/>
      <c r="I216" s="139"/>
      <c r="J216" s="139"/>
      <c r="K216" s="139"/>
      <c r="L216" s="139"/>
      <c r="M216" s="139"/>
      <c r="N216" s="139"/>
      <c r="O216" s="139"/>
      <c r="P216" s="139"/>
      <c r="Q216" s="139"/>
      <c r="R216" s="139"/>
      <c r="S216" s="139"/>
      <c r="T216" s="139"/>
      <c r="U216" s="139"/>
      <c r="V216" s="140"/>
      <c r="W216" s="628" t="s">
        <v>586</v>
      </c>
      <c r="X216" s="629"/>
      <c r="Y216" s="629"/>
      <c r="Z216" s="629"/>
      <c r="AA216" s="630"/>
      <c r="AB216" s="631" t="s">
        <v>663</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2">
      <c r="A217" s="652"/>
      <c r="B217" s="640"/>
      <c r="C217" s="639"/>
      <c r="D217" s="640"/>
      <c r="E217" s="319"/>
      <c r="F217" s="321"/>
      <c r="G217" s="141"/>
      <c r="H217" s="142"/>
      <c r="I217" s="142"/>
      <c r="J217" s="142"/>
      <c r="K217" s="142"/>
      <c r="L217" s="142"/>
      <c r="M217" s="142"/>
      <c r="N217" s="142"/>
      <c r="O217" s="142"/>
      <c r="P217" s="142"/>
      <c r="Q217" s="142"/>
      <c r="R217" s="142"/>
      <c r="S217" s="142"/>
      <c r="T217" s="142"/>
      <c r="U217" s="142"/>
      <c r="V217" s="143"/>
      <c r="W217" s="634" t="s">
        <v>587</v>
      </c>
      <c r="X217" s="635"/>
      <c r="Y217" s="635"/>
      <c r="Z217" s="635"/>
      <c r="AA217" s="636"/>
      <c r="AB217" s="631" t="s">
        <v>664</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customHeight="1" x14ac:dyDescent="0.2">
      <c r="A218" s="652"/>
      <c r="B218" s="640"/>
      <c r="C218" s="637" t="s">
        <v>599</v>
      </c>
      <c r="D218" s="638"/>
      <c r="E218" s="454" t="s">
        <v>279</v>
      </c>
      <c r="F218" s="456"/>
      <c r="G218" s="618" t="s">
        <v>181</v>
      </c>
      <c r="H218" s="619"/>
      <c r="I218" s="619"/>
      <c r="J218" s="641" t="s">
        <v>616</v>
      </c>
      <c r="K218" s="642"/>
      <c r="L218" s="642"/>
      <c r="M218" s="642"/>
      <c r="N218" s="642"/>
      <c r="O218" s="642"/>
      <c r="P218" s="642"/>
      <c r="Q218" s="642"/>
      <c r="R218" s="642"/>
      <c r="S218" s="642"/>
      <c r="T218" s="643"/>
      <c r="U218" s="616" t="s">
        <v>665</v>
      </c>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2">
      <c r="A219" s="652"/>
      <c r="B219" s="640"/>
      <c r="C219" s="639"/>
      <c r="D219" s="640"/>
      <c r="E219" s="316"/>
      <c r="F219" s="318"/>
      <c r="G219" s="618" t="s">
        <v>600</v>
      </c>
      <c r="H219" s="619"/>
      <c r="I219" s="619"/>
      <c r="J219" s="619"/>
      <c r="K219" s="619"/>
      <c r="L219" s="619"/>
      <c r="M219" s="619"/>
      <c r="N219" s="619"/>
      <c r="O219" s="619"/>
      <c r="P219" s="619"/>
      <c r="Q219" s="619"/>
      <c r="R219" s="619"/>
      <c r="S219" s="619"/>
      <c r="T219" s="619"/>
      <c r="U219" s="615" t="s">
        <v>665</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customHeight="1" thickBot="1" x14ac:dyDescent="0.25">
      <c r="A220" s="652"/>
      <c r="B220" s="640"/>
      <c r="C220" s="639"/>
      <c r="D220" s="640"/>
      <c r="E220" s="319"/>
      <c r="F220" s="321"/>
      <c r="G220" s="618" t="s">
        <v>587</v>
      </c>
      <c r="H220" s="619"/>
      <c r="I220" s="619"/>
      <c r="J220" s="619"/>
      <c r="K220" s="619"/>
      <c r="L220" s="619"/>
      <c r="M220" s="619"/>
      <c r="N220" s="619"/>
      <c r="O220" s="619"/>
      <c r="P220" s="619"/>
      <c r="Q220" s="619"/>
      <c r="R220" s="619"/>
      <c r="S220" s="619"/>
      <c r="T220" s="619"/>
      <c r="U220" s="144" t="s">
        <v>665</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2">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2">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58.5" customHeight="1" x14ac:dyDescent="0.2">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633</v>
      </c>
      <c r="AE223" s="706"/>
      <c r="AF223" s="706"/>
      <c r="AG223" s="707" t="s">
        <v>645</v>
      </c>
      <c r="AH223" s="708"/>
      <c r="AI223" s="708"/>
      <c r="AJ223" s="708"/>
      <c r="AK223" s="708"/>
      <c r="AL223" s="708"/>
      <c r="AM223" s="708"/>
      <c r="AN223" s="708"/>
      <c r="AO223" s="708"/>
      <c r="AP223" s="708"/>
      <c r="AQ223" s="708"/>
      <c r="AR223" s="708"/>
      <c r="AS223" s="708"/>
      <c r="AT223" s="708"/>
      <c r="AU223" s="708"/>
      <c r="AV223" s="708"/>
      <c r="AW223" s="708"/>
      <c r="AX223" s="709"/>
    </row>
    <row r="224" spans="1:51" ht="58.5" customHeight="1" x14ac:dyDescent="0.2">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633</v>
      </c>
      <c r="AE224" s="687"/>
      <c r="AF224" s="687"/>
      <c r="AG224" s="713" t="s">
        <v>646</v>
      </c>
      <c r="AH224" s="714"/>
      <c r="AI224" s="714"/>
      <c r="AJ224" s="714"/>
      <c r="AK224" s="714"/>
      <c r="AL224" s="714"/>
      <c r="AM224" s="714"/>
      <c r="AN224" s="714"/>
      <c r="AO224" s="714"/>
      <c r="AP224" s="714"/>
      <c r="AQ224" s="714"/>
      <c r="AR224" s="714"/>
      <c r="AS224" s="714"/>
      <c r="AT224" s="714"/>
      <c r="AU224" s="714"/>
      <c r="AV224" s="714"/>
      <c r="AW224" s="714"/>
      <c r="AX224" s="715"/>
    </row>
    <row r="225" spans="1:50" ht="85.5" customHeight="1" x14ac:dyDescent="0.2">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633</v>
      </c>
      <c r="AE225" s="720"/>
      <c r="AF225" s="720"/>
      <c r="AG225" s="677" t="s">
        <v>647</v>
      </c>
      <c r="AH225" s="383"/>
      <c r="AI225" s="383"/>
      <c r="AJ225" s="383"/>
      <c r="AK225" s="383"/>
      <c r="AL225" s="383"/>
      <c r="AM225" s="383"/>
      <c r="AN225" s="383"/>
      <c r="AO225" s="383"/>
      <c r="AP225" s="383"/>
      <c r="AQ225" s="383"/>
      <c r="AR225" s="383"/>
      <c r="AS225" s="383"/>
      <c r="AT225" s="383"/>
      <c r="AU225" s="383"/>
      <c r="AV225" s="383"/>
      <c r="AW225" s="383"/>
      <c r="AX225" s="678"/>
    </row>
    <row r="226" spans="1:50" ht="27" customHeight="1" x14ac:dyDescent="0.2">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642</v>
      </c>
      <c r="AE226" s="674"/>
      <c r="AF226" s="674"/>
      <c r="AG226" s="675" t="s">
        <v>648</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2">
      <c r="A227" s="664"/>
      <c r="B227" s="665"/>
      <c r="C227" s="679"/>
      <c r="D227" s="680"/>
      <c r="E227" s="683" t="s">
        <v>261</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643</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6.25" customHeight="1" x14ac:dyDescent="0.2">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644</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26.25" customHeight="1" x14ac:dyDescent="0.2">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642</v>
      </c>
      <c r="AE229" s="739"/>
      <c r="AF229" s="739"/>
      <c r="AG229" s="740" t="s">
        <v>284</v>
      </c>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2">
      <c r="A230" s="664"/>
      <c r="B230" s="666"/>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633</v>
      </c>
      <c r="AE230" s="687"/>
      <c r="AF230" s="687"/>
      <c r="AG230" s="713" t="s">
        <v>649</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2">
      <c r="A231" s="664"/>
      <c r="B231" s="666"/>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642</v>
      </c>
      <c r="AE231" s="687"/>
      <c r="AF231" s="687"/>
      <c r="AG231" s="713" t="s">
        <v>284</v>
      </c>
      <c r="AH231" s="714"/>
      <c r="AI231" s="714"/>
      <c r="AJ231" s="714"/>
      <c r="AK231" s="714"/>
      <c r="AL231" s="714"/>
      <c r="AM231" s="714"/>
      <c r="AN231" s="714"/>
      <c r="AO231" s="714"/>
      <c r="AP231" s="714"/>
      <c r="AQ231" s="714"/>
      <c r="AR231" s="714"/>
      <c r="AS231" s="714"/>
      <c r="AT231" s="714"/>
      <c r="AU231" s="714"/>
      <c r="AV231" s="714"/>
      <c r="AW231" s="714"/>
      <c r="AX231" s="715"/>
    </row>
    <row r="232" spans="1:50" ht="37.5" customHeight="1" x14ac:dyDescent="0.2">
      <c r="A232" s="664"/>
      <c r="B232" s="666"/>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633</v>
      </c>
      <c r="AE232" s="687"/>
      <c r="AF232" s="687"/>
      <c r="AG232" s="713" t="s">
        <v>650</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2">
      <c r="A233" s="664"/>
      <c r="B233" s="666"/>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642</v>
      </c>
      <c r="AE233" s="720"/>
      <c r="AF233" s="720"/>
      <c r="AG233" s="735" t="s">
        <v>284</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2">
      <c r="A234" s="664"/>
      <c r="B234" s="666"/>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642</v>
      </c>
      <c r="AE234" s="687"/>
      <c r="AF234" s="688"/>
      <c r="AG234" s="713" t="s">
        <v>284</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2">
      <c r="A235" s="667"/>
      <c r="B235" s="668"/>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642</v>
      </c>
      <c r="AE235" s="728"/>
      <c r="AF235" s="729"/>
      <c r="AG235" s="730" t="s">
        <v>284</v>
      </c>
      <c r="AH235" s="731"/>
      <c r="AI235" s="731"/>
      <c r="AJ235" s="731"/>
      <c r="AK235" s="731"/>
      <c r="AL235" s="731"/>
      <c r="AM235" s="731"/>
      <c r="AN235" s="731"/>
      <c r="AO235" s="731"/>
      <c r="AP235" s="731"/>
      <c r="AQ235" s="731"/>
      <c r="AR235" s="731"/>
      <c r="AS235" s="731"/>
      <c r="AT235" s="731"/>
      <c r="AU235" s="731"/>
      <c r="AV235" s="731"/>
      <c r="AW235" s="731"/>
      <c r="AX235" s="732"/>
    </row>
    <row r="236" spans="1:50" ht="37.5" customHeight="1" x14ac:dyDescent="0.2">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633</v>
      </c>
      <c r="AE236" s="739"/>
      <c r="AF236" s="749"/>
      <c r="AG236" s="740" t="s">
        <v>651</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2">
      <c r="A237" s="664"/>
      <c r="B237" s="666"/>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642</v>
      </c>
      <c r="AE237" s="754"/>
      <c r="AF237" s="754"/>
      <c r="AG237" s="713" t="s">
        <v>284</v>
      </c>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2">
      <c r="A238" s="664"/>
      <c r="B238" s="666"/>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633</v>
      </c>
      <c r="AE238" s="687"/>
      <c r="AF238" s="687"/>
      <c r="AG238" s="713" t="s">
        <v>652</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2">
      <c r="A239" s="667"/>
      <c r="B239" s="668"/>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642</v>
      </c>
      <c r="AE239" s="687"/>
      <c r="AF239" s="687"/>
      <c r="AG239" s="743" t="s">
        <v>284</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2">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0"/>
      <c r="AD240" s="673" t="s">
        <v>642</v>
      </c>
      <c r="AE240" s="674"/>
      <c r="AF240" s="766"/>
      <c r="AG240" s="675" t="s">
        <v>284</v>
      </c>
      <c r="AH240" s="139"/>
      <c r="AI240" s="139"/>
      <c r="AJ240" s="139"/>
      <c r="AK240" s="139"/>
      <c r="AL240" s="139"/>
      <c r="AM240" s="139"/>
      <c r="AN240" s="139"/>
      <c r="AO240" s="139"/>
      <c r="AP240" s="139"/>
      <c r="AQ240" s="139"/>
      <c r="AR240" s="139"/>
      <c r="AS240" s="139"/>
      <c r="AT240" s="139"/>
      <c r="AU240" s="139"/>
      <c r="AV240" s="139"/>
      <c r="AW240" s="139"/>
      <c r="AX240" s="676"/>
    </row>
    <row r="241" spans="1:50" ht="19.75" customHeight="1" x14ac:dyDescent="0.2">
      <c r="A241" s="760"/>
      <c r="B241" s="761"/>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2">
      <c r="A242" s="760"/>
      <c r="B242" s="761"/>
      <c r="C242" s="86"/>
      <c r="D242" s="87"/>
      <c r="E242" s="88"/>
      <c r="F242" s="88"/>
      <c r="G242" s="88"/>
      <c r="H242" s="89"/>
      <c r="I242" s="89"/>
      <c r="J242" s="90"/>
      <c r="K242" s="90"/>
      <c r="L242" s="90"/>
      <c r="M242" s="89"/>
      <c r="N242" s="91"/>
      <c r="O242" s="92" t="s">
        <v>653</v>
      </c>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hidden="1" customHeight="1" x14ac:dyDescent="0.2">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hidden="1" customHeight="1" x14ac:dyDescent="0.2">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hidden="1" customHeight="1" x14ac:dyDescent="0.2">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hidden="1" customHeight="1" x14ac:dyDescent="0.2">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36" customHeight="1" x14ac:dyDescent="0.2">
      <c r="A247" s="122" t="s">
        <v>45</v>
      </c>
      <c r="B247" s="123"/>
      <c r="C247" s="126" t="s">
        <v>49</v>
      </c>
      <c r="D247" s="127"/>
      <c r="E247" s="127"/>
      <c r="F247" s="128"/>
      <c r="G247" s="129" t="s">
        <v>654</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36" customHeight="1" thickBot="1" x14ac:dyDescent="0.25">
      <c r="A248" s="124"/>
      <c r="B248" s="125"/>
      <c r="C248" s="131" t="s">
        <v>53</v>
      </c>
      <c r="D248" s="132"/>
      <c r="E248" s="132"/>
      <c r="F248" s="133"/>
      <c r="G248" s="134" t="s">
        <v>655</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2">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25.5" customHeight="1" thickBot="1" x14ac:dyDescent="0.25">
      <c r="A250" s="112" t="s">
        <v>668</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2">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34" customHeight="1" thickBot="1" x14ac:dyDescent="0.25">
      <c r="A252" s="118" t="s">
        <v>132</v>
      </c>
      <c r="B252" s="119"/>
      <c r="C252" s="119"/>
      <c r="D252" s="119"/>
      <c r="E252" s="120"/>
      <c r="F252" s="121" t="s">
        <v>667</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2">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34" customHeight="1" thickBot="1" x14ac:dyDescent="0.25">
      <c r="A254" s="118" t="s">
        <v>132</v>
      </c>
      <c r="B254" s="119"/>
      <c r="C254" s="119"/>
      <c r="D254" s="119"/>
      <c r="E254" s="120"/>
      <c r="F254" s="774" t="s">
        <v>671</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2">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25.5" customHeight="1" thickBot="1" x14ac:dyDescent="0.25">
      <c r="A256" s="780" t="s">
        <v>671</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2">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2">
      <c r="A258" s="784" t="s">
        <v>277</v>
      </c>
      <c r="B258" s="785"/>
      <c r="C258" s="785"/>
      <c r="D258" s="786"/>
      <c r="E258" s="770" t="s">
        <v>626</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2">
      <c r="A259" s="136" t="s">
        <v>276</v>
      </c>
      <c r="B259" s="136"/>
      <c r="C259" s="136"/>
      <c r="D259" s="136"/>
      <c r="E259" s="770" t="s">
        <v>627</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2">
      <c r="A260" s="136" t="s">
        <v>275</v>
      </c>
      <c r="B260" s="136"/>
      <c r="C260" s="136"/>
      <c r="D260" s="136"/>
      <c r="E260" s="770" t="s">
        <v>628</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2">
      <c r="A261" s="136" t="s">
        <v>274</v>
      </c>
      <c r="B261" s="136"/>
      <c r="C261" s="136"/>
      <c r="D261" s="136"/>
      <c r="E261" s="770" t="s">
        <v>629</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2">
      <c r="A262" s="136" t="s">
        <v>273</v>
      </c>
      <c r="B262" s="136"/>
      <c r="C262" s="136"/>
      <c r="D262" s="136"/>
      <c r="E262" s="770" t="s">
        <v>630</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2">
      <c r="A263" s="136" t="s">
        <v>272</v>
      </c>
      <c r="B263" s="136"/>
      <c r="C263" s="136"/>
      <c r="D263" s="136"/>
      <c r="E263" s="770" t="s">
        <v>630</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2">
      <c r="A264" s="136" t="s">
        <v>271</v>
      </c>
      <c r="B264" s="136"/>
      <c r="C264" s="136"/>
      <c r="D264" s="136"/>
      <c r="E264" s="770" t="s">
        <v>631</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2">
      <c r="A265" s="136" t="s">
        <v>270</v>
      </c>
      <c r="B265" s="136"/>
      <c r="C265" s="136"/>
      <c r="D265" s="136"/>
      <c r="E265" s="770" t="s">
        <v>632</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2">
      <c r="A266" s="136" t="s">
        <v>416</v>
      </c>
      <c r="B266" s="136"/>
      <c r="C266" s="136"/>
      <c r="D266" s="136"/>
      <c r="E266" s="789" t="s">
        <v>607</v>
      </c>
      <c r="F266" s="790"/>
      <c r="G266" s="790"/>
      <c r="H266" s="77" t="str">
        <f>IF(E266="","","-")</f>
        <v>-</v>
      </c>
      <c r="I266" s="790"/>
      <c r="J266" s="790"/>
      <c r="K266" s="77" t="str">
        <f>IF(I266="","","-")</f>
        <v/>
      </c>
      <c r="L266" s="106">
        <v>206</v>
      </c>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2">
      <c r="A267" s="136" t="s">
        <v>596</v>
      </c>
      <c r="B267" s="136"/>
      <c r="C267" s="136"/>
      <c r="D267" s="136"/>
      <c r="E267" s="789" t="s">
        <v>607</v>
      </c>
      <c r="F267" s="790"/>
      <c r="G267" s="790"/>
      <c r="H267" s="77"/>
      <c r="I267" s="790"/>
      <c r="J267" s="790"/>
      <c r="K267" s="77"/>
      <c r="L267" s="106">
        <v>215</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2">
      <c r="A268" s="136" t="s">
        <v>384</v>
      </c>
      <c r="B268" s="136"/>
      <c r="C268" s="136"/>
      <c r="D268" s="136"/>
      <c r="E268" s="792">
        <v>2021</v>
      </c>
      <c r="F268" s="137"/>
      <c r="G268" s="790" t="s">
        <v>656</v>
      </c>
      <c r="H268" s="790"/>
      <c r="I268" s="790"/>
      <c r="J268" s="137">
        <v>20</v>
      </c>
      <c r="K268" s="137"/>
      <c r="L268" s="106">
        <v>261</v>
      </c>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4" customHeight="1" x14ac:dyDescent="0.2">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4" customHeight="1" x14ac:dyDescent="0.2">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4" customHeight="1" x14ac:dyDescent="0.2">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4" customHeight="1" x14ac:dyDescent="0.2">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4" customHeight="1" x14ac:dyDescent="0.2">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4" customHeight="1" x14ac:dyDescent="0.2">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4" customHeight="1" x14ac:dyDescent="0.2">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4" customHeight="1" x14ac:dyDescent="0.2">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4" customHeight="1" x14ac:dyDescent="0.2">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4" customHeight="1" x14ac:dyDescent="0.2">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4" customHeight="1" thickBot="1" x14ac:dyDescent="0.2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2">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4" hidden="1" customHeight="1" x14ac:dyDescent="0.2">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4" hidden="1" customHeight="1" x14ac:dyDescent="0.2">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4" hidden="1" customHeight="1" x14ac:dyDescent="0.2">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2">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2">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2">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2">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2">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2">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2">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2">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2">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2">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5">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2">
      <c r="A308" s="796" t="s">
        <v>266</v>
      </c>
      <c r="B308" s="797"/>
      <c r="C308" s="797"/>
      <c r="D308" s="797"/>
      <c r="E308" s="797"/>
      <c r="F308" s="798"/>
      <c r="G308" s="802" t="s">
        <v>657</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659</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2">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59.5" customHeight="1" x14ac:dyDescent="0.2">
      <c r="A310" s="799"/>
      <c r="B310" s="800"/>
      <c r="C310" s="800"/>
      <c r="D310" s="800"/>
      <c r="E310" s="800"/>
      <c r="F310" s="801"/>
      <c r="G310" s="823" t="s">
        <v>658</v>
      </c>
      <c r="H310" s="824"/>
      <c r="I310" s="824"/>
      <c r="J310" s="824"/>
      <c r="K310" s="825"/>
      <c r="L310" s="826" t="s">
        <v>658</v>
      </c>
      <c r="M310" s="827"/>
      <c r="N310" s="827"/>
      <c r="O310" s="827"/>
      <c r="P310" s="827"/>
      <c r="Q310" s="827"/>
      <c r="R310" s="827"/>
      <c r="S310" s="827"/>
      <c r="T310" s="827"/>
      <c r="U310" s="827"/>
      <c r="V310" s="827"/>
      <c r="W310" s="827"/>
      <c r="X310" s="828"/>
      <c r="Y310" s="829">
        <v>18</v>
      </c>
      <c r="Z310" s="830"/>
      <c r="AA310" s="830"/>
      <c r="AB310" s="831"/>
      <c r="AC310" s="823" t="s">
        <v>658</v>
      </c>
      <c r="AD310" s="824"/>
      <c r="AE310" s="824"/>
      <c r="AF310" s="824"/>
      <c r="AG310" s="825"/>
      <c r="AH310" s="826" t="s">
        <v>658</v>
      </c>
      <c r="AI310" s="827"/>
      <c r="AJ310" s="827"/>
      <c r="AK310" s="827"/>
      <c r="AL310" s="827"/>
      <c r="AM310" s="827"/>
      <c r="AN310" s="827"/>
      <c r="AO310" s="827"/>
      <c r="AP310" s="827"/>
      <c r="AQ310" s="827"/>
      <c r="AR310" s="827"/>
      <c r="AS310" s="827"/>
      <c r="AT310" s="828"/>
      <c r="AU310" s="829">
        <v>13</v>
      </c>
      <c r="AV310" s="830"/>
      <c r="AW310" s="830"/>
      <c r="AX310" s="832"/>
    </row>
    <row r="311" spans="1:50" ht="24.75" hidden="1" customHeight="1" x14ac:dyDescent="0.2">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hidden="1" customHeight="1" x14ac:dyDescent="0.2">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hidden="1" customHeight="1" x14ac:dyDescent="0.2">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2">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2">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2">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2">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2">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2">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x14ac:dyDescent="0.2">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18</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13</v>
      </c>
      <c r="AV320" s="839"/>
      <c r="AW320" s="839"/>
      <c r="AX320" s="841"/>
    </row>
    <row r="321" spans="1:51" ht="24.75" hidden="1" customHeight="1" x14ac:dyDescent="0.2">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2">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2">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2">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2">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2">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2">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2">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2">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2">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2">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2">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5">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2">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2">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2">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2">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2">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2">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2">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2">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2">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2">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2">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2">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5">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2">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2">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2">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2">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2">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2">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2">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2">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2">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2">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2">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2">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2">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5">
      <c r="A360" s="842" t="s">
        <v>577</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hidden="1"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248</v>
      </c>
      <c r="AI365" s="847"/>
      <c r="AJ365" s="847"/>
      <c r="AK365" s="847"/>
      <c r="AL365" s="847" t="s">
        <v>19</v>
      </c>
      <c r="AM365" s="847"/>
      <c r="AN365" s="847"/>
      <c r="AO365" s="851"/>
      <c r="AP365" s="872" t="s">
        <v>198</v>
      </c>
      <c r="AQ365" s="872"/>
      <c r="AR365" s="872"/>
      <c r="AS365" s="872"/>
      <c r="AT365" s="872"/>
      <c r="AU365" s="872"/>
      <c r="AV365" s="872"/>
      <c r="AW365" s="872"/>
      <c r="AX365" s="872"/>
    </row>
    <row r="366" spans="1:51" ht="30" customHeight="1" x14ac:dyDescent="0.2">
      <c r="A366" s="858">
        <v>1</v>
      </c>
      <c r="B366" s="858">
        <v>1</v>
      </c>
      <c r="C366" s="859" t="s">
        <v>660</v>
      </c>
      <c r="D366" s="860"/>
      <c r="E366" s="860"/>
      <c r="F366" s="860"/>
      <c r="G366" s="860"/>
      <c r="H366" s="860"/>
      <c r="I366" s="860"/>
      <c r="J366" s="861">
        <v>9000020341002</v>
      </c>
      <c r="K366" s="862"/>
      <c r="L366" s="862"/>
      <c r="M366" s="862"/>
      <c r="N366" s="862"/>
      <c r="O366" s="862"/>
      <c r="P366" s="873" t="s">
        <v>661</v>
      </c>
      <c r="Q366" s="874"/>
      <c r="R366" s="874"/>
      <c r="S366" s="874"/>
      <c r="T366" s="874"/>
      <c r="U366" s="874"/>
      <c r="V366" s="874"/>
      <c r="W366" s="874"/>
      <c r="X366" s="874"/>
      <c r="Y366" s="865">
        <v>18</v>
      </c>
      <c r="Z366" s="866"/>
      <c r="AA366" s="866"/>
      <c r="AB366" s="867"/>
      <c r="AC366" s="875" t="s">
        <v>259</v>
      </c>
      <c r="AD366" s="876"/>
      <c r="AE366" s="876"/>
      <c r="AF366" s="876"/>
      <c r="AG366" s="876"/>
      <c r="AH366" s="852" t="s">
        <v>284</v>
      </c>
      <c r="AI366" s="853"/>
      <c r="AJ366" s="853"/>
      <c r="AK366" s="853"/>
      <c r="AL366" s="854">
        <v>100</v>
      </c>
      <c r="AM366" s="855"/>
      <c r="AN366" s="855"/>
      <c r="AO366" s="856"/>
      <c r="AP366" s="857" t="s">
        <v>284</v>
      </c>
      <c r="AQ366" s="857"/>
      <c r="AR366" s="857"/>
      <c r="AS366" s="857"/>
      <c r="AT366" s="857"/>
      <c r="AU366" s="857"/>
      <c r="AV366" s="857"/>
      <c r="AW366" s="857"/>
      <c r="AX366" s="857"/>
    </row>
    <row r="367" spans="1:51" ht="30" hidden="1" customHeight="1" x14ac:dyDescent="0.2">
      <c r="A367" s="858">
        <v>2</v>
      </c>
      <c r="B367" s="858">
        <v>1</v>
      </c>
      <c r="C367" s="859"/>
      <c r="D367" s="860"/>
      <c r="E367" s="860"/>
      <c r="F367" s="860"/>
      <c r="G367" s="860"/>
      <c r="H367" s="860"/>
      <c r="I367" s="860"/>
      <c r="J367" s="861"/>
      <c r="K367" s="862"/>
      <c r="L367" s="862"/>
      <c r="M367" s="862"/>
      <c r="N367" s="862"/>
      <c r="O367" s="862"/>
      <c r="P367" s="864"/>
      <c r="Q367" s="864"/>
      <c r="R367" s="864"/>
      <c r="S367" s="864"/>
      <c r="T367" s="864"/>
      <c r="U367" s="864"/>
      <c r="V367" s="864"/>
      <c r="W367" s="864"/>
      <c r="X367" s="864"/>
      <c r="Y367" s="865"/>
      <c r="Z367" s="866"/>
      <c r="AA367" s="866"/>
      <c r="AB367" s="867"/>
      <c r="AC367" s="868"/>
      <c r="AD367" s="869"/>
      <c r="AE367" s="869"/>
      <c r="AF367" s="869"/>
      <c r="AG367" s="869"/>
      <c r="AH367" s="852"/>
      <c r="AI367" s="853"/>
      <c r="AJ367" s="853"/>
      <c r="AK367" s="853"/>
      <c r="AL367" s="854"/>
      <c r="AM367" s="855"/>
      <c r="AN367" s="855"/>
      <c r="AO367" s="856"/>
      <c r="AP367" s="857"/>
      <c r="AQ367" s="857"/>
      <c r="AR367" s="857"/>
      <c r="AS367" s="857"/>
      <c r="AT367" s="857"/>
      <c r="AU367" s="857"/>
      <c r="AV367" s="857"/>
      <c r="AW367" s="857"/>
      <c r="AX367" s="857"/>
      <c r="AY367">
        <f>COUNTA($C$367)</f>
        <v>0</v>
      </c>
    </row>
    <row r="368" spans="1:51" ht="30" hidden="1" customHeight="1" x14ac:dyDescent="0.2">
      <c r="A368" s="858">
        <v>3</v>
      </c>
      <c r="B368" s="858">
        <v>1</v>
      </c>
      <c r="C368" s="859"/>
      <c r="D368" s="860"/>
      <c r="E368" s="860"/>
      <c r="F368" s="860"/>
      <c r="G368" s="860"/>
      <c r="H368" s="860"/>
      <c r="I368" s="860"/>
      <c r="J368" s="861"/>
      <c r="K368" s="862"/>
      <c r="L368" s="862"/>
      <c r="M368" s="862"/>
      <c r="N368" s="862"/>
      <c r="O368" s="862"/>
      <c r="P368" s="863"/>
      <c r="Q368" s="864"/>
      <c r="R368" s="864"/>
      <c r="S368" s="864"/>
      <c r="T368" s="864"/>
      <c r="U368" s="864"/>
      <c r="V368" s="864"/>
      <c r="W368" s="864"/>
      <c r="X368" s="864"/>
      <c r="Y368" s="865"/>
      <c r="Z368" s="866"/>
      <c r="AA368" s="866"/>
      <c r="AB368" s="867"/>
      <c r="AC368" s="868"/>
      <c r="AD368" s="869"/>
      <c r="AE368" s="869"/>
      <c r="AF368" s="869"/>
      <c r="AG368" s="869"/>
      <c r="AH368" s="870"/>
      <c r="AI368" s="871"/>
      <c r="AJ368" s="871"/>
      <c r="AK368" s="871"/>
      <c r="AL368" s="854"/>
      <c r="AM368" s="855"/>
      <c r="AN368" s="855"/>
      <c r="AO368" s="856"/>
      <c r="AP368" s="857"/>
      <c r="AQ368" s="857"/>
      <c r="AR368" s="857"/>
      <c r="AS368" s="857"/>
      <c r="AT368" s="857"/>
      <c r="AU368" s="857"/>
      <c r="AV368" s="857"/>
      <c r="AW368" s="857"/>
      <c r="AX368" s="857"/>
      <c r="AY368">
        <f>COUNTA($C$368)</f>
        <v>0</v>
      </c>
    </row>
    <row r="369" spans="1:51" ht="30" hidden="1" customHeight="1" x14ac:dyDescent="0.2">
      <c r="A369" s="858">
        <v>4</v>
      </c>
      <c r="B369" s="858">
        <v>1</v>
      </c>
      <c r="C369" s="859"/>
      <c r="D369" s="860"/>
      <c r="E369" s="860"/>
      <c r="F369" s="860"/>
      <c r="G369" s="860"/>
      <c r="H369" s="860"/>
      <c r="I369" s="860"/>
      <c r="J369" s="861"/>
      <c r="K369" s="862"/>
      <c r="L369" s="862"/>
      <c r="M369" s="862"/>
      <c r="N369" s="862"/>
      <c r="O369" s="862"/>
      <c r="P369" s="863"/>
      <c r="Q369" s="864"/>
      <c r="R369" s="864"/>
      <c r="S369" s="864"/>
      <c r="T369" s="864"/>
      <c r="U369" s="864"/>
      <c r="V369" s="864"/>
      <c r="W369" s="864"/>
      <c r="X369" s="864"/>
      <c r="Y369" s="865"/>
      <c r="Z369" s="866"/>
      <c r="AA369" s="866"/>
      <c r="AB369" s="867"/>
      <c r="AC369" s="868"/>
      <c r="AD369" s="869"/>
      <c r="AE369" s="869"/>
      <c r="AF369" s="869"/>
      <c r="AG369" s="869"/>
      <c r="AH369" s="870"/>
      <c r="AI369" s="871"/>
      <c r="AJ369" s="871"/>
      <c r="AK369" s="871"/>
      <c r="AL369" s="854"/>
      <c r="AM369" s="855"/>
      <c r="AN369" s="855"/>
      <c r="AO369" s="856"/>
      <c r="AP369" s="857"/>
      <c r="AQ369" s="857"/>
      <c r="AR369" s="857"/>
      <c r="AS369" s="857"/>
      <c r="AT369" s="857"/>
      <c r="AU369" s="857"/>
      <c r="AV369" s="857"/>
      <c r="AW369" s="857"/>
      <c r="AX369" s="857"/>
      <c r="AY369">
        <f>COUNTA($C$369)</f>
        <v>0</v>
      </c>
    </row>
    <row r="370" spans="1:51" ht="30" hidden="1" customHeight="1" x14ac:dyDescent="0.2">
      <c r="A370" s="858">
        <v>5</v>
      </c>
      <c r="B370" s="858">
        <v>1</v>
      </c>
      <c r="C370" s="859"/>
      <c r="D370" s="860"/>
      <c r="E370" s="860"/>
      <c r="F370" s="860"/>
      <c r="G370" s="860"/>
      <c r="H370" s="860"/>
      <c r="I370" s="860"/>
      <c r="J370" s="861"/>
      <c r="K370" s="862"/>
      <c r="L370" s="862"/>
      <c r="M370" s="862"/>
      <c r="N370" s="862"/>
      <c r="O370" s="862"/>
      <c r="P370" s="864"/>
      <c r="Q370" s="864"/>
      <c r="R370" s="864"/>
      <c r="S370" s="864"/>
      <c r="T370" s="864"/>
      <c r="U370" s="864"/>
      <c r="V370" s="864"/>
      <c r="W370" s="864"/>
      <c r="X370" s="864"/>
      <c r="Y370" s="865"/>
      <c r="Z370" s="866"/>
      <c r="AA370" s="866"/>
      <c r="AB370" s="867"/>
      <c r="AC370" s="868"/>
      <c r="AD370" s="869"/>
      <c r="AE370" s="869"/>
      <c r="AF370" s="869"/>
      <c r="AG370" s="869"/>
      <c r="AH370" s="870"/>
      <c r="AI370" s="871"/>
      <c r="AJ370" s="871"/>
      <c r="AK370" s="871"/>
      <c r="AL370" s="854"/>
      <c r="AM370" s="855"/>
      <c r="AN370" s="855"/>
      <c r="AO370" s="856"/>
      <c r="AP370" s="857"/>
      <c r="AQ370" s="857"/>
      <c r="AR370" s="857"/>
      <c r="AS370" s="857"/>
      <c r="AT370" s="857"/>
      <c r="AU370" s="857"/>
      <c r="AV370" s="857"/>
      <c r="AW370" s="857"/>
      <c r="AX370" s="857"/>
      <c r="AY370">
        <f>COUNTA($C$370)</f>
        <v>0</v>
      </c>
    </row>
    <row r="371" spans="1:51" ht="30" hidden="1" customHeight="1" x14ac:dyDescent="0.2">
      <c r="A371" s="858">
        <v>6</v>
      </c>
      <c r="B371" s="858">
        <v>1</v>
      </c>
      <c r="C371" s="859"/>
      <c r="D371" s="860"/>
      <c r="E371" s="860"/>
      <c r="F371" s="860"/>
      <c r="G371" s="860"/>
      <c r="H371" s="860"/>
      <c r="I371" s="860"/>
      <c r="J371" s="861"/>
      <c r="K371" s="862"/>
      <c r="L371" s="862"/>
      <c r="M371" s="862"/>
      <c r="N371" s="862"/>
      <c r="O371" s="862"/>
      <c r="P371" s="864"/>
      <c r="Q371" s="864"/>
      <c r="R371" s="864"/>
      <c r="S371" s="864"/>
      <c r="T371" s="864"/>
      <c r="U371" s="864"/>
      <c r="V371" s="864"/>
      <c r="W371" s="864"/>
      <c r="X371" s="864"/>
      <c r="Y371" s="865"/>
      <c r="Z371" s="866"/>
      <c r="AA371" s="866"/>
      <c r="AB371" s="867"/>
      <c r="AC371" s="868"/>
      <c r="AD371" s="869"/>
      <c r="AE371" s="869"/>
      <c r="AF371" s="869"/>
      <c r="AG371" s="869"/>
      <c r="AH371" s="870"/>
      <c r="AI371" s="871"/>
      <c r="AJ371" s="871"/>
      <c r="AK371" s="871"/>
      <c r="AL371" s="854"/>
      <c r="AM371" s="855"/>
      <c r="AN371" s="855"/>
      <c r="AO371" s="856"/>
      <c r="AP371" s="857"/>
      <c r="AQ371" s="857"/>
      <c r="AR371" s="857"/>
      <c r="AS371" s="857"/>
      <c r="AT371" s="857"/>
      <c r="AU371" s="857"/>
      <c r="AV371" s="857"/>
      <c r="AW371" s="857"/>
      <c r="AX371" s="857"/>
      <c r="AY371">
        <f>COUNTA($C$371)</f>
        <v>0</v>
      </c>
    </row>
    <row r="372" spans="1:51" ht="30" hidden="1" customHeight="1" x14ac:dyDescent="0.2">
      <c r="A372" s="858">
        <v>7</v>
      </c>
      <c r="B372" s="858">
        <v>1</v>
      </c>
      <c r="C372" s="859"/>
      <c r="D372" s="860"/>
      <c r="E372" s="860"/>
      <c r="F372" s="860"/>
      <c r="G372" s="860"/>
      <c r="H372" s="860"/>
      <c r="I372" s="860"/>
      <c r="J372" s="861"/>
      <c r="K372" s="862"/>
      <c r="L372" s="862"/>
      <c r="M372" s="862"/>
      <c r="N372" s="862"/>
      <c r="O372" s="862"/>
      <c r="P372" s="864"/>
      <c r="Q372" s="864"/>
      <c r="R372" s="864"/>
      <c r="S372" s="864"/>
      <c r="T372" s="864"/>
      <c r="U372" s="864"/>
      <c r="V372" s="864"/>
      <c r="W372" s="864"/>
      <c r="X372" s="864"/>
      <c r="Y372" s="865"/>
      <c r="Z372" s="866"/>
      <c r="AA372" s="866"/>
      <c r="AB372" s="867"/>
      <c r="AC372" s="868"/>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0</v>
      </c>
    </row>
    <row r="373" spans="1:51" ht="30" hidden="1" customHeight="1" x14ac:dyDescent="0.2">
      <c r="A373" s="858">
        <v>8</v>
      </c>
      <c r="B373" s="858">
        <v>1</v>
      </c>
      <c r="C373" s="860"/>
      <c r="D373" s="860"/>
      <c r="E373" s="860"/>
      <c r="F373" s="860"/>
      <c r="G373" s="860"/>
      <c r="H373" s="860"/>
      <c r="I373" s="860"/>
      <c r="J373" s="861"/>
      <c r="K373" s="862"/>
      <c r="L373" s="862"/>
      <c r="M373" s="862"/>
      <c r="N373" s="862"/>
      <c r="O373" s="862"/>
      <c r="P373" s="864"/>
      <c r="Q373" s="864"/>
      <c r="R373" s="864"/>
      <c r="S373" s="864"/>
      <c r="T373" s="864"/>
      <c r="U373" s="864"/>
      <c r="V373" s="864"/>
      <c r="W373" s="864"/>
      <c r="X373" s="864"/>
      <c r="Y373" s="865"/>
      <c r="Z373" s="866"/>
      <c r="AA373" s="866"/>
      <c r="AB373" s="867"/>
      <c r="AC373" s="868"/>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0</v>
      </c>
    </row>
    <row r="374" spans="1:51" ht="30" hidden="1" customHeight="1" x14ac:dyDescent="0.2">
      <c r="A374" s="858">
        <v>9</v>
      </c>
      <c r="B374" s="858">
        <v>1</v>
      </c>
      <c r="C374" s="860"/>
      <c r="D374" s="860"/>
      <c r="E374" s="860"/>
      <c r="F374" s="860"/>
      <c r="G374" s="860"/>
      <c r="H374" s="860"/>
      <c r="I374" s="860"/>
      <c r="J374" s="861"/>
      <c r="K374" s="862"/>
      <c r="L374" s="862"/>
      <c r="M374" s="862"/>
      <c r="N374" s="862"/>
      <c r="O374" s="862"/>
      <c r="P374" s="864"/>
      <c r="Q374" s="864"/>
      <c r="R374" s="864"/>
      <c r="S374" s="864"/>
      <c r="T374" s="864"/>
      <c r="U374" s="864"/>
      <c r="V374" s="864"/>
      <c r="W374" s="864"/>
      <c r="X374" s="864"/>
      <c r="Y374" s="865"/>
      <c r="Z374" s="866"/>
      <c r="AA374" s="866"/>
      <c r="AB374" s="867"/>
      <c r="AC374" s="868"/>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0</v>
      </c>
    </row>
    <row r="375" spans="1:51" ht="30" hidden="1" customHeight="1" x14ac:dyDescent="0.2">
      <c r="A375" s="858">
        <v>10</v>
      </c>
      <c r="B375" s="858">
        <v>1</v>
      </c>
      <c r="C375" s="860"/>
      <c r="D375" s="860"/>
      <c r="E375" s="860"/>
      <c r="F375" s="860"/>
      <c r="G375" s="860"/>
      <c r="H375" s="860"/>
      <c r="I375" s="860"/>
      <c r="J375" s="861"/>
      <c r="K375" s="862"/>
      <c r="L375" s="862"/>
      <c r="M375" s="862"/>
      <c r="N375" s="862"/>
      <c r="O375" s="862"/>
      <c r="P375" s="864"/>
      <c r="Q375" s="864"/>
      <c r="R375" s="864"/>
      <c r="S375" s="864"/>
      <c r="T375" s="864"/>
      <c r="U375" s="864"/>
      <c r="V375" s="864"/>
      <c r="W375" s="864"/>
      <c r="X375" s="864"/>
      <c r="Y375" s="865"/>
      <c r="Z375" s="866"/>
      <c r="AA375" s="866"/>
      <c r="AB375" s="867"/>
      <c r="AC375" s="868"/>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0</v>
      </c>
    </row>
    <row r="376" spans="1:51" ht="30" hidden="1" customHeight="1" x14ac:dyDescent="0.2">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2">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2">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2">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2">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2">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2">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2">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2">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2">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2">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2">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2">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2">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2">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2">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2">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2">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2">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2">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2">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248</v>
      </c>
      <c r="AI398" s="847"/>
      <c r="AJ398" s="847"/>
      <c r="AK398" s="847"/>
      <c r="AL398" s="847" t="s">
        <v>19</v>
      </c>
      <c r="AM398" s="847"/>
      <c r="AN398" s="847"/>
      <c r="AO398" s="851"/>
      <c r="AP398" s="872" t="s">
        <v>198</v>
      </c>
      <c r="AQ398" s="872"/>
      <c r="AR398" s="872"/>
      <c r="AS398" s="872"/>
      <c r="AT398" s="872"/>
      <c r="AU398" s="872"/>
      <c r="AV398" s="872"/>
      <c r="AW398" s="872"/>
      <c r="AX398" s="872"/>
      <c r="AY398">
        <f>$AY$396</f>
        <v>1</v>
      </c>
    </row>
    <row r="399" spans="1:51" ht="30" customHeight="1" x14ac:dyDescent="0.2">
      <c r="A399" s="858">
        <v>1</v>
      </c>
      <c r="B399" s="858">
        <v>1</v>
      </c>
      <c r="C399" s="859" t="s">
        <v>662</v>
      </c>
      <c r="D399" s="860"/>
      <c r="E399" s="860"/>
      <c r="F399" s="860"/>
      <c r="G399" s="860"/>
      <c r="H399" s="860"/>
      <c r="I399" s="860"/>
      <c r="J399" s="861">
        <v>6000020422011</v>
      </c>
      <c r="K399" s="862"/>
      <c r="L399" s="862"/>
      <c r="M399" s="862"/>
      <c r="N399" s="862"/>
      <c r="O399" s="862"/>
      <c r="P399" s="873" t="s">
        <v>661</v>
      </c>
      <c r="Q399" s="874"/>
      <c r="R399" s="874"/>
      <c r="S399" s="874"/>
      <c r="T399" s="874"/>
      <c r="U399" s="874"/>
      <c r="V399" s="874"/>
      <c r="W399" s="874"/>
      <c r="X399" s="874"/>
      <c r="Y399" s="865">
        <v>13</v>
      </c>
      <c r="Z399" s="866"/>
      <c r="AA399" s="866"/>
      <c r="AB399" s="867"/>
      <c r="AC399" s="875" t="s">
        <v>259</v>
      </c>
      <c r="AD399" s="876"/>
      <c r="AE399" s="876"/>
      <c r="AF399" s="876"/>
      <c r="AG399" s="876"/>
      <c r="AH399" s="852" t="s">
        <v>284</v>
      </c>
      <c r="AI399" s="853"/>
      <c r="AJ399" s="853"/>
      <c r="AK399" s="853"/>
      <c r="AL399" s="854">
        <v>100</v>
      </c>
      <c r="AM399" s="855"/>
      <c r="AN399" s="855"/>
      <c r="AO399" s="856"/>
      <c r="AP399" s="857" t="s">
        <v>284</v>
      </c>
      <c r="AQ399" s="857"/>
      <c r="AR399" s="857"/>
      <c r="AS399" s="857"/>
      <c r="AT399" s="857"/>
      <c r="AU399" s="857"/>
      <c r="AV399" s="857"/>
      <c r="AW399" s="857"/>
      <c r="AX399" s="857"/>
      <c r="AY399">
        <f>$AY$396</f>
        <v>1</v>
      </c>
    </row>
    <row r="400" spans="1:51" ht="30" hidden="1" customHeight="1" x14ac:dyDescent="0.2">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2">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2">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2">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2">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2">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2">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2">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2">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2">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2">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2">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2">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2">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2">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2">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2">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2">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2">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2">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2">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2">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2">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2">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2">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2">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2">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2">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2">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2">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2">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248</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2">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2">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2">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2">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2">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2">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2">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2">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2">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2">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2">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2">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2">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2">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2">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2">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2">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2">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2">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2">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2">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2">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2">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2">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2">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2">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2">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2">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2">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2">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2">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248</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2">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2">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2">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2">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2">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2">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2">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2">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2">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2">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2">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2">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2">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2">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2">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2">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2">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2">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2">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2">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2">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2">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2">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2">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2">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2">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2">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2">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2">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2">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248</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2">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2">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2">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2">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2">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2">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2">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2">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2">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2">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2">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2">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2">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2">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2">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2">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2">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2">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2">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2">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2">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2">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2">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2">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2">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2">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2">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2">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2">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2">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248</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2">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2">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2">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2">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2">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2">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2">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2">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2">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2">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2">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2">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2">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2">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2">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2">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2">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2">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2">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2">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2">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2">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2">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2">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2">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2">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2">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2">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2">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2">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248</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2">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2">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2">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2">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2">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2">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2">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2">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2">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2">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2">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2">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2">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2">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2">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2">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2">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2">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2">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2">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2">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2">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2">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2">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2">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2">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2">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2">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2">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2">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248</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2">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2">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2">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2">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2">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2">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2">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2">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2">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2">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2">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2">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2">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2">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2">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2">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2">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2">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2">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2">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2">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2">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2">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2">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2">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2">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2">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2">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2">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2">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4.75" hidden="1" customHeight="1" x14ac:dyDescent="0.2">
      <c r="A627" s="877" t="s">
        <v>578</v>
      </c>
      <c r="B627" s="878"/>
      <c r="C627" s="878"/>
      <c r="D627" s="878"/>
      <c r="E627" s="878"/>
      <c r="F627" s="878"/>
      <c r="G627" s="878"/>
      <c r="H627" s="878"/>
      <c r="I627" s="878"/>
      <c r="J627" s="878"/>
      <c r="K627" s="878"/>
      <c r="L627" s="878"/>
      <c r="M627" s="878"/>
      <c r="N627" s="878"/>
      <c r="O627" s="878"/>
      <c r="P627" s="878"/>
      <c r="Q627" s="878"/>
      <c r="R627" s="878"/>
      <c r="S627" s="878"/>
      <c r="T627" s="878"/>
      <c r="U627" s="878"/>
      <c r="V627" s="878"/>
      <c r="W627" s="878"/>
      <c r="X627" s="878"/>
      <c r="Y627" s="878"/>
      <c r="Z627" s="878"/>
      <c r="AA627" s="878"/>
      <c r="AB627" s="878"/>
      <c r="AC627" s="878"/>
      <c r="AD627" s="878"/>
      <c r="AE627" s="878"/>
      <c r="AF627" s="878"/>
      <c r="AG627" s="878"/>
      <c r="AH627" s="878"/>
      <c r="AI627" s="878"/>
      <c r="AJ627" s="878"/>
      <c r="AK627" s="879"/>
      <c r="AL627" s="880" t="s">
        <v>232</v>
      </c>
      <c r="AM627" s="881"/>
      <c r="AN627" s="881"/>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882"/>
      <c r="B630" s="882"/>
      <c r="C630" s="848" t="s">
        <v>192</v>
      </c>
      <c r="D630" s="883"/>
      <c r="E630" s="848" t="s">
        <v>191</v>
      </c>
      <c r="F630" s="883"/>
      <c r="G630" s="883"/>
      <c r="H630" s="883"/>
      <c r="I630" s="883"/>
      <c r="J630" s="848" t="s">
        <v>197</v>
      </c>
      <c r="K630" s="848"/>
      <c r="L630" s="848"/>
      <c r="M630" s="848"/>
      <c r="N630" s="848"/>
      <c r="O630" s="848"/>
      <c r="P630" s="848" t="s">
        <v>25</v>
      </c>
      <c r="Q630" s="848"/>
      <c r="R630" s="848"/>
      <c r="S630" s="848"/>
      <c r="T630" s="848"/>
      <c r="U630" s="848"/>
      <c r="V630" s="848"/>
      <c r="W630" s="848"/>
      <c r="X630" s="848"/>
      <c r="Y630" s="848" t="s">
        <v>199</v>
      </c>
      <c r="Z630" s="883"/>
      <c r="AA630" s="883"/>
      <c r="AB630" s="883"/>
      <c r="AC630" s="848" t="s">
        <v>180</v>
      </c>
      <c r="AD630" s="848"/>
      <c r="AE630" s="848"/>
      <c r="AF630" s="848"/>
      <c r="AG630" s="848"/>
      <c r="AH630" s="848" t="s">
        <v>187</v>
      </c>
      <c r="AI630" s="883"/>
      <c r="AJ630" s="883"/>
      <c r="AK630" s="883"/>
      <c r="AL630" s="883" t="s">
        <v>19</v>
      </c>
      <c r="AM630" s="883"/>
      <c r="AN630" s="883"/>
      <c r="AO630" s="882"/>
      <c r="AP630" s="872" t="s">
        <v>226</v>
      </c>
      <c r="AQ630" s="872"/>
      <c r="AR630" s="872"/>
      <c r="AS630" s="872"/>
      <c r="AT630" s="872"/>
      <c r="AU630" s="872"/>
      <c r="AV630" s="872"/>
      <c r="AW630" s="872"/>
      <c r="AX630" s="872"/>
    </row>
    <row r="631" spans="1:51" ht="30" customHeight="1" x14ac:dyDescent="0.2">
      <c r="A631" s="858">
        <v>1</v>
      </c>
      <c r="B631" s="858">
        <v>1</v>
      </c>
      <c r="C631" s="884"/>
      <c r="D631" s="884"/>
      <c r="E631" s="647" t="s">
        <v>653</v>
      </c>
      <c r="F631" s="885"/>
      <c r="G631" s="885"/>
      <c r="H631" s="885"/>
      <c r="I631" s="885"/>
      <c r="J631" s="861" t="s">
        <v>669</v>
      </c>
      <c r="K631" s="862"/>
      <c r="L631" s="862"/>
      <c r="M631" s="862"/>
      <c r="N631" s="862"/>
      <c r="O631" s="862"/>
      <c r="P631" s="863" t="s">
        <v>653</v>
      </c>
      <c r="Q631" s="864"/>
      <c r="R631" s="864"/>
      <c r="S631" s="864"/>
      <c r="T631" s="864"/>
      <c r="U631" s="864"/>
      <c r="V631" s="864"/>
      <c r="W631" s="864"/>
      <c r="X631" s="864"/>
      <c r="Y631" s="865" t="s">
        <v>635</v>
      </c>
      <c r="Z631" s="866"/>
      <c r="AA631" s="866"/>
      <c r="AB631" s="867"/>
      <c r="AC631" s="868"/>
      <c r="AD631" s="869"/>
      <c r="AE631" s="869"/>
      <c r="AF631" s="869"/>
      <c r="AG631" s="869"/>
      <c r="AH631" s="870" t="s">
        <v>635</v>
      </c>
      <c r="AI631" s="871"/>
      <c r="AJ631" s="871"/>
      <c r="AK631" s="871"/>
      <c r="AL631" s="854" t="s">
        <v>635</v>
      </c>
      <c r="AM631" s="855"/>
      <c r="AN631" s="855"/>
      <c r="AO631" s="856"/>
      <c r="AP631" s="857" t="s">
        <v>653</v>
      </c>
      <c r="AQ631" s="857"/>
      <c r="AR631" s="857"/>
      <c r="AS631" s="857"/>
      <c r="AT631" s="857"/>
      <c r="AU631" s="857"/>
      <c r="AV631" s="857"/>
      <c r="AW631" s="857"/>
      <c r="AX631" s="857"/>
    </row>
    <row r="632" spans="1:51" ht="30" hidden="1" customHeight="1" x14ac:dyDescent="0.2">
      <c r="A632" s="858">
        <v>2</v>
      </c>
      <c r="B632" s="858">
        <v>1</v>
      </c>
      <c r="C632" s="884"/>
      <c r="D632" s="884"/>
      <c r="E632" s="885"/>
      <c r="F632" s="885"/>
      <c r="G632" s="885"/>
      <c r="H632" s="885"/>
      <c r="I632" s="885"/>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2">
      <c r="A633" s="858">
        <v>3</v>
      </c>
      <c r="B633" s="858">
        <v>1</v>
      </c>
      <c r="C633" s="884"/>
      <c r="D633" s="884"/>
      <c r="E633" s="885"/>
      <c r="F633" s="885"/>
      <c r="G633" s="885"/>
      <c r="H633" s="885"/>
      <c r="I633" s="885"/>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2">
      <c r="A634" s="858">
        <v>4</v>
      </c>
      <c r="B634" s="858">
        <v>1</v>
      </c>
      <c r="C634" s="884"/>
      <c r="D634" s="884"/>
      <c r="E634" s="885"/>
      <c r="F634" s="885"/>
      <c r="G634" s="885"/>
      <c r="H634" s="885"/>
      <c r="I634" s="885"/>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2">
      <c r="A635" s="858">
        <v>5</v>
      </c>
      <c r="B635" s="858">
        <v>1</v>
      </c>
      <c r="C635" s="884"/>
      <c r="D635" s="884"/>
      <c r="E635" s="885"/>
      <c r="F635" s="885"/>
      <c r="G635" s="885"/>
      <c r="H635" s="885"/>
      <c r="I635" s="885"/>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2">
      <c r="A636" s="858">
        <v>6</v>
      </c>
      <c r="B636" s="858">
        <v>1</v>
      </c>
      <c r="C636" s="884"/>
      <c r="D636" s="884"/>
      <c r="E636" s="885"/>
      <c r="F636" s="885"/>
      <c r="G636" s="885"/>
      <c r="H636" s="885"/>
      <c r="I636" s="885"/>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2">
      <c r="A637" s="858">
        <v>7</v>
      </c>
      <c r="B637" s="858">
        <v>1</v>
      </c>
      <c r="C637" s="884"/>
      <c r="D637" s="884"/>
      <c r="E637" s="885"/>
      <c r="F637" s="885"/>
      <c r="G637" s="885"/>
      <c r="H637" s="885"/>
      <c r="I637" s="885"/>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t="s">
        <v>635</v>
      </c>
      <c r="AM637" s="855"/>
      <c r="AN637" s="855"/>
      <c r="AO637" s="856"/>
      <c r="AP637" s="857"/>
      <c r="AQ637" s="857"/>
      <c r="AR637" s="857"/>
      <c r="AS637" s="857"/>
      <c r="AT637" s="857"/>
      <c r="AU637" s="857"/>
      <c r="AV637" s="857"/>
      <c r="AW637" s="857"/>
      <c r="AX637" s="857"/>
      <c r="AY637">
        <f>COUNTA($E$637)</f>
        <v>0</v>
      </c>
    </row>
    <row r="638" spans="1:51" ht="30" hidden="1" customHeight="1" x14ac:dyDescent="0.2">
      <c r="A638" s="858">
        <v>8</v>
      </c>
      <c r="B638" s="858">
        <v>1</v>
      </c>
      <c r="C638" s="884"/>
      <c r="D638" s="884"/>
      <c r="E638" s="885"/>
      <c r="F638" s="885"/>
      <c r="G638" s="885"/>
      <c r="H638" s="885"/>
      <c r="I638" s="885"/>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2">
      <c r="A639" s="858">
        <v>9</v>
      </c>
      <c r="B639" s="858">
        <v>1</v>
      </c>
      <c r="C639" s="884"/>
      <c r="D639" s="884"/>
      <c r="E639" s="885"/>
      <c r="F639" s="885"/>
      <c r="G639" s="885"/>
      <c r="H639" s="885"/>
      <c r="I639" s="885"/>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2">
      <c r="A640" s="858">
        <v>10</v>
      </c>
      <c r="B640" s="858">
        <v>1</v>
      </c>
      <c r="C640" s="884"/>
      <c r="D640" s="884"/>
      <c r="E640" s="885"/>
      <c r="F640" s="885"/>
      <c r="G640" s="885"/>
      <c r="H640" s="885"/>
      <c r="I640" s="885"/>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2">
      <c r="A641" s="858">
        <v>11</v>
      </c>
      <c r="B641" s="858">
        <v>1</v>
      </c>
      <c r="C641" s="884"/>
      <c r="D641" s="884"/>
      <c r="E641" s="885"/>
      <c r="F641" s="885"/>
      <c r="G641" s="885"/>
      <c r="H641" s="885"/>
      <c r="I641" s="885"/>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2">
      <c r="A642" s="858">
        <v>12</v>
      </c>
      <c r="B642" s="858">
        <v>1</v>
      </c>
      <c r="C642" s="884"/>
      <c r="D642" s="884"/>
      <c r="E642" s="885"/>
      <c r="F642" s="885"/>
      <c r="G642" s="885"/>
      <c r="H642" s="885"/>
      <c r="I642" s="885"/>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2">
      <c r="A643" s="858">
        <v>13</v>
      </c>
      <c r="B643" s="858">
        <v>1</v>
      </c>
      <c r="C643" s="884"/>
      <c r="D643" s="884"/>
      <c r="E643" s="885"/>
      <c r="F643" s="885"/>
      <c r="G643" s="885"/>
      <c r="H643" s="885"/>
      <c r="I643" s="885"/>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2">
      <c r="A644" s="858">
        <v>14</v>
      </c>
      <c r="B644" s="858">
        <v>1</v>
      </c>
      <c r="C644" s="884"/>
      <c r="D644" s="884"/>
      <c r="E644" s="885"/>
      <c r="F644" s="885"/>
      <c r="G644" s="885"/>
      <c r="H644" s="885"/>
      <c r="I644" s="885"/>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2">
      <c r="A645" s="858">
        <v>15</v>
      </c>
      <c r="B645" s="858">
        <v>1</v>
      </c>
      <c r="C645" s="884"/>
      <c r="D645" s="884"/>
      <c r="E645" s="885"/>
      <c r="F645" s="885"/>
      <c r="G645" s="885"/>
      <c r="H645" s="885"/>
      <c r="I645" s="885"/>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2">
      <c r="A646" s="858">
        <v>16</v>
      </c>
      <c r="B646" s="858">
        <v>1</v>
      </c>
      <c r="C646" s="884"/>
      <c r="D646" s="884"/>
      <c r="E646" s="885"/>
      <c r="F646" s="885"/>
      <c r="G646" s="885"/>
      <c r="H646" s="885"/>
      <c r="I646" s="885"/>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2">
      <c r="A647" s="858">
        <v>17</v>
      </c>
      <c r="B647" s="858">
        <v>1</v>
      </c>
      <c r="C647" s="884"/>
      <c r="D647" s="884"/>
      <c r="E647" s="885"/>
      <c r="F647" s="885"/>
      <c r="G647" s="885"/>
      <c r="H647" s="885"/>
      <c r="I647" s="885"/>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2">
      <c r="A648" s="858">
        <v>18</v>
      </c>
      <c r="B648" s="858">
        <v>1</v>
      </c>
      <c r="C648" s="884"/>
      <c r="D648" s="884"/>
      <c r="E648" s="647"/>
      <c r="F648" s="885"/>
      <c r="G648" s="885"/>
      <c r="H648" s="885"/>
      <c r="I648" s="885"/>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2">
      <c r="A649" s="858">
        <v>19</v>
      </c>
      <c r="B649" s="858">
        <v>1</v>
      </c>
      <c r="C649" s="884"/>
      <c r="D649" s="884"/>
      <c r="E649" s="885"/>
      <c r="F649" s="885"/>
      <c r="G649" s="885"/>
      <c r="H649" s="885"/>
      <c r="I649" s="885"/>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2">
      <c r="A650" s="858">
        <v>20</v>
      </c>
      <c r="B650" s="858">
        <v>1</v>
      </c>
      <c r="C650" s="884"/>
      <c r="D650" s="884"/>
      <c r="E650" s="885"/>
      <c r="F650" s="885"/>
      <c r="G650" s="885"/>
      <c r="H650" s="885"/>
      <c r="I650" s="885"/>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2">
      <c r="A651" s="858">
        <v>21</v>
      </c>
      <c r="B651" s="858">
        <v>1</v>
      </c>
      <c r="C651" s="884"/>
      <c r="D651" s="884"/>
      <c r="E651" s="885"/>
      <c r="F651" s="885"/>
      <c r="G651" s="885"/>
      <c r="H651" s="885"/>
      <c r="I651" s="885"/>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2">
      <c r="A652" s="858">
        <v>22</v>
      </c>
      <c r="B652" s="858">
        <v>1</v>
      </c>
      <c r="C652" s="884"/>
      <c r="D652" s="884"/>
      <c r="E652" s="885"/>
      <c r="F652" s="885"/>
      <c r="G652" s="885"/>
      <c r="H652" s="885"/>
      <c r="I652" s="885"/>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2">
      <c r="A653" s="858">
        <v>23</v>
      </c>
      <c r="B653" s="858">
        <v>1</v>
      </c>
      <c r="C653" s="884"/>
      <c r="D653" s="884"/>
      <c r="E653" s="885"/>
      <c r="F653" s="885"/>
      <c r="G653" s="885"/>
      <c r="H653" s="885"/>
      <c r="I653" s="885"/>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2">
      <c r="A654" s="858">
        <v>24</v>
      </c>
      <c r="B654" s="858">
        <v>1</v>
      </c>
      <c r="C654" s="884"/>
      <c r="D654" s="884"/>
      <c r="E654" s="885"/>
      <c r="F654" s="885"/>
      <c r="G654" s="885"/>
      <c r="H654" s="885"/>
      <c r="I654" s="885"/>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2">
      <c r="A655" s="858">
        <v>25</v>
      </c>
      <c r="B655" s="858">
        <v>1</v>
      </c>
      <c r="C655" s="884"/>
      <c r="D655" s="884"/>
      <c r="E655" s="885"/>
      <c r="F655" s="885"/>
      <c r="G655" s="885"/>
      <c r="H655" s="885"/>
      <c r="I655" s="885"/>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2">
      <c r="A656" s="858">
        <v>26</v>
      </c>
      <c r="B656" s="858">
        <v>1</v>
      </c>
      <c r="C656" s="884"/>
      <c r="D656" s="884"/>
      <c r="E656" s="885"/>
      <c r="F656" s="885"/>
      <c r="G656" s="885"/>
      <c r="H656" s="885"/>
      <c r="I656" s="885"/>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2">
      <c r="A657" s="858">
        <v>27</v>
      </c>
      <c r="B657" s="858">
        <v>1</v>
      </c>
      <c r="C657" s="884"/>
      <c r="D657" s="884"/>
      <c r="E657" s="885"/>
      <c r="F657" s="885"/>
      <c r="G657" s="885"/>
      <c r="H657" s="885"/>
      <c r="I657" s="885"/>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2">
      <c r="A658" s="858">
        <v>28</v>
      </c>
      <c r="B658" s="858">
        <v>1</v>
      </c>
      <c r="C658" s="884"/>
      <c r="D658" s="884"/>
      <c r="E658" s="885"/>
      <c r="F658" s="885"/>
      <c r="G658" s="885"/>
      <c r="H658" s="885"/>
      <c r="I658" s="885"/>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2">
      <c r="A659" s="858">
        <v>29</v>
      </c>
      <c r="B659" s="858">
        <v>1</v>
      </c>
      <c r="C659" s="884"/>
      <c r="D659" s="884"/>
      <c r="E659" s="885"/>
      <c r="F659" s="885"/>
      <c r="G659" s="885"/>
      <c r="H659" s="885"/>
      <c r="I659" s="885"/>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2">
      <c r="A660" s="858">
        <v>30</v>
      </c>
      <c r="B660" s="858">
        <v>1</v>
      </c>
      <c r="C660" s="884"/>
      <c r="D660" s="884"/>
      <c r="E660" s="885"/>
      <c r="F660" s="885"/>
      <c r="G660" s="885"/>
      <c r="H660" s="885"/>
      <c r="I660" s="885"/>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19" priority="921">
      <formula>IF(RIGHT(TEXT(P14,"0.#"),1)=".",FALSE,TRUE)</formula>
    </cfRule>
    <cfRule type="expression" dxfId="818" priority="922">
      <formula>IF(RIGHT(TEXT(P14,"0.#"),1)=".",TRUE,FALSE)</formula>
    </cfRule>
  </conditionalFormatting>
  <conditionalFormatting sqref="P18:AX18">
    <cfRule type="expression" dxfId="817" priority="919">
      <formula>IF(RIGHT(TEXT(P18,"0.#"),1)=".",FALSE,TRUE)</formula>
    </cfRule>
    <cfRule type="expression" dxfId="816" priority="920">
      <formula>IF(RIGHT(TEXT(P18,"0.#"),1)=".",TRUE,FALSE)</formula>
    </cfRule>
  </conditionalFormatting>
  <conditionalFormatting sqref="Y311">
    <cfRule type="expression" dxfId="815" priority="917">
      <formula>IF(RIGHT(TEXT(Y311,"0.#"),1)=".",FALSE,TRUE)</formula>
    </cfRule>
    <cfRule type="expression" dxfId="814" priority="918">
      <formula>IF(RIGHT(TEXT(Y311,"0.#"),1)=".",TRUE,FALSE)</formula>
    </cfRule>
  </conditionalFormatting>
  <conditionalFormatting sqref="Y320">
    <cfRule type="expression" dxfId="813" priority="915">
      <formula>IF(RIGHT(TEXT(Y320,"0.#"),1)=".",FALSE,TRUE)</formula>
    </cfRule>
    <cfRule type="expression" dxfId="812" priority="916">
      <formula>IF(RIGHT(TEXT(Y320,"0.#"),1)=".",TRUE,FALSE)</formula>
    </cfRule>
  </conditionalFormatting>
  <conditionalFormatting sqref="Y351:Y358 Y349 Y338:Y345 Y336 Y325:Y332 Y323">
    <cfRule type="expression" dxfId="811" priority="895">
      <formula>IF(RIGHT(TEXT(Y323,"0.#"),1)=".",FALSE,TRUE)</formula>
    </cfRule>
    <cfRule type="expression" dxfId="810" priority="896">
      <formula>IF(RIGHT(TEXT(Y323,"0.#"),1)=".",TRUE,FALSE)</formula>
    </cfRule>
  </conditionalFormatting>
  <conditionalFormatting sqref="P16:AQ17 P15:AX15 P13:AX13">
    <cfRule type="expression" dxfId="809" priority="913">
      <formula>IF(RIGHT(TEXT(P13,"0.#"),1)=".",FALSE,TRUE)</formula>
    </cfRule>
    <cfRule type="expression" dxfId="808" priority="914">
      <formula>IF(RIGHT(TEXT(P13,"0.#"),1)=".",TRUE,FALSE)</formula>
    </cfRule>
  </conditionalFormatting>
  <conditionalFormatting sqref="P19:AJ19">
    <cfRule type="expression" dxfId="807" priority="911">
      <formula>IF(RIGHT(TEXT(P19,"0.#"),1)=".",FALSE,TRUE)</formula>
    </cfRule>
    <cfRule type="expression" dxfId="806" priority="912">
      <formula>IF(RIGHT(TEXT(P19,"0.#"),1)=".",TRUE,FALSE)</formula>
    </cfRule>
  </conditionalFormatting>
  <conditionalFormatting sqref="AE32 AQ32">
    <cfRule type="expression" dxfId="805" priority="909">
      <formula>IF(RIGHT(TEXT(AE32,"0.#"),1)=".",FALSE,TRUE)</formula>
    </cfRule>
    <cfRule type="expression" dxfId="804" priority="910">
      <formula>IF(RIGHT(TEXT(AE32,"0.#"),1)=".",TRUE,FALSE)</formula>
    </cfRule>
  </conditionalFormatting>
  <conditionalFormatting sqref="Y312:Y319">
    <cfRule type="expression" dxfId="803" priority="907">
      <formula>IF(RIGHT(TEXT(Y312,"0.#"),1)=".",FALSE,TRUE)</formula>
    </cfRule>
    <cfRule type="expression" dxfId="802" priority="908">
      <formula>IF(RIGHT(TEXT(Y312,"0.#"),1)=".",TRUE,FALSE)</formula>
    </cfRule>
  </conditionalFormatting>
  <conditionalFormatting sqref="AU311">
    <cfRule type="expression" dxfId="801" priority="905">
      <formula>IF(RIGHT(TEXT(AU311,"0.#"),1)=".",FALSE,TRUE)</formula>
    </cfRule>
    <cfRule type="expression" dxfId="800" priority="906">
      <formula>IF(RIGHT(TEXT(AU311,"0.#"),1)=".",TRUE,FALSE)</formula>
    </cfRule>
  </conditionalFormatting>
  <conditionalFormatting sqref="AU320">
    <cfRule type="expression" dxfId="799" priority="903">
      <formula>IF(RIGHT(TEXT(AU320,"0.#"),1)=".",FALSE,TRUE)</formula>
    </cfRule>
    <cfRule type="expression" dxfId="798" priority="904">
      <formula>IF(RIGHT(TEXT(AU320,"0.#"),1)=".",TRUE,FALSE)</formula>
    </cfRule>
  </conditionalFormatting>
  <conditionalFormatting sqref="AU312:AU319">
    <cfRule type="expression" dxfId="797" priority="901">
      <formula>IF(RIGHT(TEXT(AU312,"0.#"),1)=".",FALSE,TRUE)</formula>
    </cfRule>
    <cfRule type="expression" dxfId="796" priority="902">
      <formula>IF(RIGHT(TEXT(AU312,"0.#"),1)=".",TRUE,FALSE)</formula>
    </cfRule>
  </conditionalFormatting>
  <conditionalFormatting sqref="Y350 Y337 Y324">
    <cfRule type="expression" dxfId="795" priority="899">
      <formula>IF(RIGHT(TEXT(Y324,"0.#"),1)=".",FALSE,TRUE)</formula>
    </cfRule>
    <cfRule type="expression" dxfId="794" priority="900">
      <formula>IF(RIGHT(TEXT(Y324,"0.#"),1)=".",TRUE,FALSE)</formula>
    </cfRule>
  </conditionalFormatting>
  <conditionalFormatting sqref="Y359 Y346 Y333">
    <cfRule type="expression" dxfId="793" priority="897">
      <formula>IF(RIGHT(TEXT(Y333,"0.#"),1)=".",FALSE,TRUE)</formula>
    </cfRule>
    <cfRule type="expression" dxfId="792" priority="898">
      <formula>IF(RIGHT(TEXT(Y333,"0.#"),1)=".",TRUE,FALSE)</formula>
    </cfRule>
  </conditionalFormatting>
  <conditionalFormatting sqref="AU350 AU337 AU324">
    <cfRule type="expression" dxfId="791" priority="893">
      <formula>IF(RIGHT(TEXT(AU324,"0.#"),1)=".",FALSE,TRUE)</formula>
    </cfRule>
    <cfRule type="expression" dxfId="790" priority="894">
      <formula>IF(RIGHT(TEXT(AU324,"0.#"),1)=".",TRUE,FALSE)</formula>
    </cfRule>
  </conditionalFormatting>
  <conditionalFormatting sqref="AU359 AU346 AU333">
    <cfRule type="expression" dxfId="789" priority="891">
      <formula>IF(RIGHT(TEXT(AU333,"0.#"),1)=".",FALSE,TRUE)</formula>
    </cfRule>
    <cfRule type="expression" dxfId="788" priority="892">
      <formula>IF(RIGHT(TEXT(AU333,"0.#"),1)=".",TRUE,FALSE)</formula>
    </cfRule>
  </conditionalFormatting>
  <conditionalFormatting sqref="AU351:AU358 AU349 AU338:AU345 AU336 AU325:AU332 AU323">
    <cfRule type="expression" dxfId="787" priority="889">
      <formula>IF(RIGHT(TEXT(AU323,"0.#"),1)=".",FALSE,TRUE)</formula>
    </cfRule>
    <cfRule type="expression" dxfId="786" priority="890">
      <formula>IF(RIGHT(TEXT(AU323,"0.#"),1)=".",TRUE,FALSE)</formula>
    </cfRule>
  </conditionalFormatting>
  <conditionalFormatting sqref="AI32">
    <cfRule type="expression" dxfId="785" priority="887">
      <formula>IF(RIGHT(TEXT(AI32,"0.#"),1)=".",FALSE,TRUE)</formula>
    </cfRule>
    <cfRule type="expression" dxfId="784" priority="888">
      <formula>IF(RIGHT(TEXT(AI32,"0.#"),1)=".",TRUE,FALSE)</formula>
    </cfRule>
  </conditionalFormatting>
  <conditionalFormatting sqref="AM32">
    <cfRule type="expression" dxfId="783" priority="885">
      <formula>IF(RIGHT(TEXT(AM32,"0.#"),1)=".",FALSE,TRUE)</formula>
    </cfRule>
    <cfRule type="expression" dxfId="782" priority="886">
      <formula>IF(RIGHT(TEXT(AM32,"0.#"),1)=".",TRUE,FALSE)</formula>
    </cfRule>
  </conditionalFormatting>
  <conditionalFormatting sqref="AE33">
    <cfRule type="expression" dxfId="781" priority="883">
      <formula>IF(RIGHT(TEXT(AE33,"0.#"),1)=".",FALSE,TRUE)</formula>
    </cfRule>
    <cfRule type="expression" dxfId="780" priority="884">
      <formula>IF(RIGHT(TEXT(AE33,"0.#"),1)=".",TRUE,FALSE)</formula>
    </cfRule>
  </conditionalFormatting>
  <conditionalFormatting sqref="AI33">
    <cfRule type="expression" dxfId="779" priority="881">
      <formula>IF(RIGHT(TEXT(AI33,"0.#"),1)=".",FALSE,TRUE)</formula>
    </cfRule>
    <cfRule type="expression" dxfId="778" priority="882">
      <formula>IF(RIGHT(TEXT(AI33,"0.#"),1)=".",TRUE,FALSE)</formula>
    </cfRule>
  </conditionalFormatting>
  <conditionalFormatting sqref="AM33">
    <cfRule type="expression" dxfId="777" priority="879">
      <formula>IF(RIGHT(TEXT(AM33,"0.#"),1)=".",FALSE,TRUE)</formula>
    </cfRule>
    <cfRule type="expression" dxfId="776" priority="880">
      <formula>IF(RIGHT(TEXT(AM33,"0.#"),1)=".",TRUE,FALSE)</formula>
    </cfRule>
  </conditionalFormatting>
  <conditionalFormatting sqref="AQ33">
    <cfRule type="expression" dxfId="775" priority="877">
      <formula>IF(RIGHT(TEXT(AQ33,"0.#"),1)=".",FALSE,TRUE)</formula>
    </cfRule>
    <cfRule type="expression" dxfId="774" priority="878">
      <formula>IF(RIGHT(TEXT(AQ33,"0.#"),1)=".",TRUE,FALSE)</formula>
    </cfRule>
  </conditionalFormatting>
  <conditionalFormatting sqref="AE210">
    <cfRule type="expression" dxfId="773" priority="875">
      <formula>IF(RIGHT(TEXT(AE210,"0.#"),1)=".",FALSE,TRUE)</formula>
    </cfRule>
    <cfRule type="expression" dxfId="772" priority="876">
      <formula>IF(RIGHT(TEXT(AE210,"0.#"),1)=".",TRUE,FALSE)</formula>
    </cfRule>
  </conditionalFormatting>
  <conditionalFormatting sqref="AE211">
    <cfRule type="expression" dxfId="771" priority="873">
      <formula>IF(RIGHT(TEXT(AE211,"0.#"),1)=".",FALSE,TRUE)</formula>
    </cfRule>
    <cfRule type="expression" dxfId="770" priority="874">
      <formula>IF(RIGHT(TEXT(AE211,"0.#"),1)=".",TRUE,FALSE)</formula>
    </cfRule>
  </conditionalFormatting>
  <conditionalFormatting sqref="AE212">
    <cfRule type="expression" dxfId="769" priority="871">
      <formula>IF(RIGHT(TEXT(AE212,"0.#"),1)=".",FALSE,TRUE)</formula>
    </cfRule>
    <cfRule type="expression" dxfId="768" priority="872">
      <formula>IF(RIGHT(TEXT(AE212,"0.#"),1)=".",TRUE,FALSE)</formula>
    </cfRule>
  </conditionalFormatting>
  <conditionalFormatting sqref="AI212">
    <cfRule type="expression" dxfId="767" priority="869">
      <formula>IF(RIGHT(TEXT(AI212,"0.#"),1)=".",FALSE,TRUE)</formula>
    </cfRule>
    <cfRule type="expression" dxfId="766" priority="870">
      <formula>IF(RIGHT(TEXT(AI212,"0.#"),1)=".",TRUE,FALSE)</formula>
    </cfRule>
  </conditionalFormatting>
  <conditionalFormatting sqref="AI211">
    <cfRule type="expression" dxfId="765" priority="867">
      <formula>IF(RIGHT(TEXT(AI211,"0.#"),1)=".",FALSE,TRUE)</formula>
    </cfRule>
    <cfRule type="expression" dxfId="764" priority="868">
      <formula>IF(RIGHT(TEXT(AI211,"0.#"),1)=".",TRUE,FALSE)</formula>
    </cfRule>
  </conditionalFormatting>
  <conditionalFormatting sqref="AI210">
    <cfRule type="expression" dxfId="763" priority="865">
      <formula>IF(RIGHT(TEXT(AI210,"0.#"),1)=".",FALSE,TRUE)</formula>
    </cfRule>
    <cfRule type="expression" dxfId="762" priority="866">
      <formula>IF(RIGHT(TEXT(AI210,"0.#"),1)=".",TRUE,FALSE)</formula>
    </cfRule>
  </conditionalFormatting>
  <conditionalFormatting sqref="AM210">
    <cfRule type="expression" dxfId="761" priority="863">
      <formula>IF(RIGHT(TEXT(AM210,"0.#"),1)=".",FALSE,TRUE)</formula>
    </cfRule>
    <cfRule type="expression" dxfId="760" priority="864">
      <formula>IF(RIGHT(TEXT(AM210,"0.#"),1)=".",TRUE,FALSE)</formula>
    </cfRule>
  </conditionalFormatting>
  <conditionalFormatting sqref="AM211">
    <cfRule type="expression" dxfId="759" priority="861">
      <formula>IF(RIGHT(TEXT(AM211,"0.#"),1)=".",FALSE,TRUE)</formula>
    </cfRule>
    <cfRule type="expression" dxfId="758" priority="862">
      <formula>IF(RIGHT(TEXT(AM211,"0.#"),1)=".",TRUE,FALSE)</formula>
    </cfRule>
  </conditionalFormatting>
  <conditionalFormatting sqref="AM212">
    <cfRule type="expression" dxfId="757" priority="859">
      <formula>IF(RIGHT(TEXT(AM212,"0.#"),1)=".",FALSE,TRUE)</formula>
    </cfRule>
    <cfRule type="expression" dxfId="756" priority="860">
      <formula>IF(RIGHT(TEXT(AM212,"0.#"),1)=".",TRUE,FALSE)</formula>
    </cfRule>
  </conditionalFormatting>
  <conditionalFormatting sqref="AL368:AO395">
    <cfRule type="expression" dxfId="755" priority="855">
      <formula>IF(AND(AL368&gt;=0, RIGHT(TEXT(AL368,"0.#"),1)&lt;&gt;"."),TRUE,FALSE)</formula>
    </cfRule>
    <cfRule type="expression" dxfId="754" priority="856">
      <formula>IF(AND(AL368&gt;=0, RIGHT(TEXT(AL368,"0.#"),1)="."),TRUE,FALSE)</formula>
    </cfRule>
    <cfRule type="expression" dxfId="753" priority="857">
      <formula>IF(AND(AL368&lt;0, RIGHT(TEXT(AL368,"0.#"),1)&lt;&gt;"."),TRUE,FALSE)</formula>
    </cfRule>
    <cfRule type="expression" dxfId="752" priority="858">
      <formula>IF(AND(AL368&lt;0, RIGHT(TEXT(AL368,"0.#"),1)="."),TRUE,FALSE)</formula>
    </cfRule>
  </conditionalFormatting>
  <conditionalFormatting sqref="AQ210:AQ212">
    <cfRule type="expression" dxfId="751" priority="853">
      <formula>IF(RIGHT(TEXT(AQ210,"0.#"),1)=".",FALSE,TRUE)</formula>
    </cfRule>
    <cfRule type="expression" dxfId="750" priority="854">
      <formula>IF(RIGHT(TEXT(AQ210,"0.#"),1)=".",TRUE,FALSE)</formula>
    </cfRule>
  </conditionalFormatting>
  <conditionalFormatting sqref="AU210:AU212">
    <cfRule type="expression" dxfId="749" priority="851">
      <formula>IF(RIGHT(TEXT(AU210,"0.#"),1)=".",FALSE,TRUE)</formula>
    </cfRule>
    <cfRule type="expression" dxfId="748" priority="852">
      <formula>IF(RIGHT(TEXT(AU210,"0.#"),1)=".",TRUE,FALSE)</formula>
    </cfRule>
  </conditionalFormatting>
  <conditionalFormatting sqref="Y368:Y395">
    <cfRule type="expression" dxfId="747" priority="849">
      <formula>IF(RIGHT(TEXT(Y368,"0.#"),1)=".",FALSE,TRUE)</formula>
    </cfRule>
    <cfRule type="expression" dxfId="746" priority="850">
      <formula>IF(RIGHT(TEXT(Y368,"0.#"),1)=".",TRUE,FALSE)</formula>
    </cfRule>
  </conditionalFormatting>
  <conditionalFormatting sqref="AL631:AO660">
    <cfRule type="expression" dxfId="745" priority="845">
      <formula>IF(AND(AL631&gt;=0, RIGHT(TEXT(AL631,"0.#"),1)&lt;&gt;"."),TRUE,FALSE)</formula>
    </cfRule>
    <cfRule type="expression" dxfId="744" priority="846">
      <formula>IF(AND(AL631&gt;=0, RIGHT(TEXT(AL631,"0.#"),1)="."),TRUE,FALSE)</formula>
    </cfRule>
    <cfRule type="expression" dxfId="743" priority="847">
      <formula>IF(AND(AL631&lt;0, RIGHT(TEXT(AL631,"0.#"),1)&lt;&gt;"."),TRUE,FALSE)</formula>
    </cfRule>
    <cfRule type="expression" dxfId="742" priority="848">
      <formula>IF(AND(AL631&lt;0, RIGHT(TEXT(AL631,"0.#"),1)="."),TRUE,FALSE)</formula>
    </cfRule>
  </conditionalFormatting>
  <conditionalFormatting sqref="Y631:Y660">
    <cfRule type="expression" dxfId="741" priority="843">
      <formula>IF(RIGHT(TEXT(Y631,"0.#"),1)=".",FALSE,TRUE)</formula>
    </cfRule>
    <cfRule type="expression" dxfId="740" priority="844">
      <formula>IF(RIGHT(TEXT(Y631,"0.#"),1)=".",TRUE,FALSE)</formula>
    </cfRule>
  </conditionalFormatting>
  <conditionalFormatting sqref="AL367:AO367">
    <cfRule type="expression" dxfId="739" priority="839">
      <formula>IF(AND(AL367&gt;=0, RIGHT(TEXT(AL367,"0.#"),1)&lt;&gt;"."),TRUE,FALSE)</formula>
    </cfRule>
    <cfRule type="expression" dxfId="738" priority="840">
      <formula>IF(AND(AL367&gt;=0, RIGHT(TEXT(AL367,"0.#"),1)="."),TRUE,FALSE)</formula>
    </cfRule>
    <cfRule type="expression" dxfId="737" priority="841">
      <formula>IF(AND(AL367&lt;0, RIGHT(TEXT(AL367,"0.#"),1)&lt;&gt;"."),TRUE,FALSE)</formula>
    </cfRule>
    <cfRule type="expression" dxfId="736" priority="842">
      <formula>IF(AND(AL367&lt;0, RIGHT(TEXT(AL367,"0.#"),1)="."),TRUE,FALSE)</formula>
    </cfRule>
  </conditionalFormatting>
  <conditionalFormatting sqref="Y367">
    <cfRule type="expression" dxfId="735" priority="837">
      <formula>IF(RIGHT(TEXT(Y367,"0.#"),1)=".",FALSE,TRUE)</formula>
    </cfRule>
    <cfRule type="expression" dxfId="734" priority="838">
      <formula>IF(RIGHT(TEXT(Y367,"0.#"),1)=".",TRUE,FALSE)</formula>
    </cfRule>
  </conditionalFormatting>
  <conditionalFormatting sqref="Y401:Y428">
    <cfRule type="expression" dxfId="733" priority="775">
      <formula>IF(RIGHT(TEXT(Y401,"0.#"),1)=".",FALSE,TRUE)</formula>
    </cfRule>
    <cfRule type="expression" dxfId="732" priority="776">
      <formula>IF(RIGHT(TEXT(Y401,"0.#"),1)=".",TRUE,FALSE)</formula>
    </cfRule>
  </conditionalFormatting>
  <conditionalFormatting sqref="Y400">
    <cfRule type="expression" dxfId="731" priority="769">
      <formula>IF(RIGHT(TEXT(Y400,"0.#"),1)=".",FALSE,TRUE)</formula>
    </cfRule>
    <cfRule type="expression" dxfId="730" priority="770">
      <formula>IF(RIGHT(TEXT(Y400,"0.#"),1)=".",TRUE,FALSE)</formula>
    </cfRule>
  </conditionalFormatting>
  <conditionalFormatting sqref="Y434:Y461">
    <cfRule type="expression" dxfId="729" priority="763">
      <formula>IF(RIGHT(TEXT(Y434,"0.#"),1)=".",FALSE,TRUE)</formula>
    </cfRule>
    <cfRule type="expression" dxfId="728" priority="764">
      <formula>IF(RIGHT(TEXT(Y434,"0.#"),1)=".",TRUE,FALSE)</formula>
    </cfRule>
  </conditionalFormatting>
  <conditionalFormatting sqref="Y432:Y433">
    <cfRule type="expression" dxfId="727" priority="757">
      <formula>IF(RIGHT(TEXT(Y432,"0.#"),1)=".",FALSE,TRUE)</formula>
    </cfRule>
    <cfRule type="expression" dxfId="726" priority="758">
      <formula>IF(RIGHT(TEXT(Y432,"0.#"),1)=".",TRUE,FALSE)</formula>
    </cfRule>
  </conditionalFormatting>
  <conditionalFormatting sqref="Y467:Y494">
    <cfRule type="expression" dxfId="725" priority="751">
      <formula>IF(RIGHT(TEXT(Y467,"0.#"),1)=".",FALSE,TRUE)</formula>
    </cfRule>
    <cfRule type="expression" dxfId="724" priority="752">
      <formula>IF(RIGHT(TEXT(Y467,"0.#"),1)=".",TRUE,FALSE)</formula>
    </cfRule>
  </conditionalFormatting>
  <conditionalFormatting sqref="Y465:Y466">
    <cfRule type="expression" dxfId="723" priority="745">
      <formula>IF(RIGHT(TEXT(Y465,"0.#"),1)=".",FALSE,TRUE)</formula>
    </cfRule>
    <cfRule type="expression" dxfId="722" priority="746">
      <formula>IF(RIGHT(TEXT(Y465,"0.#"),1)=".",TRUE,FALSE)</formula>
    </cfRule>
  </conditionalFormatting>
  <conditionalFormatting sqref="Y500:Y527">
    <cfRule type="expression" dxfId="721" priority="739">
      <formula>IF(RIGHT(TEXT(Y500,"0.#"),1)=".",FALSE,TRUE)</formula>
    </cfRule>
    <cfRule type="expression" dxfId="720" priority="740">
      <formula>IF(RIGHT(TEXT(Y500,"0.#"),1)=".",TRUE,FALSE)</formula>
    </cfRule>
  </conditionalFormatting>
  <conditionalFormatting sqref="Y498:Y499">
    <cfRule type="expression" dxfId="719" priority="733">
      <formula>IF(RIGHT(TEXT(Y498,"0.#"),1)=".",FALSE,TRUE)</formula>
    </cfRule>
    <cfRule type="expression" dxfId="718" priority="734">
      <formula>IF(RIGHT(TEXT(Y498,"0.#"),1)=".",TRUE,FALSE)</formula>
    </cfRule>
  </conditionalFormatting>
  <conditionalFormatting sqref="Y533:Y560">
    <cfRule type="expression" dxfId="717" priority="727">
      <formula>IF(RIGHT(TEXT(Y533,"0.#"),1)=".",FALSE,TRUE)</formula>
    </cfRule>
    <cfRule type="expression" dxfId="716" priority="728">
      <formula>IF(RIGHT(TEXT(Y533,"0.#"),1)=".",TRUE,FALSE)</formula>
    </cfRule>
  </conditionalFormatting>
  <conditionalFormatting sqref="W23">
    <cfRule type="expression" dxfId="715" priority="835">
      <formula>IF(RIGHT(TEXT(W23,"0.#"),1)=".",FALSE,TRUE)</formula>
    </cfRule>
    <cfRule type="expression" dxfId="714" priority="836">
      <formula>IF(RIGHT(TEXT(W23,"0.#"),1)=".",TRUE,FALSE)</formula>
    </cfRule>
  </conditionalFormatting>
  <conditionalFormatting sqref="W24:W27">
    <cfRule type="expression" dxfId="713" priority="833">
      <formula>IF(RIGHT(TEXT(W24,"0.#"),1)=".",FALSE,TRUE)</formula>
    </cfRule>
    <cfRule type="expression" dxfId="712" priority="834">
      <formula>IF(RIGHT(TEXT(W24,"0.#"),1)=".",TRUE,FALSE)</formula>
    </cfRule>
  </conditionalFormatting>
  <conditionalFormatting sqref="W28">
    <cfRule type="expression" dxfId="711" priority="831">
      <formula>IF(RIGHT(TEXT(W28,"0.#"),1)=".",FALSE,TRUE)</formula>
    </cfRule>
    <cfRule type="expression" dxfId="710" priority="832">
      <formula>IF(RIGHT(TEXT(W28,"0.#"),1)=".",TRUE,FALSE)</formula>
    </cfRule>
  </conditionalFormatting>
  <conditionalFormatting sqref="P23">
    <cfRule type="expression" dxfId="709" priority="829">
      <formula>IF(RIGHT(TEXT(P23,"0.#"),1)=".",FALSE,TRUE)</formula>
    </cfRule>
    <cfRule type="expression" dxfId="708" priority="830">
      <formula>IF(RIGHT(TEXT(P23,"0.#"),1)=".",TRUE,FALSE)</formula>
    </cfRule>
  </conditionalFormatting>
  <conditionalFormatting sqref="P24:P27">
    <cfRule type="expression" dxfId="707" priority="827">
      <formula>IF(RIGHT(TEXT(P24,"0.#"),1)=".",FALSE,TRUE)</formula>
    </cfRule>
    <cfRule type="expression" dxfId="706" priority="828">
      <formula>IF(RIGHT(TEXT(P24,"0.#"),1)=".",TRUE,FALSE)</formula>
    </cfRule>
  </conditionalFormatting>
  <conditionalFormatting sqref="P28">
    <cfRule type="expression" dxfId="705" priority="825">
      <formula>IF(RIGHT(TEXT(P28,"0.#"),1)=".",FALSE,TRUE)</formula>
    </cfRule>
    <cfRule type="expression" dxfId="704" priority="826">
      <formula>IF(RIGHT(TEXT(P28,"0.#"),1)=".",TRUE,FALSE)</formula>
    </cfRule>
  </conditionalFormatting>
  <conditionalFormatting sqref="AE202">
    <cfRule type="expression" dxfId="703" priority="823">
      <formula>IF(RIGHT(TEXT(AE202,"0.#"),1)=".",FALSE,TRUE)</formula>
    </cfRule>
    <cfRule type="expression" dxfId="702" priority="824">
      <formula>IF(RIGHT(TEXT(AE202,"0.#"),1)=".",TRUE,FALSE)</formula>
    </cfRule>
  </conditionalFormatting>
  <conditionalFormatting sqref="AE203">
    <cfRule type="expression" dxfId="701" priority="821">
      <formula>IF(RIGHT(TEXT(AE203,"0.#"),1)=".",FALSE,TRUE)</formula>
    </cfRule>
    <cfRule type="expression" dxfId="700" priority="822">
      <formula>IF(RIGHT(TEXT(AE203,"0.#"),1)=".",TRUE,FALSE)</formula>
    </cfRule>
  </conditionalFormatting>
  <conditionalFormatting sqref="AE204">
    <cfRule type="expression" dxfId="699" priority="819">
      <formula>IF(RIGHT(TEXT(AE204,"0.#"),1)=".",FALSE,TRUE)</formula>
    </cfRule>
    <cfRule type="expression" dxfId="698" priority="820">
      <formula>IF(RIGHT(TEXT(AE204,"0.#"),1)=".",TRUE,FALSE)</formula>
    </cfRule>
  </conditionalFormatting>
  <conditionalFormatting sqref="AI204">
    <cfRule type="expression" dxfId="697" priority="817">
      <formula>IF(RIGHT(TEXT(AI204,"0.#"),1)=".",FALSE,TRUE)</formula>
    </cfRule>
    <cfRule type="expression" dxfId="696" priority="818">
      <formula>IF(RIGHT(TEXT(AI204,"0.#"),1)=".",TRUE,FALSE)</formula>
    </cfRule>
  </conditionalFormatting>
  <conditionalFormatting sqref="AI203">
    <cfRule type="expression" dxfId="695" priority="815">
      <formula>IF(RIGHT(TEXT(AI203,"0.#"),1)=".",FALSE,TRUE)</formula>
    </cfRule>
    <cfRule type="expression" dxfId="694" priority="816">
      <formula>IF(RIGHT(TEXT(AI203,"0.#"),1)=".",TRUE,FALSE)</formula>
    </cfRule>
  </conditionalFormatting>
  <conditionalFormatting sqref="AI202">
    <cfRule type="expression" dxfId="693" priority="813">
      <formula>IF(RIGHT(TEXT(AI202,"0.#"),1)=".",FALSE,TRUE)</formula>
    </cfRule>
    <cfRule type="expression" dxfId="692" priority="814">
      <formula>IF(RIGHT(TEXT(AI202,"0.#"),1)=".",TRUE,FALSE)</formula>
    </cfRule>
  </conditionalFormatting>
  <conditionalFormatting sqref="AM202">
    <cfRule type="expression" dxfId="691" priority="811">
      <formula>IF(RIGHT(TEXT(AM202,"0.#"),1)=".",FALSE,TRUE)</formula>
    </cfRule>
    <cfRule type="expression" dxfId="690" priority="812">
      <formula>IF(RIGHT(TEXT(AM202,"0.#"),1)=".",TRUE,FALSE)</formula>
    </cfRule>
  </conditionalFormatting>
  <conditionalFormatting sqref="AM203">
    <cfRule type="expression" dxfId="689" priority="809">
      <formula>IF(RIGHT(TEXT(AM203,"0.#"),1)=".",FALSE,TRUE)</formula>
    </cfRule>
    <cfRule type="expression" dxfId="688" priority="810">
      <formula>IF(RIGHT(TEXT(AM203,"0.#"),1)=".",TRUE,FALSE)</formula>
    </cfRule>
  </conditionalFormatting>
  <conditionalFormatting sqref="AM204">
    <cfRule type="expression" dxfId="687" priority="807">
      <formula>IF(RIGHT(TEXT(AM204,"0.#"),1)=".",FALSE,TRUE)</formula>
    </cfRule>
    <cfRule type="expression" dxfId="686" priority="808">
      <formula>IF(RIGHT(TEXT(AM204,"0.#"),1)=".",TRUE,FALSE)</formula>
    </cfRule>
  </conditionalFormatting>
  <conditionalFormatting sqref="AQ202:AQ204">
    <cfRule type="expression" dxfId="685" priority="805">
      <formula>IF(RIGHT(TEXT(AQ202,"0.#"),1)=".",FALSE,TRUE)</formula>
    </cfRule>
    <cfRule type="expression" dxfId="684" priority="806">
      <formula>IF(RIGHT(TEXT(AQ202,"0.#"),1)=".",TRUE,FALSE)</formula>
    </cfRule>
  </conditionalFormatting>
  <conditionalFormatting sqref="AU202:AU204">
    <cfRule type="expression" dxfId="683" priority="803">
      <formula>IF(RIGHT(TEXT(AU202,"0.#"),1)=".",FALSE,TRUE)</formula>
    </cfRule>
    <cfRule type="expression" dxfId="682" priority="804">
      <formula>IF(RIGHT(TEXT(AU202,"0.#"),1)=".",TRUE,FALSE)</formula>
    </cfRule>
  </conditionalFormatting>
  <conditionalFormatting sqref="AE205">
    <cfRule type="expression" dxfId="681" priority="801">
      <formula>IF(RIGHT(TEXT(AE205,"0.#"),1)=".",FALSE,TRUE)</formula>
    </cfRule>
    <cfRule type="expression" dxfId="680" priority="802">
      <formula>IF(RIGHT(TEXT(AE205,"0.#"),1)=".",TRUE,FALSE)</formula>
    </cfRule>
  </conditionalFormatting>
  <conditionalFormatting sqref="AE206">
    <cfRule type="expression" dxfId="679" priority="799">
      <formula>IF(RIGHT(TEXT(AE206,"0.#"),1)=".",FALSE,TRUE)</formula>
    </cfRule>
    <cfRule type="expression" dxfId="678" priority="800">
      <formula>IF(RIGHT(TEXT(AE206,"0.#"),1)=".",TRUE,FALSE)</formula>
    </cfRule>
  </conditionalFormatting>
  <conditionalFormatting sqref="AE207">
    <cfRule type="expression" dxfId="677" priority="797">
      <formula>IF(RIGHT(TEXT(AE207,"0.#"),1)=".",FALSE,TRUE)</formula>
    </cfRule>
    <cfRule type="expression" dxfId="676" priority="798">
      <formula>IF(RIGHT(TEXT(AE207,"0.#"),1)=".",TRUE,FALSE)</formula>
    </cfRule>
  </conditionalFormatting>
  <conditionalFormatting sqref="AI207">
    <cfRule type="expression" dxfId="675" priority="795">
      <formula>IF(RIGHT(TEXT(AI207,"0.#"),1)=".",FALSE,TRUE)</formula>
    </cfRule>
    <cfRule type="expression" dxfId="674" priority="796">
      <formula>IF(RIGHT(TEXT(AI207,"0.#"),1)=".",TRUE,FALSE)</formula>
    </cfRule>
  </conditionalFormatting>
  <conditionalFormatting sqref="AI206">
    <cfRule type="expression" dxfId="673" priority="793">
      <formula>IF(RIGHT(TEXT(AI206,"0.#"),1)=".",FALSE,TRUE)</formula>
    </cfRule>
    <cfRule type="expression" dxfId="672" priority="794">
      <formula>IF(RIGHT(TEXT(AI206,"0.#"),1)=".",TRUE,FALSE)</formula>
    </cfRule>
  </conditionalFormatting>
  <conditionalFormatting sqref="AI205">
    <cfRule type="expression" dxfId="671" priority="791">
      <formula>IF(RIGHT(TEXT(AI205,"0.#"),1)=".",FALSE,TRUE)</formula>
    </cfRule>
    <cfRule type="expression" dxfId="670" priority="792">
      <formula>IF(RIGHT(TEXT(AI205,"0.#"),1)=".",TRUE,FALSE)</formula>
    </cfRule>
  </conditionalFormatting>
  <conditionalFormatting sqref="AM205">
    <cfRule type="expression" dxfId="669" priority="789">
      <formula>IF(RIGHT(TEXT(AM205,"0.#"),1)=".",FALSE,TRUE)</formula>
    </cfRule>
    <cfRule type="expression" dxfId="668" priority="790">
      <formula>IF(RIGHT(TEXT(AM205,"0.#"),1)=".",TRUE,FALSE)</formula>
    </cfRule>
  </conditionalFormatting>
  <conditionalFormatting sqref="AM206">
    <cfRule type="expression" dxfId="667" priority="787">
      <formula>IF(RIGHT(TEXT(AM206,"0.#"),1)=".",FALSE,TRUE)</formula>
    </cfRule>
    <cfRule type="expression" dxfId="666" priority="788">
      <formula>IF(RIGHT(TEXT(AM206,"0.#"),1)=".",TRUE,FALSE)</formula>
    </cfRule>
  </conditionalFormatting>
  <conditionalFormatting sqref="AM207">
    <cfRule type="expression" dxfId="665" priority="785">
      <formula>IF(RIGHT(TEXT(AM207,"0.#"),1)=".",FALSE,TRUE)</formula>
    </cfRule>
    <cfRule type="expression" dxfId="664" priority="786">
      <formula>IF(RIGHT(TEXT(AM207,"0.#"),1)=".",TRUE,FALSE)</formula>
    </cfRule>
  </conditionalFormatting>
  <conditionalFormatting sqref="AQ205:AQ207">
    <cfRule type="expression" dxfId="663" priority="783">
      <formula>IF(RIGHT(TEXT(AQ205,"0.#"),1)=".",FALSE,TRUE)</formula>
    </cfRule>
    <cfRule type="expression" dxfId="662" priority="784">
      <formula>IF(RIGHT(TEXT(AQ205,"0.#"),1)=".",TRUE,FALSE)</formula>
    </cfRule>
  </conditionalFormatting>
  <conditionalFormatting sqref="AU205:AU207">
    <cfRule type="expression" dxfId="661" priority="781">
      <formula>IF(RIGHT(TEXT(AU205,"0.#"),1)=".",FALSE,TRUE)</formula>
    </cfRule>
    <cfRule type="expression" dxfId="660" priority="782">
      <formula>IF(RIGHT(TEXT(AU205,"0.#"),1)=".",TRUE,FALSE)</formula>
    </cfRule>
  </conditionalFormatting>
  <conditionalFormatting sqref="AL401:AO428">
    <cfRule type="expression" dxfId="659" priority="777">
      <formula>IF(AND(AL401&gt;=0, RIGHT(TEXT(AL401,"0.#"),1)&lt;&gt;"."),TRUE,FALSE)</formula>
    </cfRule>
    <cfRule type="expression" dxfId="658" priority="778">
      <formula>IF(AND(AL401&gt;=0, RIGHT(TEXT(AL401,"0.#"),1)="."),TRUE,FALSE)</formula>
    </cfRule>
    <cfRule type="expression" dxfId="657" priority="779">
      <formula>IF(AND(AL401&lt;0, RIGHT(TEXT(AL401,"0.#"),1)&lt;&gt;"."),TRUE,FALSE)</formula>
    </cfRule>
    <cfRule type="expression" dxfId="656" priority="780">
      <formula>IF(AND(AL401&lt;0, RIGHT(TEXT(AL401,"0.#"),1)="."),TRUE,FALSE)</formula>
    </cfRule>
  </conditionalFormatting>
  <conditionalFormatting sqref="AL400:AO400">
    <cfRule type="expression" dxfId="655" priority="771">
      <formula>IF(AND(AL400&gt;=0, RIGHT(TEXT(AL400,"0.#"),1)&lt;&gt;"."),TRUE,FALSE)</formula>
    </cfRule>
    <cfRule type="expression" dxfId="654" priority="772">
      <formula>IF(AND(AL400&gt;=0, RIGHT(TEXT(AL400,"0.#"),1)="."),TRUE,FALSE)</formula>
    </cfRule>
    <cfRule type="expression" dxfId="653" priority="773">
      <formula>IF(AND(AL400&lt;0, RIGHT(TEXT(AL400,"0.#"),1)&lt;&gt;"."),TRUE,FALSE)</formula>
    </cfRule>
    <cfRule type="expression" dxfId="652" priority="774">
      <formula>IF(AND(AL400&lt;0, RIGHT(TEXT(AL400,"0.#"),1)="."),TRUE,FALSE)</formula>
    </cfRule>
  </conditionalFormatting>
  <conditionalFormatting sqref="AL434:AO461">
    <cfRule type="expression" dxfId="651" priority="765">
      <formula>IF(AND(AL434&gt;=0, RIGHT(TEXT(AL434,"0.#"),1)&lt;&gt;"."),TRUE,FALSE)</formula>
    </cfRule>
    <cfRule type="expression" dxfId="650" priority="766">
      <formula>IF(AND(AL434&gt;=0, RIGHT(TEXT(AL434,"0.#"),1)="."),TRUE,FALSE)</formula>
    </cfRule>
    <cfRule type="expression" dxfId="649" priority="767">
      <formula>IF(AND(AL434&lt;0, RIGHT(TEXT(AL434,"0.#"),1)&lt;&gt;"."),TRUE,FALSE)</formula>
    </cfRule>
    <cfRule type="expression" dxfId="648" priority="768">
      <formula>IF(AND(AL434&lt;0, RIGHT(TEXT(AL434,"0.#"),1)="."),TRUE,FALSE)</formula>
    </cfRule>
  </conditionalFormatting>
  <conditionalFormatting sqref="AL432:AO433">
    <cfRule type="expression" dxfId="647" priority="759">
      <formula>IF(AND(AL432&gt;=0, RIGHT(TEXT(AL432,"0.#"),1)&lt;&gt;"."),TRUE,FALSE)</formula>
    </cfRule>
    <cfRule type="expression" dxfId="646" priority="760">
      <formula>IF(AND(AL432&gt;=0, RIGHT(TEXT(AL432,"0.#"),1)="."),TRUE,FALSE)</formula>
    </cfRule>
    <cfRule type="expression" dxfId="645" priority="761">
      <formula>IF(AND(AL432&lt;0, RIGHT(TEXT(AL432,"0.#"),1)&lt;&gt;"."),TRUE,FALSE)</formula>
    </cfRule>
    <cfRule type="expression" dxfId="644" priority="762">
      <formula>IF(AND(AL432&lt;0, RIGHT(TEXT(AL432,"0.#"),1)="."),TRUE,FALSE)</formula>
    </cfRule>
  </conditionalFormatting>
  <conditionalFormatting sqref="AL467:AO494">
    <cfRule type="expression" dxfId="643" priority="753">
      <formula>IF(AND(AL467&gt;=0, RIGHT(TEXT(AL467,"0.#"),1)&lt;&gt;"."),TRUE,FALSE)</formula>
    </cfRule>
    <cfRule type="expression" dxfId="642" priority="754">
      <formula>IF(AND(AL467&gt;=0, RIGHT(TEXT(AL467,"0.#"),1)="."),TRUE,FALSE)</formula>
    </cfRule>
    <cfRule type="expression" dxfId="641" priority="755">
      <formula>IF(AND(AL467&lt;0, RIGHT(TEXT(AL467,"0.#"),1)&lt;&gt;"."),TRUE,FALSE)</formula>
    </cfRule>
    <cfRule type="expression" dxfId="640" priority="756">
      <formula>IF(AND(AL467&lt;0, RIGHT(TEXT(AL467,"0.#"),1)="."),TRUE,FALSE)</formula>
    </cfRule>
  </conditionalFormatting>
  <conditionalFormatting sqref="AL465:AO466">
    <cfRule type="expression" dxfId="639" priority="747">
      <formula>IF(AND(AL465&gt;=0, RIGHT(TEXT(AL465,"0.#"),1)&lt;&gt;"."),TRUE,FALSE)</formula>
    </cfRule>
    <cfRule type="expression" dxfId="638" priority="748">
      <formula>IF(AND(AL465&gt;=0, RIGHT(TEXT(AL465,"0.#"),1)="."),TRUE,FALSE)</formula>
    </cfRule>
    <cfRule type="expression" dxfId="637" priority="749">
      <formula>IF(AND(AL465&lt;0, RIGHT(TEXT(AL465,"0.#"),1)&lt;&gt;"."),TRUE,FALSE)</formula>
    </cfRule>
    <cfRule type="expression" dxfId="636" priority="750">
      <formula>IF(AND(AL465&lt;0, RIGHT(TEXT(AL465,"0.#"),1)="."),TRUE,FALSE)</formula>
    </cfRule>
  </conditionalFormatting>
  <conditionalFormatting sqref="AL500:AO527">
    <cfRule type="expression" dxfId="635" priority="741">
      <formula>IF(AND(AL500&gt;=0, RIGHT(TEXT(AL500,"0.#"),1)&lt;&gt;"."),TRUE,FALSE)</formula>
    </cfRule>
    <cfRule type="expression" dxfId="634" priority="742">
      <formula>IF(AND(AL500&gt;=0, RIGHT(TEXT(AL500,"0.#"),1)="."),TRUE,FALSE)</formula>
    </cfRule>
    <cfRule type="expression" dxfId="633" priority="743">
      <formula>IF(AND(AL500&lt;0, RIGHT(TEXT(AL500,"0.#"),1)&lt;&gt;"."),TRUE,FALSE)</formula>
    </cfRule>
    <cfRule type="expression" dxfId="632" priority="744">
      <formula>IF(AND(AL500&lt;0, RIGHT(TEXT(AL500,"0.#"),1)="."),TRUE,FALSE)</formula>
    </cfRule>
  </conditionalFormatting>
  <conditionalFormatting sqref="AL498:AO499">
    <cfRule type="expression" dxfId="631" priority="735">
      <formula>IF(AND(AL498&gt;=0, RIGHT(TEXT(AL498,"0.#"),1)&lt;&gt;"."),TRUE,FALSE)</formula>
    </cfRule>
    <cfRule type="expression" dxfId="630" priority="736">
      <formula>IF(AND(AL498&gt;=0, RIGHT(TEXT(AL498,"0.#"),1)="."),TRUE,FALSE)</formula>
    </cfRule>
    <cfRule type="expression" dxfId="629" priority="737">
      <formula>IF(AND(AL498&lt;0, RIGHT(TEXT(AL498,"0.#"),1)&lt;&gt;"."),TRUE,FALSE)</formula>
    </cfRule>
    <cfRule type="expression" dxfId="628" priority="738">
      <formula>IF(AND(AL498&lt;0, RIGHT(TEXT(AL498,"0.#"),1)="."),TRUE,FALSE)</formula>
    </cfRule>
  </conditionalFormatting>
  <conditionalFormatting sqref="AL533:AO560">
    <cfRule type="expression" dxfId="627" priority="729">
      <formula>IF(AND(AL533&gt;=0, RIGHT(TEXT(AL533,"0.#"),1)&lt;&gt;"."),TRUE,FALSE)</formula>
    </cfRule>
    <cfRule type="expression" dxfId="626" priority="730">
      <formula>IF(AND(AL533&gt;=0, RIGHT(TEXT(AL533,"0.#"),1)="."),TRUE,FALSE)</formula>
    </cfRule>
    <cfRule type="expression" dxfId="625" priority="731">
      <formula>IF(AND(AL533&lt;0, RIGHT(TEXT(AL533,"0.#"),1)&lt;&gt;"."),TRUE,FALSE)</formula>
    </cfRule>
    <cfRule type="expression" dxfId="624" priority="732">
      <formula>IF(AND(AL533&lt;0, RIGHT(TEXT(AL533,"0.#"),1)="."),TRUE,FALSE)</formula>
    </cfRule>
  </conditionalFormatting>
  <conditionalFormatting sqref="AL531:AO532">
    <cfRule type="expression" dxfId="623" priority="723">
      <formula>IF(AND(AL531&gt;=0, RIGHT(TEXT(AL531,"0.#"),1)&lt;&gt;"."),TRUE,FALSE)</formula>
    </cfRule>
    <cfRule type="expression" dxfId="622" priority="724">
      <formula>IF(AND(AL531&gt;=0, RIGHT(TEXT(AL531,"0.#"),1)="."),TRUE,FALSE)</formula>
    </cfRule>
    <cfRule type="expression" dxfId="621" priority="725">
      <formula>IF(AND(AL531&lt;0, RIGHT(TEXT(AL531,"0.#"),1)&lt;&gt;"."),TRUE,FALSE)</formula>
    </cfRule>
    <cfRule type="expression" dxfId="620" priority="726">
      <formula>IF(AND(AL531&lt;0, RIGHT(TEXT(AL531,"0.#"),1)="."),TRUE,FALSE)</formula>
    </cfRule>
  </conditionalFormatting>
  <conditionalFormatting sqref="Y531:Y532">
    <cfRule type="expression" dxfId="619" priority="721">
      <formula>IF(RIGHT(TEXT(Y531,"0.#"),1)=".",FALSE,TRUE)</formula>
    </cfRule>
    <cfRule type="expression" dxfId="618" priority="722">
      <formula>IF(RIGHT(TEXT(Y531,"0.#"),1)=".",TRUE,FALSE)</formula>
    </cfRule>
  </conditionalFormatting>
  <conditionalFormatting sqref="AL566:AO593">
    <cfRule type="expression" dxfId="617" priority="717">
      <formula>IF(AND(AL566&gt;=0, RIGHT(TEXT(AL566,"0.#"),1)&lt;&gt;"."),TRUE,FALSE)</formula>
    </cfRule>
    <cfRule type="expression" dxfId="616" priority="718">
      <formula>IF(AND(AL566&gt;=0, RIGHT(TEXT(AL566,"0.#"),1)="."),TRUE,FALSE)</formula>
    </cfRule>
    <cfRule type="expression" dxfId="615" priority="719">
      <formula>IF(AND(AL566&lt;0, RIGHT(TEXT(AL566,"0.#"),1)&lt;&gt;"."),TRUE,FALSE)</formula>
    </cfRule>
    <cfRule type="expression" dxfId="614" priority="720">
      <formula>IF(AND(AL566&lt;0, RIGHT(TEXT(AL566,"0.#"),1)="."),TRUE,FALSE)</formula>
    </cfRule>
  </conditionalFormatting>
  <conditionalFormatting sqref="Y566:Y593">
    <cfRule type="expression" dxfId="613" priority="715">
      <formula>IF(RIGHT(TEXT(Y566,"0.#"),1)=".",FALSE,TRUE)</formula>
    </cfRule>
    <cfRule type="expression" dxfId="612" priority="716">
      <formula>IF(RIGHT(TEXT(Y566,"0.#"),1)=".",TRUE,FALSE)</formula>
    </cfRule>
  </conditionalFormatting>
  <conditionalFormatting sqref="AL564:AO565">
    <cfRule type="expression" dxfId="611" priority="711">
      <formula>IF(AND(AL564&gt;=0, RIGHT(TEXT(AL564,"0.#"),1)&lt;&gt;"."),TRUE,FALSE)</formula>
    </cfRule>
    <cfRule type="expression" dxfId="610" priority="712">
      <formula>IF(AND(AL564&gt;=0, RIGHT(TEXT(AL564,"0.#"),1)="."),TRUE,FALSE)</formula>
    </cfRule>
    <cfRule type="expression" dxfId="609" priority="713">
      <formula>IF(AND(AL564&lt;0, RIGHT(TEXT(AL564,"0.#"),1)&lt;&gt;"."),TRUE,FALSE)</formula>
    </cfRule>
    <cfRule type="expression" dxfId="608" priority="714">
      <formula>IF(AND(AL564&lt;0, RIGHT(TEXT(AL564,"0.#"),1)="."),TRUE,FALSE)</formula>
    </cfRule>
  </conditionalFormatting>
  <conditionalFormatting sqref="Y564:Y565">
    <cfRule type="expression" dxfId="607" priority="709">
      <formula>IF(RIGHT(TEXT(Y564,"0.#"),1)=".",FALSE,TRUE)</formula>
    </cfRule>
    <cfRule type="expression" dxfId="606" priority="710">
      <formula>IF(RIGHT(TEXT(Y564,"0.#"),1)=".",TRUE,FALSE)</formula>
    </cfRule>
  </conditionalFormatting>
  <conditionalFormatting sqref="AL599:AO626">
    <cfRule type="expression" dxfId="605" priority="705">
      <formula>IF(AND(AL599&gt;=0, RIGHT(TEXT(AL599,"0.#"),1)&lt;&gt;"."),TRUE,FALSE)</formula>
    </cfRule>
    <cfRule type="expression" dxfId="604" priority="706">
      <formula>IF(AND(AL599&gt;=0, RIGHT(TEXT(AL599,"0.#"),1)="."),TRUE,FALSE)</formula>
    </cfRule>
    <cfRule type="expression" dxfId="603" priority="707">
      <formula>IF(AND(AL599&lt;0, RIGHT(TEXT(AL599,"0.#"),1)&lt;&gt;"."),TRUE,FALSE)</formula>
    </cfRule>
    <cfRule type="expression" dxfId="602" priority="708">
      <formula>IF(AND(AL599&lt;0, RIGHT(TEXT(AL599,"0.#"),1)="."),TRUE,FALSE)</formula>
    </cfRule>
  </conditionalFormatting>
  <conditionalFormatting sqref="Y599:Y626">
    <cfRule type="expression" dxfId="601" priority="703">
      <formula>IF(RIGHT(TEXT(Y599,"0.#"),1)=".",FALSE,TRUE)</formula>
    </cfRule>
    <cfRule type="expression" dxfId="600" priority="704">
      <formula>IF(RIGHT(TEXT(Y599,"0.#"),1)=".",TRUE,FALSE)</formula>
    </cfRule>
  </conditionalFormatting>
  <conditionalFormatting sqref="AL597:AO598">
    <cfRule type="expression" dxfId="599" priority="699">
      <formula>IF(AND(AL597&gt;=0, RIGHT(TEXT(AL597,"0.#"),1)&lt;&gt;"."),TRUE,FALSE)</formula>
    </cfRule>
    <cfRule type="expression" dxfId="598" priority="700">
      <formula>IF(AND(AL597&gt;=0, RIGHT(TEXT(AL597,"0.#"),1)="."),TRUE,FALSE)</formula>
    </cfRule>
    <cfRule type="expression" dxfId="597" priority="701">
      <formula>IF(AND(AL597&lt;0, RIGHT(TEXT(AL597,"0.#"),1)&lt;&gt;"."),TRUE,FALSE)</formula>
    </cfRule>
    <cfRule type="expression" dxfId="596" priority="702">
      <formula>IF(AND(AL597&lt;0, RIGHT(TEXT(AL597,"0.#"),1)="."),TRUE,FALSE)</formula>
    </cfRule>
  </conditionalFormatting>
  <conditionalFormatting sqref="Y597:Y598">
    <cfRule type="expression" dxfId="595" priority="697">
      <formula>IF(RIGHT(TEXT(Y597,"0.#"),1)=".",FALSE,TRUE)</formula>
    </cfRule>
    <cfRule type="expression" dxfId="594" priority="698">
      <formula>IF(RIGHT(TEXT(Y597,"0.#"),1)=".",TRUE,FALSE)</formula>
    </cfRule>
  </conditionalFormatting>
  <conditionalFormatting sqref="AU33">
    <cfRule type="expression" dxfId="593" priority="693">
      <formula>IF(RIGHT(TEXT(AU33,"0.#"),1)=".",FALSE,TRUE)</formula>
    </cfRule>
    <cfRule type="expression" dxfId="592" priority="694">
      <formula>IF(RIGHT(TEXT(AU33,"0.#"),1)=".",TRUE,FALSE)</formula>
    </cfRule>
  </conditionalFormatting>
  <conditionalFormatting sqref="AU32">
    <cfRule type="expression" dxfId="591" priority="695">
      <formula>IF(RIGHT(TEXT(AU32,"0.#"),1)=".",FALSE,TRUE)</formula>
    </cfRule>
    <cfRule type="expression" dxfId="590" priority="696">
      <formula>IF(RIGHT(TEXT(AU32,"0.#"),1)=".",TRUE,FALSE)</formula>
    </cfRule>
  </conditionalFormatting>
  <conditionalFormatting sqref="P29:AC29">
    <cfRule type="expression" dxfId="589" priority="691">
      <formula>IF(RIGHT(TEXT(P29,"0.#"),1)=".",FALSE,TRUE)</formula>
    </cfRule>
    <cfRule type="expression" dxfId="588" priority="692">
      <formula>IF(RIGHT(TEXT(P29,"0.#"),1)=".",TRUE,FALSE)</formula>
    </cfRule>
  </conditionalFormatting>
  <conditionalFormatting sqref="AM41">
    <cfRule type="expression" dxfId="587" priority="673">
      <formula>IF(RIGHT(TEXT(AM41,"0.#"),1)=".",FALSE,TRUE)</formula>
    </cfRule>
    <cfRule type="expression" dxfId="586" priority="674">
      <formula>IF(RIGHT(TEXT(AM41,"0.#"),1)=".",TRUE,FALSE)</formula>
    </cfRule>
  </conditionalFormatting>
  <conditionalFormatting sqref="AM40">
    <cfRule type="expression" dxfId="585" priority="675">
      <formula>IF(RIGHT(TEXT(AM40,"0.#"),1)=".",FALSE,TRUE)</formula>
    </cfRule>
    <cfRule type="expression" dxfId="584" priority="676">
      <formula>IF(RIGHT(TEXT(AM40,"0.#"),1)=".",TRUE,FALSE)</formula>
    </cfRule>
  </conditionalFormatting>
  <conditionalFormatting sqref="AE39">
    <cfRule type="expression" dxfId="583" priority="689">
      <formula>IF(RIGHT(TEXT(AE39,"0.#"),1)=".",FALSE,TRUE)</formula>
    </cfRule>
    <cfRule type="expression" dxfId="582" priority="690">
      <formula>IF(RIGHT(TEXT(AE39,"0.#"),1)=".",TRUE,FALSE)</formula>
    </cfRule>
  </conditionalFormatting>
  <conditionalFormatting sqref="AQ39:AQ41">
    <cfRule type="expression" dxfId="581" priority="671">
      <formula>IF(RIGHT(TEXT(AQ39,"0.#"),1)=".",FALSE,TRUE)</formula>
    </cfRule>
    <cfRule type="expression" dxfId="580" priority="672">
      <formula>IF(RIGHT(TEXT(AQ39,"0.#"),1)=".",TRUE,FALSE)</formula>
    </cfRule>
  </conditionalFormatting>
  <conditionalFormatting sqref="AU39:AU41">
    <cfRule type="expression" dxfId="579" priority="669">
      <formula>IF(RIGHT(TEXT(AU39,"0.#"),1)=".",FALSE,TRUE)</formula>
    </cfRule>
    <cfRule type="expression" dxfId="578" priority="670">
      <formula>IF(RIGHT(TEXT(AU39,"0.#"),1)=".",TRUE,FALSE)</formula>
    </cfRule>
  </conditionalFormatting>
  <conditionalFormatting sqref="AI41">
    <cfRule type="expression" dxfId="577" priority="683">
      <formula>IF(RIGHT(TEXT(AI41,"0.#"),1)=".",FALSE,TRUE)</formula>
    </cfRule>
    <cfRule type="expression" dxfId="576" priority="684">
      <formula>IF(RIGHT(TEXT(AI41,"0.#"),1)=".",TRUE,FALSE)</formula>
    </cfRule>
  </conditionalFormatting>
  <conditionalFormatting sqref="AE40">
    <cfRule type="expression" dxfId="575" priority="687">
      <formula>IF(RIGHT(TEXT(AE40,"0.#"),1)=".",FALSE,TRUE)</formula>
    </cfRule>
    <cfRule type="expression" dxfId="574" priority="688">
      <formula>IF(RIGHT(TEXT(AE40,"0.#"),1)=".",TRUE,FALSE)</formula>
    </cfRule>
  </conditionalFormatting>
  <conditionalFormatting sqref="AE41">
    <cfRule type="expression" dxfId="573" priority="685">
      <formula>IF(RIGHT(TEXT(AE41,"0.#"),1)=".",FALSE,TRUE)</formula>
    </cfRule>
    <cfRule type="expression" dxfId="572" priority="686">
      <formula>IF(RIGHT(TEXT(AE41,"0.#"),1)=".",TRUE,FALSE)</formula>
    </cfRule>
  </conditionalFormatting>
  <conditionalFormatting sqref="AM39">
    <cfRule type="expression" dxfId="571" priority="677">
      <formula>IF(RIGHT(TEXT(AM39,"0.#"),1)=".",FALSE,TRUE)</formula>
    </cfRule>
    <cfRule type="expression" dxfId="570" priority="678">
      <formula>IF(RIGHT(TEXT(AM39,"0.#"),1)=".",TRUE,FALSE)</formula>
    </cfRule>
  </conditionalFormatting>
  <conditionalFormatting sqref="AI39">
    <cfRule type="expression" dxfId="569" priority="679">
      <formula>IF(RIGHT(TEXT(AI39,"0.#"),1)=".",FALSE,TRUE)</formula>
    </cfRule>
    <cfRule type="expression" dxfId="568" priority="680">
      <formula>IF(RIGHT(TEXT(AI39,"0.#"),1)=".",TRUE,FALSE)</formula>
    </cfRule>
  </conditionalFormatting>
  <conditionalFormatting sqref="AI40">
    <cfRule type="expression" dxfId="567" priority="681">
      <formula>IF(RIGHT(TEXT(AI40,"0.#"),1)=".",FALSE,TRUE)</formula>
    </cfRule>
    <cfRule type="expression" dxfId="566" priority="682">
      <formula>IF(RIGHT(TEXT(AI40,"0.#"),1)=".",TRUE,FALSE)</formula>
    </cfRule>
  </conditionalFormatting>
  <conditionalFormatting sqref="AM69">
    <cfRule type="expression" dxfId="565" priority="641">
      <formula>IF(RIGHT(TEXT(AM69,"0.#"),1)=".",FALSE,TRUE)</formula>
    </cfRule>
    <cfRule type="expression" dxfId="564" priority="642">
      <formula>IF(RIGHT(TEXT(AM69,"0.#"),1)=".",TRUE,FALSE)</formula>
    </cfRule>
  </conditionalFormatting>
  <conditionalFormatting sqref="AE70 AM70">
    <cfRule type="expression" dxfId="563" priority="639">
      <formula>IF(RIGHT(TEXT(AE70,"0.#"),1)=".",FALSE,TRUE)</formula>
    </cfRule>
    <cfRule type="expression" dxfId="562" priority="640">
      <formula>IF(RIGHT(TEXT(AE70,"0.#"),1)=".",TRUE,FALSE)</formula>
    </cfRule>
  </conditionalFormatting>
  <conditionalFormatting sqref="AI70">
    <cfRule type="expression" dxfId="561" priority="637">
      <formula>IF(RIGHT(TEXT(AI70,"0.#"),1)=".",FALSE,TRUE)</formula>
    </cfRule>
    <cfRule type="expression" dxfId="560" priority="638">
      <formula>IF(RIGHT(TEXT(AI70,"0.#"),1)=".",TRUE,FALSE)</formula>
    </cfRule>
  </conditionalFormatting>
  <conditionalFormatting sqref="AQ70">
    <cfRule type="expression" dxfId="559" priority="635">
      <formula>IF(RIGHT(TEXT(AQ70,"0.#"),1)=".",FALSE,TRUE)</formula>
    </cfRule>
    <cfRule type="expression" dxfId="558" priority="636">
      <formula>IF(RIGHT(TEXT(AQ70,"0.#"),1)=".",TRUE,FALSE)</formula>
    </cfRule>
  </conditionalFormatting>
  <conditionalFormatting sqref="AE69 AQ69">
    <cfRule type="expression" dxfId="557" priority="645">
      <formula>IF(RIGHT(TEXT(AE69,"0.#"),1)=".",FALSE,TRUE)</formula>
    </cfRule>
    <cfRule type="expression" dxfId="556" priority="646">
      <formula>IF(RIGHT(TEXT(AE69,"0.#"),1)=".",TRUE,FALSE)</formula>
    </cfRule>
  </conditionalFormatting>
  <conditionalFormatting sqref="AI69">
    <cfRule type="expression" dxfId="555" priority="643">
      <formula>IF(RIGHT(TEXT(AI69,"0.#"),1)=".",FALSE,TRUE)</formula>
    </cfRule>
    <cfRule type="expression" dxfId="554" priority="644">
      <formula>IF(RIGHT(TEXT(AI69,"0.#"),1)=".",TRUE,FALSE)</formula>
    </cfRule>
  </conditionalFormatting>
  <conditionalFormatting sqref="AE66 AQ66">
    <cfRule type="expression" dxfId="553" priority="633">
      <formula>IF(RIGHT(TEXT(AE66,"0.#"),1)=".",FALSE,TRUE)</formula>
    </cfRule>
    <cfRule type="expression" dxfId="552" priority="634">
      <formula>IF(RIGHT(TEXT(AE66,"0.#"),1)=".",TRUE,FALSE)</formula>
    </cfRule>
  </conditionalFormatting>
  <conditionalFormatting sqref="AI66">
    <cfRule type="expression" dxfId="551" priority="631">
      <formula>IF(RIGHT(TEXT(AI66,"0.#"),1)=".",FALSE,TRUE)</formula>
    </cfRule>
    <cfRule type="expression" dxfId="550" priority="632">
      <formula>IF(RIGHT(TEXT(AI66,"0.#"),1)=".",TRUE,FALSE)</formula>
    </cfRule>
  </conditionalFormatting>
  <conditionalFormatting sqref="AM66">
    <cfRule type="expression" dxfId="549" priority="629">
      <formula>IF(RIGHT(TEXT(AM66,"0.#"),1)=".",FALSE,TRUE)</formula>
    </cfRule>
    <cfRule type="expression" dxfId="548" priority="630">
      <formula>IF(RIGHT(TEXT(AM66,"0.#"),1)=".",TRUE,FALSE)</formula>
    </cfRule>
  </conditionalFormatting>
  <conditionalFormatting sqref="AE67">
    <cfRule type="expression" dxfId="547" priority="627">
      <formula>IF(RIGHT(TEXT(AE67,"0.#"),1)=".",FALSE,TRUE)</formula>
    </cfRule>
    <cfRule type="expression" dxfId="546" priority="628">
      <formula>IF(RIGHT(TEXT(AE67,"0.#"),1)=".",TRUE,FALSE)</formula>
    </cfRule>
  </conditionalFormatting>
  <conditionalFormatting sqref="AI67">
    <cfRule type="expression" dxfId="545" priority="625">
      <formula>IF(RIGHT(TEXT(AI67,"0.#"),1)=".",FALSE,TRUE)</formula>
    </cfRule>
    <cfRule type="expression" dxfId="544" priority="626">
      <formula>IF(RIGHT(TEXT(AI67,"0.#"),1)=".",TRUE,FALSE)</formula>
    </cfRule>
  </conditionalFormatting>
  <conditionalFormatting sqref="AM67">
    <cfRule type="expression" dxfId="543" priority="623">
      <formula>IF(RIGHT(TEXT(AM67,"0.#"),1)=".",FALSE,TRUE)</formula>
    </cfRule>
    <cfRule type="expression" dxfId="542" priority="624">
      <formula>IF(RIGHT(TEXT(AM67,"0.#"),1)=".",TRUE,FALSE)</formula>
    </cfRule>
  </conditionalFormatting>
  <conditionalFormatting sqref="AQ67">
    <cfRule type="expression" dxfId="541" priority="621">
      <formula>IF(RIGHT(TEXT(AQ67,"0.#"),1)=".",FALSE,TRUE)</formula>
    </cfRule>
    <cfRule type="expression" dxfId="540" priority="622">
      <formula>IF(RIGHT(TEXT(AQ67,"0.#"),1)=".",TRUE,FALSE)</formula>
    </cfRule>
  </conditionalFormatting>
  <conditionalFormatting sqref="AU66">
    <cfRule type="expression" dxfId="539" priority="619">
      <formula>IF(RIGHT(TEXT(AU66,"0.#"),1)=".",FALSE,TRUE)</formula>
    </cfRule>
    <cfRule type="expression" dxfId="538" priority="620">
      <formula>IF(RIGHT(TEXT(AU66,"0.#"),1)=".",TRUE,FALSE)</formula>
    </cfRule>
  </conditionalFormatting>
  <conditionalFormatting sqref="AU67">
    <cfRule type="expression" dxfId="537" priority="617">
      <formula>IF(RIGHT(TEXT(AU67,"0.#"),1)=".",FALSE,TRUE)</formula>
    </cfRule>
    <cfRule type="expression" dxfId="536" priority="618">
      <formula>IF(RIGHT(TEXT(AU67,"0.#"),1)=".",TRUE,FALSE)</formula>
    </cfRule>
  </conditionalFormatting>
  <conditionalFormatting sqref="AE100 AQ100">
    <cfRule type="expression" dxfId="535" priority="579">
      <formula>IF(RIGHT(TEXT(AE100,"0.#"),1)=".",FALSE,TRUE)</formula>
    </cfRule>
    <cfRule type="expression" dxfId="534" priority="580">
      <formula>IF(RIGHT(TEXT(AE100,"0.#"),1)=".",TRUE,FALSE)</formula>
    </cfRule>
  </conditionalFormatting>
  <conditionalFormatting sqref="AI100">
    <cfRule type="expression" dxfId="533" priority="577">
      <formula>IF(RIGHT(TEXT(AI100,"0.#"),1)=".",FALSE,TRUE)</formula>
    </cfRule>
    <cfRule type="expression" dxfId="532" priority="578">
      <formula>IF(RIGHT(TEXT(AI100,"0.#"),1)=".",TRUE,FALSE)</formula>
    </cfRule>
  </conditionalFormatting>
  <conditionalFormatting sqref="AM100">
    <cfRule type="expression" dxfId="531" priority="575">
      <formula>IF(RIGHT(TEXT(AM100,"0.#"),1)=".",FALSE,TRUE)</formula>
    </cfRule>
    <cfRule type="expression" dxfId="530" priority="576">
      <formula>IF(RIGHT(TEXT(AM100,"0.#"),1)=".",TRUE,FALSE)</formula>
    </cfRule>
  </conditionalFormatting>
  <conditionalFormatting sqref="AE101">
    <cfRule type="expression" dxfId="529" priority="573">
      <formula>IF(RIGHT(TEXT(AE101,"0.#"),1)=".",FALSE,TRUE)</formula>
    </cfRule>
    <cfRule type="expression" dxfId="528" priority="574">
      <formula>IF(RIGHT(TEXT(AE101,"0.#"),1)=".",TRUE,FALSE)</formula>
    </cfRule>
  </conditionalFormatting>
  <conditionalFormatting sqref="AI101">
    <cfRule type="expression" dxfId="527" priority="571">
      <formula>IF(RIGHT(TEXT(AI101,"0.#"),1)=".",FALSE,TRUE)</formula>
    </cfRule>
    <cfRule type="expression" dxfId="526" priority="572">
      <formula>IF(RIGHT(TEXT(AI101,"0.#"),1)=".",TRUE,FALSE)</formula>
    </cfRule>
  </conditionalFormatting>
  <conditionalFormatting sqref="AM101">
    <cfRule type="expression" dxfId="525" priority="569">
      <formula>IF(RIGHT(TEXT(AM101,"0.#"),1)=".",FALSE,TRUE)</formula>
    </cfRule>
    <cfRule type="expression" dxfId="524" priority="570">
      <formula>IF(RIGHT(TEXT(AM101,"0.#"),1)=".",TRUE,FALSE)</formula>
    </cfRule>
  </conditionalFormatting>
  <conditionalFormatting sqref="AQ101">
    <cfRule type="expression" dxfId="523" priority="567">
      <formula>IF(RIGHT(TEXT(AQ101,"0.#"),1)=".",FALSE,TRUE)</formula>
    </cfRule>
    <cfRule type="expression" dxfId="522" priority="568">
      <formula>IF(RIGHT(TEXT(AQ101,"0.#"),1)=".",TRUE,FALSE)</formula>
    </cfRule>
  </conditionalFormatting>
  <conditionalFormatting sqref="AU100">
    <cfRule type="expression" dxfId="521" priority="565">
      <formula>IF(RIGHT(TEXT(AU100,"0.#"),1)=".",FALSE,TRUE)</formula>
    </cfRule>
    <cfRule type="expression" dxfId="520" priority="566">
      <formula>IF(RIGHT(TEXT(AU100,"0.#"),1)=".",TRUE,FALSE)</formula>
    </cfRule>
  </conditionalFormatting>
  <conditionalFormatting sqref="AU101">
    <cfRule type="expression" dxfId="519" priority="563">
      <formula>IF(RIGHT(TEXT(AU101,"0.#"),1)=".",FALSE,TRUE)</formula>
    </cfRule>
    <cfRule type="expression" dxfId="518" priority="564">
      <formula>IF(RIGHT(TEXT(AU101,"0.#"),1)=".",TRUE,FALSE)</formula>
    </cfRule>
  </conditionalFormatting>
  <conditionalFormatting sqref="AM35">
    <cfRule type="expression" dxfId="517" priority="557">
      <formula>IF(RIGHT(TEXT(AM35,"0.#"),1)=".",FALSE,TRUE)</formula>
    </cfRule>
    <cfRule type="expression" dxfId="516" priority="558">
      <formula>IF(RIGHT(TEXT(AM35,"0.#"),1)=".",TRUE,FALSE)</formula>
    </cfRule>
  </conditionalFormatting>
  <conditionalFormatting sqref="AE36 AM36">
    <cfRule type="expression" dxfId="515" priority="555">
      <formula>IF(RIGHT(TEXT(AE36,"0.#"),1)=".",FALSE,TRUE)</formula>
    </cfRule>
    <cfRule type="expression" dxfId="514" priority="556">
      <formula>IF(RIGHT(TEXT(AE36,"0.#"),1)=".",TRUE,FALSE)</formula>
    </cfRule>
  </conditionalFormatting>
  <conditionalFormatting sqref="AI36">
    <cfRule type="expression" dxfId="513" priority="553">
      <formula>IF(RIGHT(TEXT(AI36,"0.#"),1)=".",FALSE,TRUE)</formula>
    </cfRule>
    <cfRule type="expression" dxfId="512" priority="554">
      <formula>IF(RIGHT(TEXT(AI36,"0.#"),1)=".",TRUE,FALSE)</formula>
    </cfRule>
  </conditionalFormatting>
  <conditionalFormatting sqref="AQ36">
    <cfRule type="expression" dxfId="511" priority="551">
      <formula>IF(RIGHT(TEXT(AQ36,"0.#"),1)=".",FALSE,TRUE)</formula>
    </cfRule>
    <cfRule type="expression" dxfId="510" priority="552">
      <formula>IF(RIGHT(TEXT(AQ36,"0.#"),1)=".",TRUE,FALSE)</formula>
    </cfRule>
  </conditionalFormatting>
  <conditionalFormatting sqref="AE35 AQ35">
    <cfRule type="expression" dxfId="509" priority="561">
      <formula>IF(RIGHT(TEXT(AE35,"0.#"),1)=".",FALSE,TRUE)</formula>
    </cfRule>
    <cfRule type="expression" dxfId="508" priority="562">
      <formula>IF(RIGHT(TEXT(AE35,"0.#"),1)=".",TRUE,FALSE)</formula>
    </cfRule>
  </conditionalFormatting>
  <conditionalFormatting sqref="AI35">
    <cfRule type="expression" dxfId="507" priority="559">
      <formula>IF(RIGHT(TEXT(AI35,"0.#"),1)=".",FALSE,TRUE)</formula>
    </cfRule>
    <cfRule type="expression" dxfId="506" priority="560">
      <formula>IF(RIGHT(TEXT(AI35,"0.#"),1)=".",TRUE,FALSE)</formula>
    </cfRule>
  </conditionalFormatting>
  <conditionalFormatting sqref="AM103">
    <cfRule type="expression" dxfId="505" priority="545">
      <formula>IF(RIGHT(TEXT(AM103,"0.#"),1)=".",FALSE,TRUE)</formula>
    </cfRule>
    <cfRule type="expression" dxfId="504" priority="546">
      <formula>IF(RIGHT(TEXT(AM103,"0.#"),1)=".",TRUE,FALSE)</formula>
    </cfRule>
  </conditionalFormatting>
  <conditionalFormatting sqref="AE104 AM104">
    <cfRule type="expression" dxfId="503" priority="543">
      <formula>IF(RIGHT(TEXT(AE104,"0.#"),1)=".",FALSE,TRUE)</formula>
    </cfRule>
    <cfRule type="expression" dxfId="502" priority="544">
      <formula>IF(RIGHT(TEXT(AE104,"0.#"),1)=".",TRUE,FALSE)</formula>
    </cfRule>
  </conditionalFormatting>
  <conditionalFormatting sqref="AI104">
    <cfRule type="expression" dxfId="501" priority="541">
      <formula>IF(RIGHT(TEXT(AI104,"0.#"),1)=".",FALSE,TRUE)</formula>
    </cfRule>
    <cfRule type="expression" dxfId="500" priority="542">
      <formula>IF(RIGHT(TEXT(AI104,"0.#"),1)=".",TRUE,FALSE)</formula>
    </cfRule>
  </conditionalFormatting>
  <conditionalFormatting sqref="AQ104">
    <cfRule type="expression" dxfId="499" priority="539">
      <formula>IF(RIGHT(TEXT(AQ104,"0.#"),1)=".",FALSE,TRUE)</formula>
    </cfRule>
    <cfRule type="expression" dxfId="498" priority="540">
      <formula>IF(RIGHT(TEXT(AQ104,"0.#"),1)=".",TRUE,FALSE)</formula>
    </cfRule>
  </conditionalFormatting>
  <conditionalFormatting sqref="AE103 AQ103">
    <cfRule type="expression" dxfId="497" priority="549">
      <formula>IF(RIGHT(TEXT(AE103,"0.#"),1)=".",FALSE,TRUE)</formula>
    </cfRule>
    <cfRule type="expression" dxfId="496" priority="550">
      <formula>IF(RIGHT(TEXT(AE103,"0.#"),1)=".",TRUE,FALSE)</formula>
    </cfRule>
  </conditionalFormatting>
  <conditionalFormatting sqref="AI103">
    <cfRule type="expression" dxfId="495" priority="547">
      <formula>IF(RIGHT(TEXT(AI103,"0.#"),1)=".",FALSE,TRUE)</formula>
    </cfRule>
    <cfRule type="expression" dxfId="494" priority="548">
      <formula>IF(RIGHT(TEXT(AI103,"0.#"),1)=".",TRUE,FALSE)</formula>
    </cfRule>
  </conditionalFormatting>
  <conditionalFormatting sqref="AM137">
    <cfRule type="expression" dxfId="493" priority="533">
      <formula>IF(RIGHT(TEXT(AM137,"0.#"),1)=".",FALSE,TRUE)</formula>
    </cfRule>
    <cfRule type="expression" dxfId="492" priority="534">
      <formula>IF(RIGHT(TEXT(AM137,"0.#"),1)=".",TRUE,FALSE)</formula>
    </cfRule>
  </conditionalFormatting>
  <conditionalFormatting sqref="AE138 AM138">
    <cfRule type="expression" dxfId="491" priority="531">
      <formula>IF(RIGHT(TEXT(AE138,"0.#"),1)=".",FALSE,TRUE)</formula>
    </cfRule>
    <cfRule type="expression" dxfId="490" priority="532">
      <formula>IF(RIGHT(TEXT(AE138,"0.#"),1)=".",TRUE,FALSE)</formula>
    </cfRule>
  </conditionalFormatting>
  <conditionalFormatting sqref="AI138">
    <cfRule type="expression" dxfId="489" priority="529">
      <formula>IF(RIGHT(TEXT(AI138,"0.#"),1)=".",FALSE,TRUE)</formula>
    </cfRule>
    <cfRule type="expression" dxfId="488" priority="530">
      <formula>IF(RIGHT(TEXT(AI138,"0.#"),1)=".",TRUE,FALSE)</formula>
    </cfRule>
  </conditionalFormatting>
  <conditionalFormatting sqref="AQ138">
    <cfRule type="expression" dxfId="487" priority="527">
      <formula>IF(RIGHT(TEXT(AQ138,"0.#"),1)=".",FALSE,TRUE)</formula>
    </cfRule>
    <cfRule type="expression" dxfId="486" priority="528">
      <formula>IF(RIGHT(TEXT(AQ138,"0.#"),1)=".",TRUE,FALSE)</formula>
    </cfRule>
  </conditionalFormatting>
  <conditionalFormatting sqref="AE137 AQ137">
    <cfRule type="expression" dxfId="485" priority="537">
      <formula>IF(RIGHT(TEXT(AE137,"0.#"),1)=".",FALSE,TRUE)</formula>
    </cfRule>
    <cfRule type="expression" dxfId="484" priority="538">
      <formula>IF(RIGHT(TEXT(AE137,"0.#"),1)=".",TRUE,FALSE)</formula>
    </cfRule>
  </conditionalFormatting>
  <conditionalFormatting sqref="AI137">
    <cfRule type="expression" dxfId="483" priority="535">
      <formula>IF(RIGHT(TEXT(AI137,"0.#"),1)=".",FALSE,TRUE)</formula>
    </cfRule>
    <cfRule type="expression" dxfId="482" priority="536">
      <formula>IF(RIGHT(TEXT(AI137,"0.#"),1)=".",TRUE,FALSE)</formula>
    </cfRule>
  </conditionalFormatting>
  <conditionalFormatting sqref="AM171">
    <cfRule type="expression" dxfId="481" priority="521">
      <formula>IF(RIGHT(TEXT(AM171,"0.#"),1)=".",FALSE,TRUE)</formula>
    </cfRule>
    <cfRule type="expression" dxfId="480" priority="522">
      <formula>IF(RIGHT(TEXT(AM171,"0.#"),1)=".",TRUE,FALSE)</formula>
    </cfRule>
  </conditionalFormatting>
  <conditionalFormatting sqref="AE172 AM172">
    <cfRule type="expression" dxfId="479" priority="519">
      <formula>IF(RIGHT(TEXT(AE172,"0.#"),1)=".",FALSE,TRUE)</formula>
    </cfRule>
    <cfRule type="expression" dxfId="478" priority="520">
      <formula>IF(RIGHT(TEXT(AE172,"0.#"),1)=".",TRUE,FALSE)</formula>
    </cfRule>
  </conditionalFormatting>
  <conditionalFormatting sqref="AI172">
    <cfRule type="expression" dxfId="477" priority="517">
      <formula>IF(RIGHT(TEXT(AI172,"0.#"),1)=".",FALSE,TRUE)</formula>
    </cfRule>
    <cfRule type="expression" dxfId="476" priority="518">
      <formula>IF(RIGHT(TEXT(AI172,"0.#"),1)=".",TRUE,FALSE)</formula>
    </cfRule>
  </conditionalFormatting>
  <conditionalFormatting sqref="AQ172">
    <cfRule type="expression" dxfId="475" priority="515">
      <formula>IF(RIGHT(TEXT(AQ172,"0.#"),1)=".",FALSE,TRUE)</formula>
    </cfRule>
    <cfRule type="expression" dxfId="474" priority="516">
      <formula>IF(RIGHT(TEXT(AQ172,"0.#"),1)=".",TRUE,FALSE)</formula>
    </cfRule>
  </conditionalFormatting>
  <conditionalFormatting sqref="AE171 AQ171">
    <cfRule type="expression" dxfId="473" priority="525">
      <formula>IF(RIGHT(TEXT(AE171,"0.#"),1)=".",FALSE,TRUE)</formula>
    </cfRule>
    <cfRule type="expression" dxfId="472" priority="526">
      <formula>IF(RIGHT(TEXT(AE171,"0.#"),1)=".",TRUE,FALSE)</formula>
    </cfRule>
  </conditionalFormatting>
  <conditionalFormatting sqref="AI171">
    <cfRule type="expression" dxfId="471" priority="523">
      <formula>IF(RIGHT(TEXT(AI171,"0.#"),1)=".",FALSE,TRUE)</formula>
    </cfRule>
    <cfRule type="expression" dxfId="470" priority="524">
      <formula>IF(RIGHT(TEXT(AI171,"0.#"),1)=".",TRUE,FALSE)</formula>
    </cfRule>
  </conditionalFormatting>
  <conditionalFormatting sqref="AE73">
    <cfRule type="expression" dxfId="469" priority="513">
      <formula>IF(RIGHT(TEXT(AE73,"0.#"),1)=".",FALSE,TRUE)</formula>
    </cfRule>
    <cfRule type="expression" dxfId="468" priority="514">
      <formula>IF(RIGHT(TEXT(AE73,"0.#"),1)=".",TRUE,FALSE)</formula>
    </cfRule>
  </conditionalFormatting>
  <conditionalFormatting sqref="AM75">
    <cfRule type="expression" dxfId="467" priority="497">
      <formula>IF(RIGHT(TEXT(AM75,"0.#"),1)=".",FALSE,TRUE)</formula>
    </cfRule>
    <cfRule type="expression" dxfId="466" priority="498">
      <formula>IF(RIGHT(TEXT(AM75,"0.#"),1)=".",TRUE,FALSE)</formula>
    </cfRule>
  </conditionalFormatting>
  <conditionalFormatting sqref="AE74">
    <cfRule type="expression" dxfId="465" priority="511">
      <formula>IF(RIGHT(TEXT(AE74,"0.#"),1)=".",FALSE,TRUE)</formula>
    </cfRule>
    <cfRule type="expression" dxfId="464" priority="512">
      <formula>IF(RIGHT(TEXT(AE74,"0.#"),1)=".",TRUE,FALSE)</formula>
    </cfRule>
  </conditionalFormatting>
  <conditionalFormatting sqref="AE75">
    <cfRule type="expression" dxfId="463" priority="509">
      <formula>IF(RIGHT(TEXT(AE75,"0.#"),1)=".",FALSE,TRUE)</formula>
    </cfRule>
    <cfRule type="expression" dxfId="462" priority="510">
      <formula>IF(RIGHT(TEXT(AE75,"0.#"),1)=".",TRUE,FALSE)</formula>
    </cfRule>
  </conditionalFormatting>
  <conditionalFormatting sqref="AI75">
    <cfRule type="expression" dxfId="461" priority="507">
      <formula>IF(RIGHT(TEXT(AI75,"0.#"),1)=".",FALSE,TRUE)</formula>
    </cfRule>
    <cfRule type="expression" dxfId="460" priority="508">
      <formula>IF(RIGHT(TEXT(AI75,"0.#"),1)=".",TRUE,FALSE)</formula>
    </cfRule>
  </conditionalFormatting>
  <conditionalFormatting sqref="AI74">
    <cfRule type="expression" dxfId="459" priority="505">
      <formula>IF(RIGHT(TEXT(AI74,"0.#"),1)=".",FALSE,TRUE)</formula>
    </cfRule>
    <cfRule type="expression" dxfId="458" priority="506">
      <formula>IF(RIGHT(TEXT(AI74,"0.#"),1)=".",TRUE,FALSE)</formula>
    </cfRule>
  </conditionalFormatting>
  <conditionalFormatting sqref="AI73">
    <cfRule type="expression" dxfId="457" priority="503">
      <formula>IF(RIGHT(TEXT(AI73,"0.#"),1)=".",FALSE,TRUE)</formula>
    </cfRule>
    <cfRule type="expression" dxfId="456" priority="504">
      <formula>IF(RIGHT(TEXT(AI73,"0.#"),1)=".",TRUE,FALSE)</formula>
    </cfRule>
  </conditionalFormatting>
  <conditionalFormatting sqref="AM73">
    <cfRule type="expression" dxfId="455" priority="501">
      <formula>IF(RIGHT(TEXT(AM73,"0.#"),1)=".",FALSE,TRUE)</formula>
    </cfRule>
    <cfRule type="expression" dxfId="454" priority="502">
      <formula>IF(RIGHT(TEXT(AM73,"0.#"),1)=".",TRUE,FALSE)</formula>
    </cfRule>
  </conditionalFormatting>
  <conditionalFormatting sqref="AM74">
    <cfRule type="expression" dxfId="453" priority="499">
      <formula>IF(RIGHT(TEXT(AM74,"0.#"),1)=".",FALSE,TRUE)</formula>
    </cfRule>
    <cfRule type="expression" dxfId="452" priority="500">
      <formula>IF(RIGHT(TEXT(AM74,"0.#"),1)=".",TRUE,FALSE)</formula>
    </cfRule>
  </conditionalFormatting>
  <conditionalFormatting sqref="AQ73:AQ75">
    <cfRule type="expression" dxfId="451" priority="495">
      <formula>IF(RIGHT(TEXT(AQ73,"0.#"),1)=".",FALSE,TRUE)</formula>
    </cfRule>
    <cfRule type="expression" dxfId="450" priority="496">
      <formula>IF(RIGHT(TEXT(AQ73,"0.#"),1)=".",TRUE,FALSE)</formula>
    </cfRule>
  </conditionalFormatting>
  <conditionalFormatting sqref="AU73:AU75">
    <cfRule type="expression" dxfId="449" priority="493">
      <formula>IF(RIGHT(TEXT(AU73,"0.#"),1)=".",FALSE,TRUE)</formula>
    </cfRule>
    <cfRule type="expression" dxfId="448" priority="494">
      <formula>IF(RIGHT(TEXT(AU73,"0.#"),1)=".",TRUE,FALSE)</formula>
    </cfRule>
  </conditionalFormatting>
  <conditionalFormatting sqref="AE107">
    <cfRule type="expression" dxfId="447" priority="491">
      <formula>IF(RIGHT(TEXT(AE107,"0.#"),1)=".",FALSE,TRUE)</formula>
    </cfRule>
    <cfRule type="expression" dxfId="446" priority="492">
      <formula>IF(RIGHT(TEXT(AE107,"0.#"),1)=".",TRUE,FALSE)</formula>
    </cfRule>
  </conditionalFormatting>
  <conditionalFormatting sqref="AM109">
    <cfRule type="expression" dxfId="445" priority="475">
      <formula>IF(RIGHT(TEXT(AM109,"0.#"),1)=".",FALSE,TRUE)</formula>
    </cfRule>
    <cfRule type="expression" dxfId="444" priority="476">
      <formula>IF(RIGHT(TEXT(AM109,"0.#"),1)=".",TRUE,FALSE)</formula>
    </cfRule>
  </conditionalFormatting>
  <conditionalFormatting sqref="AE108">
    <cfRule type="expression" dxfId="443" priority="489">
      <formula>IF(RIGHT(TEXT(AE108,"0.#"),1)=".",FALSE,TRUE)</formula>
    </cfRule>
    <cfRule type="expression" dxfId="442" priority="490">
      <formula>IF(RIGHT(TEXT(AE108,"0.#"),1)=".",TRUE,FALSE)</formula>
    </cfRule>
  </conditionalFormatting>
  <conditionalFormatting sqref="AE109">
    <cfRule type="expression" dxfId="441" priority="487">
      <formula>IF(RIGHT(TEXT(AE109,"0.#"),1)=".",FALSE,TRUE)</formula>
    </cfRule>
    <cfRule type="expression" dxfId="440" priority="488">
      <formula>IF(RIGHT(TEXT(AE109,"0.#"),1)=".",TRUE,FALSE)</formula>
    </cfRule>
  </conditionalFormatting>
  <conditionalFormatting sqref="AI109">
    <cfRule type="expression" dxfId="439" priority="485">
      <formula>IF(RIGHT(TEXT(AI109,"0.#"),1)=".",FALSE,TRUE)</formula>
    </cfRule>
    <cfRule type="expression" dxfId="438" priority="486">
      <formula>IF(RIGHT(TEXT(AI109,"0.#"),1)=".",TRUE,FALSE)</formula>
    </cfRule>
  </conditionalFormatting>
  <conditionalFormatting sqref="AI108">
    <cfRule type="expression" dxfId="437" priority="483">
      <formula>IF(RIGHT(TEXT(AI108,"0.#"),1)=".",FALSE,TRUE)</formula>
    </cfRule>
    <cfRule type="expression" dxfId="436" priority="484">
      <formula>IF(RIGHT(TEXT(AI108,"0.#"),1)=".",TRUE,FALSE)</formula>
    </cfRule>
  </conditionalFormatting>
  <conditionalFormatting sqref="AI107">
    <cfRule type="expression" dxfId="435" priority="481">
      <formula>IF(RIGHT(TEXT(AI107,"0.#"),1)=".",FALSE,TRUE)</formula>
    </cfRule>
    <cfRule type="expression" dxfId="434" priority="482">
      <formula>IF(RIGHT(TEXT(AI107,"0.#"),1)=".",TRUE,FALSE)</formula>
    </cfRule>
  </conditionalFormatting>
  <conditionalFormatting sqref="AM107">
    <cfRule type="expression" dxfId="433" priority="479">
      <formula>IF(RIGHT(TEXT(AM107,"0.#"),1)=".",FALSE,TRUE)</formula>
    </cfRule>
    <cfRule type="expression" dxfId="432" priority="480">
      <formula>IF(RIGHT(TEXT(AM107,"0.#"),1)=".",TRUE,FALSE)</formula>
    </cfRule>
  </conditionalFormatting>
  <conditionalFormatting sqref="AM108">
    <cfRule type="expression" dxfId="431" priority="477">
      <formula>IF(RIGHT(TEXT(AM108,"0.#"),1)=".",FALSE,TRUE)</formula>
    </cfRule>
    <cfRule type="expression" dxfId="430" priority="478">
      <formula>IF(RIGHT(TEXT(AM108,"0.#"),1)=".",TRUE,FALSE)</formula>
    </cfRule>
  </conditionalFormatting>
  <conditionalFormatting sqref="AQ107:AQ109">
    <cfRule type="expression" dxfId="429" priority="473">
      <formula>IF(RIGHT(TEXT(AQ107,"0.#"),1)=".",FALSE,TRUE)</formula>
    </cfRule>
    <cfRule type="expression" dxfId="428" priority="474">
      <formula>IF(RIGHT(TEXT(AQ107,"0.#"),1)=".",TRUE,FALSE)</formula>
    </cfRule>
  </conditionalFormatting>
  <conditionalFormatting sqref="AU107:AU109">
    <cfRule type="expression" dxfId="427" priority="471">
      <formula>IF(RIGHT(TEXT(AU107,"0.#"),1)=".",FALSE,TRUE)</formula>
    </cfRule>
    <cfRule type="expression" dxfId="426" priority="472">
      <formula>IF(RIGHT(TEXT(AU107,"0.#"),1)=".",TRUE,FALSE)</formula>
    </cfRule>
  </conditionalFormatting>
  <conditionalFormatting sqref="AE141">
    <cfRule type="expression" dxfId="425" priority="469">
      <formula>IF(RIGHT(TEXT(AE141,"0.#"),1)=".",FALSE,TRUE)</formula>
    </cfRule>
    <cfRule type="expression" dxfId="424" priority="470">
      <formula>IF(RIGHT(TEXT(AE141,"0.#"),1)=".",TRUE,FALSE)</formula>
    </cfRule>
  </conditionalFormatting>
  <conditionalFormatting sqref="AM143">
    <cfRule type="expression" dxfId="423" priority="453">
      <formula>IF(RIGHT(TEXT(AM143,"0.#"),1)=".",FALSE,TRUE)</formula>
    </cfRule>
    <cfRule type="expression" dxfId="422" priority="454">
      <formula>IF(RIGHT(TEXT(AM143,"0.#"),1)=".",TRUE,FALSE)</formula>
    </cfRule>
  </conditionalFormatting>
  <conditionalFormatting sqref="AE142">
    <cfRule type="expression" dxfId="421" priority="467">
      <formula>IF(RIGHT(TEXT(AE142,"0.#"),1)=".",FALSE,TRUE)</formula>
    </cfRule>
    <cfRule type="expression" dxfId="420" priority="468">
      <formula>IF(RIGHT(TEXT(AE142,"0.#"),1)=".",TRUE,FALSE)</formula>
    </cfRule>
  </conditionalFormatting>
  <conditionalFormatting sqref="AE143">
    <cfRule type="expression" dxfId="419" priority="465">
      <formula>IF(RIGHT(TEXT(AE143,"0.#"),1)=".",FALSE,TRUE)</formula>
    </cfRule>
    <cfRule type="expression" dxfId="418" priority="466">
      <formula>IF(RIGHT(TEXT(AE143,"0.#"),1)=".",TRUE,FALSE)</formula>
    </cfRule>
  </conditionalFormatting>
  <conditionalFormatting sqref="AI143">
    <cfRule type="expression" dxfId="417" priority="463">
      <formula>IF(RIGHT(TEXT(AI143,"0.#"),1)=".",FALSE,TRUE)</formula>
    </cfRule>
    <cfRule type="expression" dxfId="416" priority="464">
      <formula>IF(RIGHT(TEXT(AI143,"0.#"),1)=".",TRUE,FALSE)</formula>
    </cfRule>
  </conditionalFormatting>
  <conditionalFormatting sqref="AI142">
    <cfRule type="expression" dxfId="415" priority="461">
      <formula>IF(RIGHT(TEXT(AI142,"0.#"),1)=".",FALSE,TRUE)</formula>
    </cfRule>
    <cfRule type="expression" dxfId="414" priority="462">
      <formula>IF(RIGHT(TEXT(AI142,"0.#"),1)=".",TRUE,FALSE)</formula>
    </cfRule>
  </conditionalFormatting>
  <conditionalFormatting sqref="AI141">
    <cfRule type="expression" dxfId="413" priority="459">
      <formula>IF(RIGHT(TEXT(AI141,"0.#"),1)=".",FALSE,TRUE)</formula>
    </cfRule>
    <cfRule type="expression" dxfId="412" priority="460">
      <formula>IF(RIGHT(TEXT(AI141,"0.#"),1)=".",TRUE,FALSE)</formula>
    </cfRule>
  </conditionalFormatting>
  <conditionalFormatting sqref="AM141">
    <cfRule type="expression" dxfId="411" priority="457">
      <formula>IF(RIGHT(TEXT(AM141,"0.#"),1)=".",FALSE,TRUE)</formula>
    </cfRule>
    <cfRule type="expression" dxfId="410" priority="458">
      <formula>IF(RIGHT(TEXT(AM141,"0.#"),1)=".",TRUE,FALSE)</formula>
    </cfRule>
  </conditionalFormatting>
  <conditionalFormatting sqref="AM142">
    <cfRule type="expression" dxfId="409" priority="455">
      <formula>IF(RIGHT(TEXT(AM142,"0.#"),1)=".",FALSE,TRUE)</formula>
    </cfRule>
    <cfRule type="expression" dxfId="408" priority="456">
      <formula>IF(RIGHT(TEXT(AM142,"0.#"),1)=".",TRUE,FALSE)</formula>
    </cfRule>
  </conditionalFormatting>
  <conditionalFormatting sqref="AQ141:AQ143">
    <cfRule type="expression" dxfId="407" priority="451">
      <formula>IF(RIGHT(TEXT(AQ141,"0.#"),1)=".",FALSE,TRUE)</formula>
    </cfRule>
    <cfRule type="expression" dxfId="406" priority="452">
      <formula>IF(RIGHT(TEXT(AQ141,"0.#"),1)=".",TRUE,FALSE)</formula>
    </cfRule>
  </conditionalFormatting>
  <conditionalFormatting sqref="AU141:AU143">
    <cfRule type="expression" dxfId="405" priority="449">
      <formula>IF(RIGHT(TEXT(AU141,"0.#"),1)=".",FALSE,TRUE)</formula>
    </cfRule>
    <cfRule type="expression" dxfId="404" priority="450">
      <formula>IF(RIGHT(TEXT(AU141,"0.#"),1)=".",TRUE,FALSE)</formula>
    </cfRule>
  </conditionalFormatting>
  <conditionalFormatting sqref="AE175">
    <cfRule type="expression" dxfId="403" priority="447">
      <formula>IF(RIGHT(TEXT(AE175,"0.#"),1)=".",FALSE,TRUE)</formula>
    </cfRule>
    <cfRule type="expression" dxfId="402" priority="448">
      <formula>IF(RIGHT(TEXT(AE175,"0.#"),1)=".",TRUE,FALSE)</formula>
    </cfRule>
  </conditionalFormatting>
  <conditionalFormatting sqref="AM177">
    <cfRule type="expression" dxfId="401" priority="431">
      <formula>IF(RIGHT(TEXT(AM177,"0.#"),1)=".",FALSE,TRUE)</formula>
    </cfRule>
    <cfRule type="expression" dxfId="400" priority="432">
      <formula>IF(RIGHT(TEXT(AM177,"0.#"),1)=".",TRUE,FALSE)</formula>
    </cfRule>
  </conditionalFormatting>
  <conditionalFormatting sqref="AE176">
    <cfRule type="expression" dxfId="399" priority="445">
      <formula>IF(RIGHT(TEXT(AE176,"0.#"),1)=".",FALSE,TRUE)</formula>
    </cfRule>
    <cfRule type="expression" dxfId="398" priority="446">
      <formula>IF(RIGHT(TEXT(AE176,"0.#"),1)=".",TRUE,FALSE)</formula>
    </cfRule>
  </conditionalFormatting>
  <conditionalFormatting sqref="AE177">
    <cfRule type="expression" dxfId="397" priority="443">
      <formula>IF(RIGHT(TEXT(AE177,"0.#"),1)=".",FALSE,TRUE)</formula>
    </cfRule>
    <cfRule type="expression" dxfId="396" priority="444">
      <formula>IF(RIGHT(TEXT(AE177,"0.#"),1)=".",TRUE,FALSE)</formula>
    </cfRule>
  </conditionalFormatting>
  <conditionalFormatting sqref="AI177">
    <cfRule type="expression" dxfId="395" priority="441">
      <formula>IF(RIGHT(TEXT(AI177,"0.#"),1)=".",FALSE,TRUE)</formula>
    </cfRule>
    <cfRule type="expression" dxfId="394" priority="442">
      <formula>IF(RIGHT(TEXT(AI177,"0.#"),1)=".",TRUE,FALSE)</formula>
    </cfRule>
  </conditionalFormatting>
  <conditionalFormatting sqref="AI176">
    <cfRule type="expression" dxfId="393" priority="439">
      <formula>IF(RIGHT(TEXT(AI176,"0.#"),1)=".",FALSE,TRUE)</formula>
    </cfRule>
    <cfRule type="expression" dxfId="392" priority="440">
      <formula>IF(RIGHT(TEXT(AI176,"0.#"),1)=".",TRUE,FALSE)</formula>
    </cfRule>
  </conditionalFormatting>
  <conditionalFormatting sqref="AI175">
    <cfRule type="expression" dxfId="391" priority="437">
      <formula>IF(RIGHT(TEXT(AI175,"0.#"),1)=".",FALSE,TRUE)</formula>
    </cfRule>
    <cfRule type="expression" dxfId="390" priority="438">
      <formula>IF(RIGHT(TEXT(AI175,"0.#"),1)=".",TRUE,FALSE)</formula>
    </cfRule>
  </conditionalFormatting>
  <conditionalFormatting sqref="AM175">
    <cfRule type="expression" dxfId="389" priority="435">
      <formula>IF(RIGHT(TEXT(AM175,"0.#"),1)=".",FALSE,TRUE)</formula>
    </cfRule>
    <cfRule type="expression" dxfId="388" priority="436">
      <formula>IF(RIGHT(TEXT(AM175,"0.#"),1)=".",TRUE,FALSE)</formula>
    </cfRule>
  </conditionalFormatting>
  <conditionalFormatting sqref="AM176">
    <cfRule type="expression" dxfId="387" priority="433">
      <formula>IF(RIGHT(TEXT(AM176,"0.#"),1)=".",FALSE,TRUE)</formula>
    </cfRule>
    <cfRule type="expression" dxfId="386" priority="434">
      <formula>IF(RIGHT(TEXT(AM176,"0.#"),1)=".",TRUE,FALSE)</formula>
    </cfRule>
  </conditionalFormatting>
  <conditionalFormatting sqref="AQ175:AQ177">
    <cfRule type="expression" dxfId="385" priority="429">
      <formula>IF(RIGHT(TEXT(AQ175,"0.#"),1)=".",FALSE,TRUE)</formula>
    </cfRule>
    <cfRule type="expression" dxfId="384" priority="430">
      <formula>IF(RIGHT(TEXT(AQ175,"0.#"),1)=".",TRUE,FALSE)</formula>
    </cfRule>
  </conditionalFormatting>
  <conditionalFormatting sqref="AU175:AU177">
    <cfRule type="expression" dxfId="383" priority="427">
      <formula>IF(RIGHT(TEXT(AU175,"0.#"),1)=".",FALSE,TRUE)</formula>
    </cfRule>
    <cfRule type="expression" dxfId="382" priority="428">
      <formula>IF(RIGHT(TEXT(AU175,"0.#"),1)=".",TRUE,FALSE)</formula>
    </cfRule>
  </conditionalFormatting>
  <conditionalFormatting sqref="AE61">
    <cfRule type="expression" dxfId="381" priority="381">
      <formula>IF(RIGHT(TEXT(AE61,"0.#"),1)=".",FALSE,TRUE)</formula>
    </cfRule>
    <cfRule type="expression" dxfId="380" priority="382">
      <formula>IF(RIGHT(TEXT(AE61,"0.#"),1)=".",TRUE,FALSE)</formula>
    </cfRule>
  </conditionalFormatting>
  <conditionalFormatting sqref="AE62">
    <cfRule type="expression" dxfId="379" priority="379">
      <formula>IF(RIGHT(TEXT(AE62,"0.#"),1)=".",FALSE,TRUE)</formula>
    </cfRule>
    <cfRule type="expression" dxfId="378" priority="380">
      <formula>IF(RIGHT(TEXT(AE62,"0.#"),1)=".",TRUE,FALSE)</formula>
    </cfRule>
  </conditionalFormatting>
  <conditionalFormatting sqref="AM61">
    <cfRule type="expression" dxfId="377" priority="369">
      <formula>IF(RIGHT(TEXT(AM61,"0.#"),1)=".",FALSE,TRUE)</formula>
    </cfRule>
    <cfRule type="expression" dxfId="376" priority="370">
      <formula>IF(RIGHT(TEXT(AM61,"0.#"),1)=".",TRUE,FALSE)</formula>
    </cfRule>
  </conditionalFormatting>
  <conditionalFormatting sqref="AE63">
    <cfRule type="expression" dxfId="375" priority="377">
      <formula>IF(RIGHT(TEXT(AE63,"0.#"),1)=".",FALSE,TRUE)</formula>
    </cfRule>
    <cfRule type="expression" dxfId="374" priority="378">
      <formula>IF(RIGHT(TEXT(AE63,"0.#"),1)=".",TRUE,FALSE)</formula>
    </cfRule>
  </conditionalFormatting>
  <conditionalFormatting sqref="AI63">
    <cfRule type="expression" dxfId="373" priority="375">
      <formula>IF(RIGHT(TEXT(AI63,"0.#"),1)=".",FALSE,TRUE)</formula>
    </cfRule>
    <cfRule type="expression" dxfId="372" priority="376">
      <formula>IF(RIGHT(TEXT(AI63,"0.#"),1)=".",TRUE,FALSE)</formula>
    </cfRule>
  </conditionalFormatting>
  <conditionalFormatting sqref="AI62">
    <cfRule type="expression" dxfId="371" priority="373">
      <formula>IF(RIGHT(TEXT(AI62,"0.#"),1)=".",FALSE,TRUE)</formula>
    </cfRule>
    <cfRule type="expression" dxfId="370" priority="374">
      <formula>IF(RIGHT(TEXT(AI62,"0.#"),1)=".",TRUE,FALSE)</formula>
    </cfRule>
  </conditionalFormatting>
  <conditionalFormatting sqref="AI61">
    <cfRule type="expression" dxfId="369" priority="371">
      <formula>IF(RIGHT(TEXT(AI61,"0.#"),1)=".",FALSE,TRUE)</formula>
    </cfRule>
    <cfRule type="expression" dxfId="368" priority="372">
      <formula>IF(RIGHT(TEXT(AI61,"0.#"),1)=".",TRUE,FALSE)</formula>
    </cfRule>
  </conditionalFormatting>
  <conditionalFormatting sqref="AM62">
    <cfRule type="expression" dxfId="367" priority="367">
      <formula>IF(RIGHT(TEXT(AM62,"0.#"),1)=".",FALSE,TRUE)</formula>
    </cfRule>
    <cfRule type="expression" dxfId="366" priority="368">
      <formula>IF(RIGHT(TEXT(AM62,"0.#"),1)=".",TRUE,FALSE)</formula>
    </cfRule>
  </conditionalFormatting>
  <conditionalFormatting sqref="AM63">
    <cfRule type="expression" dxfId="365" priority="365">
      <formula>IF(RIGHT(TEXT(AM63,"0.#"),1)=".",FALSE,TRUE)</formula>
    </cfRule>
    <cfRule type="expression" dxfId="364" priority="366">
      <formula>IF(RIGHT(TEXT(AM63,"0.#"),1)=".",TRUE,FALSE)</formula>
    </cfRule>
  </conditionalFormatting>
  <conditionalFormatting sqref="AQ61:AQ63">
    <cfRule type="expression" dxfId="363" priority="363">
      <formula>IF(RIGHT(TEXT(AQ61,"0.#"),1)=".",FALSE,TRUE)</formula>
    </cfRule>
    <cfRule type="expression" dxfId="362" priority="364">
      <formula>IF(RIGHT(TEXT(AQ61,"0.#"),1)=".",TRUE,FALSE)</formula>
    </cfRule>
  </conditionalFormatting>
  <conditionalFormatting sqref="AU61:AU63">
    <cfRule type="expression" dxfId="361" priority="361">
      <formula>IF(RIGHT(TEXT(AU61,"0.#"),1)=".",FALSE,TRUE)</formula>
    </cfRule>
    <cfRule type="expression" dxfId="360" priority="362">
      <formula>IF(RIGHT(TEXT(AU61,"0.#"),1)=".",TRUE,FALSE)</formula>
    </cfRule>
  </conditionalFormatting>
  <conditionalFormatting sqref="AE95">
    <cfRule type="expression" dxfId="359" priority="359">
      <formula>IF(RIGHT(TEXT(AE95,"0.#"),1)=".",FALSE,TRUE)</formula>
    </cfRule>
    <cfRule type="expression" dxfId="358" priority="360">
      <formula>IF(RIGHT(TEXT(AE95,"0.#"),1)=".",TRUE,FALSE)</formula>
    </cfRule>
  </conditionalFormatting>
  <conditionalFormatting sqref="AE96">
    <cfRule type="expression" dxfId="357" priority="357">
      <formula>IF(RIGHT(TEXT(AE96,"0.#"),1)=".",FALSE,TRUE)</formula>
    </cfRule>
    <cfRule type="expression" dxfId="356" priority="358">
      <formula>IF(RIGHT(TEXT(AE96,"0.#"),1)=".",TRUE,FALSE)</formula>
    </cfRule>
  </conditionalFormatting>
  <conditionalFormatting sqref="AM95">
    <cfRule type="expression" dxfId="355" priority="347">
      <formula>IF(RIGHT(TEXT(AM95,"0.#"),1)=".",FALSE,TRUE)</formula>
    </cfRule>
    <cfRule type="expression" dxfId="354" priority="348">
      <formula>IF(RIGHT(TEXT(AM95,"0.#"),1)=".",TRUE,FALSE)</formula>
    </cfRule>
  </conditionalFormatting>
  <conditionalFormatting sqref="AE97">
    <cfRule type="expression" dxfId="353" priority="355">
      <formula>IF(RIGHT(TEXT(AE97,"0.#"),1)=".",FALSE,TRUE)</formula>
    </cfRule>
    <cfRule type="expression" dxfId="352" priority="356">
      <formula>IF(RIGHT(TEXT(AE97,"0.#"),1)=".",TRUE,FALSE)</formula>
    </cfRule>
  </conditionalFormatting>
  <conditionalFormatting sqref="AI97">
    <cfRule type="expression" dxfId="351" priority="353">
      <formula>IF(RIGHT(TEXT(AI97,"0.#"),1)=".",FALSE,TRUE)</formula>
    </cfRule>
    <cfRule type="expression" dxfId="350" priority="354">
      <formula>IF(RIGHT(TEXT(AI97,"0.#"),1)=".",TRUE,FALSE)</formula>
    </cfRule>
  </conditionalFormatting>
  <conditionalFormatting sqref="AI96">
    <cfRule type="expression" dxfId="349" priority="351">
      <formula>IF(RIGHT(TEXT(AI96,"0.#"),1)=".",FALSE,TRUE)</formula>
    </cfRule>
    <cfRule type="expression" dxfId="348" priority="352">
      <formula>IF(RIGHT(TEXT(AI96,"0.#"),1)=".",TRUE,FALSE)</formula>
    </cfRule>
  </conditionalFormatting>
  <conditionalFormatting sqref="AI95">
    <cfRule type="expression" dxfId="347" priority="349">
      <formula>IF(RIGHT(TEXT(AI95,"0.#"),1)=".",FALSE,TRUE)</formula>
    </cfRule>
    <cfRule type="expression" dxfId="346" priority="350">
      <formula>IF(RIGHT(TEXT(AI95,"0.#"),1)=".",TRUE,FALSE)</formula>
    </cfRule>
  </conditionalFormatting>
  <conditionalFormatting sqref="AM96">
    <cfRule type="expression" dxfId="345" priority="345">
      <formula>IF(RIGHT(TEXT(AM96,"0.#"),1)=".",FALSE,TRUE)</formula>
    </cfRule>
    <cfRule type="expression" dxfId="344" priority="346">
      <formula>IF(RIGHT(TEXT(AM96,"0.#"),1)=".",TRUE,FALSE)</formula>
    </cfRule>
  </conditionalFormatting>
  <conditionalFormatting sqref="AM97">
    <cfRule type="expression" dxfId="343" priority="343">
      <formula>IF(RIGHT(TEXT(AM97,"0.#"),1)=".",FALSE,TRUE)</formula>
    </cfRule>
    <cfRule type="expression" dxfId="342" priority="344">
      <formula>IF(RIGHT(TEXT(AM97,"0.#"),1)=".",TRUE,FALSE)</formula>
    </cfRule>
  </conditionalFormatting>
  <conditionalFormatting sqref="AQ95:AQ97">
    <cfRule type="expression" dxfId="341" priority="341">
      <formula>IF(RIGHT(TEXT(AQ95,"0.#"),1)=".",FALSE,TRUE)</formula>
    </cfRule>
    <cfRule type="expression" dxfId="340" priority="342">
      <formula>IF(RIGHT(TEXT(AQ95,"0.#"),1)=".",TRUE,FALSE)</formula>
    </cfRule>
  </conditionalFormatting>
  <conditionalFormatting sqref="AU95:AU97">
    <cfRule type="expression" dxfId="339" priority="339">
      <formula>IF(RIGHT(TEXT(AU95,"0.#"),1)=".",FALSE,TRUE)</formula>
    </cfRule>
    <cfRule type="expression" dxfId="338" priority="340">
      <formula>IF(RIGHT(TEXT(AU95,"0.#"),1)=".",TRUE,FALSE)</formula>
    </cfRule>
  </conditionalFormatting>
  <conditionalFormatting sqref="AE129">
    <cfRule type="expression" dxfId="337" priority="337">
      <formula>IF(RIGHT(TEXT(AE129,"0.#"),1)=".",FALSE,TRUE)</formula>
    </cfRule>
    <cfRule type="expression" dxfId="336" priority="338">
      <formula>IF(RIGHT(TEXT(AE129,"0.#"),1)=".",TRUE,FALSE)</formula>
    </cfRule>
  </conditionalFormatting>
  <conditionalFormatting sqref="AE130">
    <cfRule type="expression" dxfId="335" priority="335">
      <formula>IF(RIGHT(TEXT(AE130,"0.#"),1)=".",FALSE,TRUE)</formula>
    </cfRule>
    <cfRule type="expression" dxfId="334" priority="336">
      <formula>IF(RIGHT(TEXT(AE130,"0.#"),1)=".",TRUE,FALSE)</formula>
    </cfRule>
  </conditionalFormatting>
  <conditionalFormatting sqref="AM129">
    <cfRule type="expression" dxfId="333" priority="325">
      <formula>IF(RIGHT(TEXT(AM129,"0.#"),1)=".",FALSE,TRUE)</formula>
    </cfRule>
    <cfRule type="expression" dxfId="332" priority="326">
      <formula>IF(RIGHT(TEXT(AM129,"0.#"),1)=".",TRUE,FALSE)</formula>
    </cfRule>
  </conditionalFormatting>
  <conditionalFormatting sqref="AE131">
    <cfRule type="expression" dxfId="331" priority="333">
      <formula>IF(RIGHT(TEXT(AE131,"0.#"),1)=".",FALSE,TRUE)</formula>
    </cfRule>
    <cfRule type="expression" dxfId="330" priority="334">
      <formula>IF(RIGHT(TEXT(AE131,"0.#"),1)=".",TRUE,FALSE)</formula>
    </cfRule>
  </conditionalFormatting>
  <conditionalFormatting sqref="AI131">
    <cfRule type="expression" dxfId="329" priority="331">
      <formula>IF(RIGHT(TEXT(AI131,"0.#"),1)=".",FALSE,TRUE)</formula>
    </cfRule>
    <cfRule type="expression" dxfId="328" priority="332">
      <formula>IF(RIGHT(TEXT(AI131,"0.#"),1)=".",TRUE,FALSE)</formula>
    </cfRule>
  </conditionalFormatting>
  <conditionalFormatting sqref="AI130">
    <cfRule type="expression" dxfId="327" priority="329">
      <formula>IF(RIGHT(TEXT(AI130,"0.#"),1)=".",FALSE,TRUE)</formula>
    </cfRule>
    <cfRule type="expression" dxfId="326" priority="330">
      <formula>IF(RIGHT(TEXT(AI130,"0.#"),1)=".",TRUE,FALSE)</formula>
    </cfRule>
  </conditionalFormatting>
  <conditionalFormatting sqref="AI129">
    <cfRule type="expression" dxfId="325" priority="327">
      <formula>IF(RIGHT(TEXT(AI129,"0.#"),1)=".",FALSE,TRUE)</formula>
    </cfRule>
    <cfRule type="expression" dxfId="324" priority="328">
      <formula>IF(RIGHT(TEXT(AI129,"0.#"),1)=".",TRUE,FALSE)</formula>
    </cfRule>
  </conditionalFormatting>
  <conditionalFormatting sqref="AM130">
    <cfRule type="expression" dxfId="323" priority="323">
      <formula>IF(RIGHT(TEXT(AM130,"0.#"),1)=".",FALSE,TRUE)</formula>
    </cfRule>
    <cfRule type="expression" dxfId="322" priority="324">
      <formula>IF(RIGHT(TEXT(AM130,"0.#"),1)=".",TRUE,FALSE)</formula>
    </cfRule>
  </conditionalFormatting>
  <conditionalFormatting sqref="AM131">
    <cfRule type="expression" dxfId="321" priority="321">
      <formula>IF(RIGHT(TEXT(AM131,"0.#"),1)=".",FALSE,TRUE)</formula>
    </cfRule>
    <cfRule type="expression" dxfId="320" priority="322">
      <formula>IF(RIGHT(TEXT(AM131,"0.#"),1)=".",TRUE,FALSE)</formula>
    </cfRule>
  </conditionalFormatting>
  <conditionalFormatting sqref="AQ129:AQ131">
    <cfRule type="expression" dxfId="319" priority="319">
      <formula>IF(RIGHT(TEXT(AQ129,"0.#"),1)=".",FALSE,TRUE)</formula>
    </cfRule>
    <cfRule type="expression" dxfId="318" priority="320">
      <formula>IF(RIGHT(TEXT(AQ129,"0.#"),1)=".",TRUE,FALSE)</formula>
    </cfRule>
  </conditionalFormatting>
  <conditionalFormatting sqref="AU129:AU131">
    <cfRule type="expression" dxfId="317" priority="317">
      <formula>IF(RIGHT(TEXT(AU129,"0.#"),1)=".",FALSE,TRUE)</formula>
    </cfRule>
    <cfRule type="expression" dxfId="316" priority="318">
      <formula>IF(RIGHT(TEXT(AU129,"0.#"),1)=".",TRUE,FALSE)</formula>
    </cfRule>
  </conditionalFormatting>
  <conditionalFormatting sqref="AE163">
    <cfRule type="expression" dxfId="315" priority="315">
      <formula>IF(RIGHT(TEXT(AE163,"0.#"),1)=".",FALSE,TRUE)</formula>
    </cfRule>
    <cfRule type="expression" dxfId="314" priority="316">
      <formula>IF(RIGHT(TEXT(AE163,"0.#"),1)=".",TRUE,FALSE)</formula>
    </cfRule>
  </conditionalFormatting>
  <conditionalFormatting sqref="AE164">
    <cfRule type="expression" dxfId="313" priority="313">
      <formula>IF(RIGHT(TEXT(AE164,"0.#"),1)=".",FALSE,TRUE)</formula>
    </cfRule>
    <cfRule type="expression" dxfId="312" priority="314">
      <formula>IF(RIGHT(TEXT(AE164,"0.#"),1)=".",TRUE,FALSE)</formula>
    </cfRule>
  </conditionalFormatting>
  <conditionalFormatting sqref="AM163">
    <cfRule type="expression" dxfId="311" priority="303">
      <formula>IF(RIGHT(TEXT(AM163,"0.#"),1)=".",FALSE,TRUE)</formula>
    </cfRule>
    <cfRule type="expression" dxfId="310" priority="304">
      <formula>IF(RIGHT(TEXT(AM163,"0.#"),1)=".",TRUE,FALSE)</formula>
    </cfRule>
  </conditionalFormatting>
  <conditionalFormatting sqref="AE165">
    <cfRule type="expression" dxfId="309" priority="311">
      <formula>IF(RIGHT(TEXT(AE165,"0.#"),1)=".",FALSE,TRUE)</formula>
    </cfRule>
    <cfRule type="expression" dxfId="308" priority="312">
      <formula>IF(RIGHT(TEXT(AE165,"0.#"),1)=".",TRUE,FALSE)</formula>
    </cfRule>
  </conditionalFormatting>
  <conditionalFormatting sqref="AI165">
    <cfRule type="expression" dxfId="307" priority="309">
      <formula>IF(RIGHT(TEXT(AI165,"0.#"),1)=".",FALSE,TRUE)</formula>
    </cfRule>
    <cfRule type="expression" dxfId="306" priority="310">
      <formula>IF(RIGHT(TEXT(AI165,"0.#"),1)=".",TRUE,FALSE)</formula>
    </cfRule>
  </conditionalFormatting>
  <conditionalFormatting sqref="AI164">
    <cfRule type="expression" dxfId="305" priority="307">
      <formula>IF(RIGHT(TEXT(AI164,"0.#"),1)=".",FALSE,TRUE)</formula>
    </cfRule>
    <cfRule type="expression" dxfId="304" priority="308">
      <formula>IF(RIGHT(TEXT(AI164,"0.#"),1)=".",TRUE,FALSE)</formula>
    </cfRule>
  </conditionalFormatting>
  <conditionalFormatting sqref="AI163">
    <cfRule type="expression" dxfId="303" priority="305">
      <formula>IF(RIGHT(TEXT(AI163,"0.#"),1)=".",FALSE,TRUE)</formula>
    </cfRule>
    <cfRule type="expression" dxfId="302" priority="306">
      <formula>IF(RIGHT(TEXT(AI163,"0.#"),1)=".",TRUE,FALSE)</formula>
    </cfRule>
  </conditionalFormatting>
  <conditionalFormatting sqref="AM164">
    <cfRule type="expression" dxfId="301" priority="301">
      <formula>IF(RIGHT(TEXT(AM164,"0.#"),1)=".",FALSE,TRUE)</formula>
    </cfRule>
    <cfRule type="expression" dxfId="300" priority="302">
      <formula>IF(RIGHT(TEXT(AM164,"0.#"),1)=".",TRUE,FALSE)</formula>
    </cfRule>
  </conditionalFormatting>
  <conditionalFormatting sqref="AM165">
    <cfRule type="expression" dxfId="299" priority="299">
      <formula>IF(RIGHT(TEXT(AM165,"0.#"),1)=".",FALSE,TRUE)</formula>
    </cfRule>
    <cfRule type="expression" dxfId="298" priority="300">
      <formula>IF(RIGHT(TEXT(AM165,"0.#"),1)=".",TRUE,FALSE)</formula>
    </cfRule>
  </conditionalFormatting>
  <conditionalFormatting sqref="AQ163:AQ165">
    <cfRule type="expression" dxfId="297" priority="297">
      <formula>IF(RIGHT(TEXT(AQ163,"0.#"),1)=".",FALSE,TRUE)</formula>
    </cfRule>
    <cfRule type="expression" dxfId="296" priority="298">
      <formula>IF(RIGHT(TEXT(AQ163,"0.#"),1)=".",TRUE,FALSE)</formula>
    </cfRule>
  </conditionalFormatting>
  <conditionalFormatting sqref="AU163:AU165">
    <cfRule type="expression" dxfId="295" priority="295">
      <formula>IF(RIGHT(TEXT(AU163,"0.#"),1)=".",FALSE,TRUE)</formula>
    </cfRule>
    <cfRule type="expression" dxfId="294" priority="296">
      <formula>IF(RIGHT(TEXT(AU163,"0.#"),1)=".",TRUE,FALSE)</formula>
    </cfRule>
  </conditionalFormatting>
  <conditionalFormatting sqref="AE197">
    <cfRule type="expression" dxfId="293" priority="293">
      <formula>IF(RIGHT(TEXT(AE197,"0.#"),1)=".",FALSE,TRUE)</formula>
    </cfRule>
    <cfRule type="expression" dxfId="292" priority="294">
      <formula>IF(RIGHT(TEXT(AE197,"0.#"),1)=".",TRUE,FALSE)</formula>
    </cfRule>
  </conditionalFormatting>
  <conditionalFormatting sqref="AE198">
    <cfRule type="expression" dxfId="291" priority="291">
      <formula>IF(RIGHT(TEXT(AE198,"0.#"),1)=".",FALSE,TRUE)</formula>
    </cfRule>
    <cfRule type="expression" dxfId="290" priority="292">
      <formula>IF(RIGHT(TEXT(AE198,"0.#"),1)=".",TRUE,FALSE)</formula>
    </cfRule>
  </conditionalFormatting>
  <conditionalFormatting sqref="AM197">
    <cfRule type="expression" dxfId="289" priority="281">
      <formula>IF(RIGHT(TEXT(AM197,"0.#"),1)=".",FALSE,TRUE)</formula>
    </cfRule>
    <cfRule type="expression" dxfId="288" priority="282">
      <formula>IF(RIGHT(TEXT(AM197,"0.#"),1)=".",TRUE,FALSE)</formula>
    </cfRule>
  </conditionalFormatting>
  <conditionalFormatting sqref="AE199">
    <cfRule type="expression" dxfId="287" priority="289">
      <formula>IF(RIGHT(TEXT(AE199,"0.#"),1)=".",FALSE,TRUE)</formula>
    </cfRule>
    <cfRule type="expression" dxfId="286" priority="290">
      <formula>IF(RIGHT(TEXT(AE199,"0.#"),1)=".",TRUE,FALSE)</formula>
    </cfRule>
  </conditionalFormatting>
  <conditionalFormatting sqref="AI199">
    <cfRule type="expression" dxfId="285" priority="287">
      <formula>IF(RIGHT(TEXT(AI199,"0.#"),1)=".",FALSE,TRUE)</formula>
    </cfRule>
    <cfRule type="expression" dxfId="284" priority="288">
      <formula>IF(RIGHT(TEXT(AI199,"0.#"),1)=".",TRUE,FALSE)</formula>
    </cfRule>
  </conditionalFormatting>
  <conditionalFormatting sqref="AI198">
    <cfRule type="expression" dxfId="283" priority="285">
      <formula>IF(RIGHT(TEXT(AI198,"0.#"),1)=".",FALSE,TRUE)</formula>
    </cfRule>
    <cfRule type="expression" dxfId="282" priority="286">
      <formula>IF(RIGHT(TEXT(AI198,"0.#"),1)=".",TRUE,FALSE)</formula>
    </cfRule>
  </conditionalFormatting>
  <conditionalFormatting sqref="AI197">
    <cfRule type="expression" dxfId="281" priority="283">
      <formula>IF(RIGHT(TEXT(AI197,"0.#"),1)=".",FALSE,TRUE)</formula>
    </cfRule>
    <cfRule type="expression" dxfId="280" priority="284">
      <formula>IF(RIGHT(TEXT(AI197,"0.#"),1)=".",TRUE,FALSE)</formula>
    </cfRule>
  </conditionalFormatting>
  <conditionalFormatting sqref="AM198">
    <cfRule type="expression" dxfId="279" priority="279">
      <formula>IF(RIGHT(TEXT(AM198,"0.#"),1)=".",FALSE,TRUE)</formula>
    </cfRule>
    <cfRule type="expression" dxfId="278" priority="280">
      <formula>IF(RIGHT(TEXT(AM198,"0.#"),1)=".",TRUE,FALSE)</formula>
    </cfRule>
  </conditionalFormatting>
  <conditionalFormatting sqref="AM199">
    <cfRule type="expression" dxfId="277" priority="277">
      <formula>IF(RIGHT(TEXT(AM199,"0.#"),1)=".",FALSE,TRUE)</formula>
    </cfRule>
    <cfRule type="expression" dxfId="276" priority="278">
      <formula>IF(RIGHT(TEXT(AM199,"0.#"),1)=".",TRUE,FALSE)</formula>
    </cfRule>
  </conditionalFormatting>
  <conditionalFormatting sqref="AQ197:AQ199">
    <cfRule type="expression" dxfId="275" priority="275">
      <formula>IF(RIGHT(TEXT(AQ197,"0.#"),1)=".",FALSE,TRUE)</formula>
    </cfRule>
    <cfRule type="expression" dxfId="274" priority="276">
      <formula>IF(RIGHT(TEXT(AQ197,"0.#"),1)=".",TRUE,FALSE)</formula>
    </cfRule>
  </conditionalFormatting>
  <conditionalFormatting sqref="AU197:AU199">
    <cfRule type="expression" dxfId="273" priority="273">
      <formula>IF(RIGHT(TEXT(AU197,"0.#"),1)=".",FALSE,TRUE)</formula>
    </cfRule>
    <cfRule type="expression" dxfId="272" priority="274">
      <formula>IF(RIGHT(TEXT(AU197,"0.#"),1)=".",TRUE,FALSE)</formula>
    </cfRule>
  </conditionalFormatting>
  <conditionalFormatting sqref="AE134 AQ134">
    <cfRule type="expression" dxfId="271" priority="271">
      <formula>IF(RIGHT(TEXT(AE134,"0.#"),1)=".",FALSE,TRUE)</formula>
    </cfRule>
    <cfRule type="expression" dxfId="270" priority="272">
      <formula>IF(RIGHT(TEXT(AE134,"0.#"),1)=".",TRUE,FALSE)</formula>
    </cfRule>
  </conditionalFormatting>
  <conditionalFormatting sqref="AI134">
    <cfRule type="expression" dxfId="269" priority="269">
      <formula>IF(RIGHT(TEXT(AI134,"0.#"),1)=".",FALSE,TRUE)</formula>
    </cfRule>
    <cfRule type="expression" dxfId="268" priority="270">
      <formula>IF(RIGHT(TEXT(AI134,"0.#"),1)=".",TRUE,FALSE)</formula>
    </cfRule>
  </conditionalFormatting>
  <conditionalFormatting sqref="AM134">
    <cfRule type="expression" dxfId="267" priority="267">
      <formula>IF(RIGHT(TEXT(AM134,"0.#"),1)=".",FALSE,TRUE)</formula>
    </cfRule>
    <cfRule type="expression" dxfId="266" priority="268">
      <formula>IF(RIGHT(TEXT(AM134,"0.#"),1)=".",TRUE,FALSE)</formula>
    </cfRule>
  </conditionalFormatting>
  <conditionalFormatting sqref="AE135">
    <cfRule type="expression" dxfId="265" priority="265">
      <formula>IF(RIGHT(TEXT(AE135,"0.#"),1)=".",FALSE,TRUE)</formula>
    </cfRule>
    <cfRule type="expression" dxfId="264" priority="266">
      <formula>IF(RIGHT(TEXT(AE135,"0.#"),1)=".",TRUE,FALSE)</formula>
    </cfRule>
  </conditionalFormatting>
  <conditionalFormatting sqref="AI135">
    <cfRule type="expression" dxfId="263" priority="263">
      <formula>IF(RIGHT(TEXT(AI135,"0.#"),1)=".",FALSE,TRUE)</formula>
    </cfRule>
    <cfRule type="expression" dxfId="262" priority="264">
      <formula>IF(RIGHT(TEXT(AI135,"0.#"),1)=".",TRUE,FALSE)</formula>
    </cfRule>
  </conditionalFormatting>
  <conditionalFormatting sqref="AM135">
    <cfRule type="expression" dxfId="261" priority="261">
      <formula>IF(RIGHT(TEXT(AM135,"0.#"),1)=".",FALSE,TRUE)</formula>
    </cfRule>
    <cfRule type="expression" dxfId="260" priority="262">
      <formula>IF(RIGHT(TEXT(AM135,"0.#"),1)=".",TRUE,FALSE)</formula>
    </cfRule>
  </conditionalFormatting>
  <conditionalFormatting sqref="AQ135">
    <cfRule type="expression" dxfId="259" priority="259">
      <formula>IF(RIGHT(TEXT(AQ135,"0.#"),1)=".",FALSE,TRUE)</formula>
    </cfRule>
    <cfRule type="expression" dxfId="258" priority="260">
      <formula>IF(RIGHT(TEXT(AQ135,"0.#"),1)=".",TRUE,FALSE)</formula>
    </cfRule>
  </conditionalFormatting>
  <conditionalFormatting sqref="AU134">
    <cfRule type="expression" dxfId="257" priority="257">
      <formula>IF(RIGHT(TEXT(AU134,"0.#"),1)=".",FALSE,TRUE)</formula>
    </cfRule>
    <cfRule type="expression" dxfId="256" priority="258">
      <formula>IF(RIGHT(TEXT(AU134,"0.#"),1)=".",TRUE,FALSE)</formula>
    </cfRule>
  </conditionalFormatting>
  <conditionalFormatting sqref="AU135">
    <cfRule type="expression" dxfId="255" priority="255">
      <formula>IF(RIGHT(TEXT(AU135,"0.#"),1)=".",FALSE,TRUE)</formula>
    </cfRule>
    <cfRule type="expression" dxfId="254" priority="256">
      <formula>IF(RIGHT(TEXT(AU135,"0.#"),1)=".",TRUE,FALSE)</formula>
    </cfRule>
  </conditionalFormatting>
  <conditionalFormatting sqref="AE168 AQ168">
    <cfRule type="expression" dxfId="253" priority="253">
      <formula>IF(RIGHT(TEXT(AE168,"0.#"),1)=".",FALSE,TRUE)</formula>
    </cfRule>
    <cfRule type="expression" dxfId="252" priority="254">
      <formula>IF(RIGHT(TEXT(AE168,"0.#"),1)=".",TRUE,FALSE)</formula>
    </cfRule>
  </conditionalFormatting>
  <conditionalFormatting sqref="AI168">
    <cfRule type="expression" dxfId="251" priority="251">
      <formula>IF(RIGHT(TEXT(AI168,"0.#"),1)=".",FALSE,TRUE)</formula>
    </cfRule>
    <cfRule type="expression" dxfId="250" priority="252">
      <formula>IF(RIGHT(TEXT(AI168,"0.#"),1)=".",TRUE,FALSE)</formula>
    </cfRule>
  </conditionalFormatting>
  <conditionalFormatting sqref="AM168">
    <cfRule type="expression" dxfId="249" priority="249">
      <formula>IF(RIGHT(TEXT(AM168,"0.#"),1)=".",FALSE,TRUE)</formula>
    </cfRule>
    <cfRule type="expression" dxfId="248" priority="250">
      <formula>IF(RIGHT(TEXT(AM168,"0.#"),1)=".",TRUE,FALSE)</formula>
    </cfRule>
  </conditionalFormatting>
  <conditionalFormatting sqref="AE169">
    <cfRule type="expression" dxfId="247" priority="247">
      <formula>IF(RIGHT(TEXT(AE169,"0.#"),1)=".",FALSE,TRUE)</formula>
    </cfRule>
    <cfRule type="expression" dxfId="246" priority="248">
      <formula>IF(RIGHT(TEXT(AE169,"0.#"),1)=".",TRUE,FALSE)</formula>
    </cfRule>
  </conditionalFormatting>
  <conditionalFormatting sqref="AI169">
    <cfRule type="expression" dxfId="245" priority="245">
      <formula>IF(RIGHT(TEXT(AI169,"0.#"),1)=".",FALSE,TRUE)</formula>
    </cfRule>
    <cfRule type="expression" dxfId="244" priority="246">
      <formula>IF(RIGHT(TEXT(AI169,"0.#"),1)=".",TRUE,FALSE)</formula>
    </cfRule>
  </conditionalFormatting>
  <conditionalFormatting sqref="AM169">
    <cfRule type="expression" dxfId="243" priority="243">
      <formula>IF(RIGHT(TEXT(AM169,"0.#"),1)=".",FALSE,TRUE)</formula>
    </cfRule>
    <cfRule type="expression" dxfId="242" priority="244">
      <formula>IF(RIGHT(TEXT(AM169,"0.#"),1)=".",TRUE,FALSE)</formula>
    </cfRule>
  </conditionalFormatting>
  <conditionalFormatting sqref="AQ169">
    <cfRule type="expression" dxfId="241" priority="241">
      <formula>IF(RIGHT(TEXT(AQ169,"0.#"),1)=".",FALSE,TRUE)</formula>
    </cfRule>
    <cfRule type="expression" dxfId="240" priority="242">
      <formula>IF(RIGHT(TEXT(AQ169,"0.#"),1)=".",TRUE,FALSE)</formula>
    </cfRule>
  </conditionalFormatting>
  <conditionalFormatting sqref="AU168">
    <cfRule type="expression" dxfId="239" priority="239">
      <formula>IF(RIGHT(TEXT(AU168,"0.#"),1)=".",FALSE,TRUE)</formula>
    </cfRule>
    <cfRule type="expression" dxfId="238" priority="240">
      <formula>IF(RIGHT(TEXT(AU168,"0.#"),1)=".",TRUE,FALSE)</formula>
    </cfRule>
  </conditionalFormatting>
  <conditionalFormatting sqref="AU169">
    <cfRule type="expression" dxfId="237" priority="237">
      <formula>IF(RIGHT(TEXT(AU169,"0.#"),1)=".",FALSE,TRUE)</formula>
    </cfRule>
    <cfRule type="expression" dxfId="236" priority="238">
      <formula>IF(RIGHT(TEXT(AU169,"0.#"),1)=".",TRUE,FALSE)</formula>
    </cfRule>
  </conditionalFormatting>
  <conditionalFormatting sqref="AE90">
    <cfRule type="expression" dxfId="235" priority="235">
      <formula>IF(RIGHT(TEXT(AE90,"0.#"),1)=".",FALSE,TRUE)</formula>
    </cfRule>
    <cfRule type="expression" dxfId="234" priority="236">
      <formula>IF(RIGHT(TEXT(AE90,"0.#"),1)=".",TRUE,FALSE)</formula>
    </cfRule>
  </conditionalFormatting>
  <conditionalFormatting sqref="AE91">
    <cfRule type="expression" dxfId="233" priority="233">
      <formula>IF(RIGHT(TEXT(AE91,"0.#"),1)=".",FALSE,TRUE)</formula>
    </cfRule>
    <cfRule type="expression" dxfId="232" priority="234">
      <formula>IF(RIGHT(TEXT(AE91,"0.#"),1)=".",TRUE,FALSE)</formula>
    </cfRule>
  </conditionalFormatting>
  <conditionalFormatting sqref="AM90">
    <cfRule type="expression" dxfId="231" priority="223">
      <formula>IF(RIGHT(TEXT(AM90,"0.#"),1)=".",FALSE,TRUE)</formula>
    </cfRule>
    <cfRule type="expression" dxfId="230" priority="224">
      <formula>IF(RIGHT(TEXT(AM90,"0.#"),1)=".",TRUE,FALSE)</formula>
    </cfRule>
  </conditionalFormatting>
  <conditionalFormatting sqref="AE92">
    <cfRule type="expression" dxfId="229" priority="231">
      <formula>IF(RIGHT(TEXT(AE92,"0.#"),1)=".",FALSE,TRUE)</formula>
    </cfRule>
    <cfRule type="expression" dxfId="228" priority="232">
      <formula>IF(RIGHT(TEXT(AE92,"0.#"),1)=".",TRUE,FALSE)</formula>
    </cfRule>
  </conditionalFormatting>
  <conditionalFormatting sqref="AI92">
    <cfRule type="expression" dxfId="227" priority="229">
      <formula>IF(RIGHT(TEXT(AI92,"0.#"),1)=".",FALSE,TRUE)</formula>
    </cfRule>
    <cfRule type="expression" dxfId="226" priority="230">
      <formula>IF(RIGHT(TEXT(AI92,"0.#"),1)=".",TRUE,FALSE)</formula>
    </cfRule>
  </conditionalFormatting>
  <conditionalFormatting sqref="AI91">
    <cfRule type="expression" dxfId="225" priority="227">
      <formula>IF(RIGHT(TEXT(AI91,"0.#"),1)=".",FALSE,TRUE)</formula>
    </cfRule>
    <cfRule type="expression" dxfId="224" priority="228">
      <formula>IF(RIGHT(TEXT(AI91,"0.#"),1)=".",TRUE,FALSE)</formula>
    </cfRule>
  </conditionalFormatting>
  <conditionalFormatting sqref="AI90">
    <cfRule type="expression" dxfId="223" priority="225">
      <formula>IF(RIGHT(TEXT(AI90,"0.#"),1)=".",FALSE,TRUE)</formula>
    </cfRule>
    <cfRule type="expression" dxfId="222" priority="226">
      <formula>IF(RIGHT(TEXT(AI90,"0.#"),1)=".",TRUE,FALSE)</formula>
    </cfRule>
  </conditionalFormatting>
  <conditionalFormatting sqref="AM91">
    <cfRule type="expression" dxfId="221" priority="221">
      <formula>IF(RIGHT(TEXT(AM91,"0.#"),1)=".",FALSE,TRUE)</formula>
    </cfRule>
    <cfRule type="expression" dxfId="220" priority="222">
      <formula>IF(RIGHT(TEXT(AM91,"0.#"),1)=".",TRUE,FALSE)</formula>
    </cfRule>
  </conditionalFormatting>
  <conditionalFormatting sqref="AM92">
    <cfRule type="expression" dxfId="219" priority="219">
      <formula>IF(RIGHT(TEXT(AM92,"0.#"),1)=".",FALSE,TRUE)</formula>
    </cfRule>
    <cfRule type="expression" dxfId="218" priority="220">
      <formula>IF(RIGHT(TEXT(AM92,"0.#"),1)=".",TRUE,FALSE)</formula>
    </cfRule>
  </conditionalFormatting>
  <conditionalFormatting sqref="AQ90:AQ92">
    <cfRule type="expression" dxfId="217" priority="217">
      <formula>IF(RIGHT(TEXT(AQ90,"0.#"),1)=".",FALSE,TRUE)</formula>
    </cfRule>
    <cfRule type="expression" dxfId="216" priority="218">
      <formula>IF(RIGHT(TEXT(AQ90,"0.#"),1)=".",TRUE,FALSE)</formula>
    </cfRule>
  </conditionalFormatting>
  <conditionalFormatting sqref="AU90:AU92">
    <cfRule type="expression" dxfId="215" priority="215">
      <formula>IF(RIGHT(TEXT(AU90,"0.#"),1)=".",FALSE,TRUE)</formula>
    </cfRule>
    <cfRule type="expression" dxfId="214" priority="216">
      <formula>IF(RIGHT(TEXT(AU90,"0.#"),1)=".",TRUE,FALSE)</formula>
    </cfRule>
  </conditionalFormatting>
  <conditionalFormatting sqref="AE85">
    <cfRule type="expression" dxfId="213" priority="213">
      <formula>IF(RIGHT(TEXT(AE85,"0.#"),1)=".",FALSE,TRUE)</formula>
    </cfRule>
    <cfRule type="expression" dxfId="212" priority="214">
      <formula>IF(RIGHT(TEXT(AE85,"0.#"),1)=".",TRUE,FALSE)</formula>
    </cfRule>
  </conditionalFormatting>
  <conditionalFormatting sqref="AE86">
    <cfRule type="expression" dxfId="211" priority="211">
      <formula>IF(RIGHT(TEXT(AE86,"0.#"),1)=".",FALSE,TRUE)</formula>
    </cfRule>
    <cfRule type="expression" dxfId="210" priority="212">
      <formula>IF(RIGHT(TEXT(AE86,"0.#"),1)=".",TRUE,FALSE)</formula>
    </cfRule>
  </conditionalFormatting>
  <conditionalFormatting sqref="AM85">
    <cfRule type="expression" dxfId="209" priority="201">
      <formula>IF(RIGHT(TEXT(AM85,"0.#"),1)=".",FALSE,TRUE)</formula>
    </cfRule>
    <cfRule type="expression" dxfId="208" priority="202">
      <formula>IF(RIGHT(TEXT(AM85,"0.#"),1)=".",TRUE,FALSE)</formula>
    </cfRule>
  </conditionalFormatting>
  <conditionalFormatting sqref="AE87">
    <cfRule type="expression" dxfId="207" priority="209">
      <formula>IF(RIGHT(TEXT(AE87,"0.#"),1)=".",FALSE,TRUE)</formula>
    </cfRule>
    <cfRule type="expression" dxfId="206" priority="210">
      <formula>IF(RIGHT(TEXT(AE87,"0.#"),1)=".",TRUE,FALSE)</formula>
    </cfRule>
  </conditionalFormatting>
  <conditionalFormatting sqref="AI87">
    <cfRule type="expression" dxfId="205" priority="207">
      <formula>IF(RIGHT(TEXT(AI87,"0.#"),1)=".",FALSE,TRUE)</formula>
    </cfRule>
    <cfRule type="expression" dxfId="204" priority="208">
      <formula>IF(RIGHT(TEXT(AI87,"0.#"),1)=".",TRUE,FALSE)</formula>
    </cfRule>
  </conditionalFormatting>
  <conditionalFormatting sqref="AI86">
    <cfRule type="expression" dxfId="203" priority="205">
      <formula>IF(RIGHT(TEXT(AI86,"0.#"),1)=".",FALSE,TRUE)</formula>
    </cfRule>
    <cfRule type="expression" dxfId="202" priority="206">
      <formula>IF(RIGHT(TEXT(AI86,"0.#"),1)=".",TRUE,FALSE)</formula>
    </cfRule>
  </conditionalFormatting>
  <conditionalFormatting sqref="AI85">
    <cfRule type="expression" dxfId="201" priority="203">
      <formula>IF(RIGHT(TEXT(AI85,"0.#"),1)=".",FALSE,TRUE)</formula>
    </cfRule>
    <cfRule type="expression" dxfId="200" priority="204">
      <formula>IF(RIGHT(TEXT(AI85,"0.#"),1)=".",TRUE,FALSE)</formula>
    </cfRule>
  </conditionalFormatting>
  <conditionalFormatting sqref="AM86">
    <cfRule type="expression" dxfId="199" priority="199">
      <formula>IF(RIGHT(TEXT(AM86,"0.#"),1)=".",FALSE,TRUE)</formula>
    </cfRule>
    <cfRule type="expression" dxfId="198" priority="200">
      <formula>IF(RIGHT(TEXT(AM86,"0.#"),1)=".",TRUE,FALSE)</formula>
    </cfRule>
  </conditionalFormatting>
  <conditionalFormatting sqref="AM87">
    <cfRule type="expression" dxfId="197" priority="197">
      <formula>IF(RIGHT(TEXT(AM87,"0.#"),1)=".",FALSE,TRUE)</formula>
    </cfRule>
    <cfRule type="expression" dxfId="196" priority="198">
      <formula>IF(RIGHT(TEXT(AM87,"0.#"),1)=".",TRUE,FALSE)</formula>
    </cfRule>
  </conditionalFormatting>
  <conditionalFormatting sqref="AQ85:AQ87">
    <cfRule type="expression" dxfId="195" priority="195">
      <formula>IF(RIGHT(TEXT(AQ85,"0.#"),1)=".",FALSE,TRUE)</formula>
    </cfRule>
    <cfRule type="expression" dxfId="194" priority="196">
      <formula>IF(RIGHT(TEXT(AQ85,"0.#"),1)=".",TRUE,FALSE)</formula>
    </cfRule>
  </conditionalFormatting>
  <conditionalFormatting sqref="AU85:AU87">
    <cfRule type="expression" dxfId="193" priority="193">
      <formula>IF(RIGHT(TEXT(AU85,"0.#"),1)=".",FALSE,TRUE)</formula>
    </cfRule>
    <cfRule type="expression" dxfId="192" priority="194">
      <formula>IF(RIGHT(TEXT(AU85,"0.#"),1)=".",TRUE,FALSE)</formula>
    </cfRule>
  </conditionalFormatting>
  <conditionalFormatting sqref="AE124">
    <cfRule type="expression" dxfId="191" priority="191">
      <formula>IF(RIGHT(TEXT(AE124,"0.#"),1)=".",FALSE,TRUE)</formula>
    </cfRule>
    <cfRule type="expression" dxfId="190" priority="192">
      <formula>IF(RIGHT(TEXT(AE124,"0.#"),1)=".",TRUE,FALSE)</formula>
    </cfRule>
  </conditionalFormatting>
  <conditionalFormatting sqref="AE125">
    <cfRule type="expression" dxfId="189" priority="189">
      <formula>IF(RIGHT(TEXT(AE125,"0.#"),1)=".",FALSE,TRUE)</formula>
    </cfRule>
    <cfRule type="expression" dxfId="188" priority="190">
      <formula>IF(RIGHT(TEXT(AE125,"0.#"),1)=".",TRUE,FALSE)</formula>
    </cfRule>
  </conditionalFormatting>
  <conditionalFormatting sqref="AM124">
    <cfRule type="expression" dxfId="187" priority="179">
      <formula>IF(RIGHT(TEXT(AM124,"0.#"),1)=".",FALSE,TRUE)</formula>
    </cfRule>
    <cfRule type="expression" dxfId="186" priority="180">
      <formula>IF(RIGHT(TEXT(AM124,"0.#"),1)=".",TRUE,FALSE)</formula>
    </cfRule>
  </conditionalFormatting>
  <conditionalFormatting sqref="AE126">
    <cfRule type="expression" dxfId="185" priority="187">
      <formula>IF(RIGHT(TEXT(AE126,"0.#"),1)=".",FALSE,TRUE)</formula>
    </cfRule>
    <cfRule type="expression" dxfId="184" priority="188">
      <formula>IF(RIGHT(TEXT(AE126,"0.#"),1)=".",TRUE,FALSE)</formula>
    </cfRule>
  </conditionalFormatting>
  <conditionalFormatting sqref="AI126">
    <cfRule type="expression" dxfId="183" priority="185">
      <formula>IF(RIGHT(TEXT(AI126,"0.#"),1)=".",FALSE,TRUE)</formula>
    </cfRule>
    <cfRule type="expression" dxfId="182" priority="186">
      <formula>IF(RIGHT(TEXT(AI126,"0.#"),1)=".",TRUE,FALSE)</formula>
    </cfRule>
  </conditionalFormatting>
  <conditionalFormatting sqref="AI125">
    <cfRule type="expression" dxfId="181" priority="183">
      <formula>IF(RIGHT(TEXT(AI125,"0.#"),1)=".",FALSE,TRUE)</formula>
    </cfRule>
    <cfRule type="expression" dxfId="180" priority="184">
      <formula>IF(RIGHT(TEXT(AI125,"0.#"),1)=".",TRUE,FALSE)</formula>
    </cfRule>
  </conditionalFormatting>
  <conditionalFormatting sqref="AI124">
    <cfRule type="expression" dxfId="179" priority="181">
      <formula>IF(RIGHT(TEXT(AI124,"0.#"),1)=".",FALSE,TRUE)</formula>
    </cfRule>
    <cfRule type="expression" dxfId="178" priority="182">
      <formula>IF(RIGHT(TEXT(AI124,"0.#"),1)=".",TRUE,FALSE)</formula>
    </cfRule>
  </conditionalFormatting>
  <conditionalFormatting sqref="AM125">
    <cfRule type="expression" dxfId="177" priority="177">
      <formula>IF(RIGHT(TEXT(AM125,"0.#"),1)=".",FALSE,TRUE)</formula>
    </cfRule>
    <cfRule type="expression" dxfId="176" priority="178">
      <formula>IF(RIGHT(TEXT(AM125,"0.#"),1)=".",TRUE,FALSE)</formula>
    </cfRule>
  </conditionalFormatting>
  <conditionalFormatting sqref="AM126">
    <cfRule type="expression" dxfId="175" priority="175">
      <formula>IF(RIGHT(TEXT(AM126,"0.#"),1)=".",FALSE,TRUE)</formula>
    </cfRule>
    <cfRule type="expression" dxfId="174" priority="176">
      <formula>IF(RIGHT(TEXT(AM126,"0.#"),1)=".",TRUE,FALSE)</formula>
    </cfRule>
  </conditionalFormatting>
  <conditionalFormatting sqref="AQ124:AQ126">
    <cfRule type="expression" dxfId="173" priority="173">
      <formula>IF(RIGHT(TEXT(AQ124,"0.#"),1)=".",FALSE,TRUE)</formula>
    </cfRule>
    <cfRule type="expression" dxfId="172" priority="174">
      <formula>IF(RIGHT(TEXT(AQ124,"0.#"),1)=".",TRUE,FALSE)</formula>
    </cfRule>
  </conditionalFormatting>
  <conditionalFormatting sqref="AU124:AU126">
    <cfRule type="expression" dxfId="171" priority="171">
      <formula>IF(RIGHT(TEXT(AU124,"0.#"),1)=".",FALSE,TRUE)</formula>
    </cfRule>
    <cfRule type="expression" dxfId="170" priority="172">
      <formula>IF(RIGHT(TEXT(AU124,"0.#"),1)=".",TRUE,FALSE)</formula>
    </cfRule>
  </conditionalFormatting>
  <conditionalFormatting sqref="AE119">
    <cfRule type="expression" dxfId="169" priority="169">
      <formula>IF(RIGHT(TEXT(AE119,"0.#"),1)=".",FALSE,TRUE)</formula>
    </cfRule>
    <cfRule type="expression" dxfId="168" priority="170">
      <formula>IF(RIGHT(TEXT(AE119,"0.#"),1)=".",TRUE,FALSE)</formula>
    </cfRule>
  </conditionalFormatting>
  <conditionalFormatting sqref="AE120">
    <cfRule type="expression" dxfId="167" priority="167">
      <formula>IF(RIGHT(TEXT(AE120,"0.#"),1)=".",FALSE,TRUE)</formula>
    </cfRule>
    <cfRule type="expression" dxfId="166" priority="168">
      <formula>IF(RIGHT(TEXT(AE120,"0.#"),1)=".",TRUE,FALSE)</formula>
    </cfRule>
  </conditionalFormatting>
  <conditionalFormatting sqref="AM119">
    <cfRule type="expression" dxfId="165" priority="157">
      <formula>IF(RIGHT(TEXT(AM119,"0.#"),1)=".",FALSE,TRUE)</formula>
    </cfRule>
    <cfRule type="expression" dxfId="164" priority="158">
      <formula>IF(RIGHT(TEXT(AM119,"0.#"),1)=".",TRUE,FALSE)</formula>
    </cfRule>
  </conditionalFormatting>
  <conditionalFormatting sqref="AE121">
    <cfRule type="expression" dxfId="163" priority="165">
      <formula>IF(RIGHT(TEXT(AE121,"0.#"),1)=".",FALSE,TRUE)</formula>
    </cfRule>
    <cfRule type="expression" dxfId="162" priority="166">
      <formula>IF(RIGHT(TEXT(AE121,"0.#"),1)=".",TRUE,FALSE)</formula>
    </cfRule>
  </conditionalFormatting>
  <conditionalFormatting sqref="AI121">
    <cfRule type="expression" dxfId="161" priority="163">
      <formula>IF(RIGHT(TEXT(AI121,"0.#"),1)=".",FALSE,TRUE)</formula>
    </cfRule>
    <cfRule type="expression" dxfId="160" priority="164">
      <formula>IF(RIGHT(TEXT(AI121,"0.#"),1)=".",TRUE,FALSE)</formula>
    </cfRule>
  </conditionalFormatting>
  <conditionalFormatting sqref="AI120">
    <cfRule type="expression" dxfId="159" priority="161">
      <formula>IF(RIGHT(TEXT(AI120,"0.#"),1)=".",FALSE,TRUE)</formula>
    </cfRule>
    <cfRule type="expression" dxfId="158" priority="162">
      <formula>IF(RIGHT(TEXT(AI120,"0.#"),1)=".",TRUE,FALSE)</formula>
    </cfRule>
  </conditionalFormatting>
  <conditionalFormatting sqref="AI119">
    <cfRule type="expression" dxfId="157" priority="159">
      <formula>IF(RIGHT(TEXT(AI119,"0.#"),1)=".",FALSE,TRUE)</formula>
    </cfRule>
    <cfRule type="expression" dxfId="156" priority="160">
      <formula>IF(RIGHT(TEXT(AI119,"0.#"),1)=".",TRUE,FALSE)</formula>
    </cfRule>
  </conditionalFormatting>
  <conditionalFormatting sqref="AM120">
    <cfRule type="expression" dxfId="155" priority="155">
      <formula>IF(RIGHT(TEXT(AM120,"0.#"),1)=".",FALSE,TRUE)</formula>
    </cfRule>
    <cfRule type="expression" dxfId="154" priority="156">
      <formula>IF(RIGHT(TEXT(AM120,"0.#"),1)=".",TRUE,FALSE)</formula>
    </cfRule>
  </conditionalFormatting>
  <conditionalFormatting sqref="AM121">
    <cfRule type="expression" dxfId="153" priority="153">
      <formula>IF(RIGHT(TEXT(AM121,"0.#"),1)=".",FALSE,TRUE)</formula>
    </cfRule>
    <cfRule type="expression" dxfId="152" priority="154">
      <formula>IF(RIGHT(TEXT(AM121,"0.#"),1)=".",TRUE,FALSE)</formula>
    </cfRule>
  </conditionalFormatting>
  <conditionalFormatting sqref="AQ119:AQ121">
    <cfRule type="expression" dxfId="151" priority="151">
      <formula>IF(RIGHT(TEXT(AQ119,"0.#"),1)=".",FALSE,TRUE)</formula>
    </cfRule>
    <cfRule type="expression" dxfId="150" priority="152">
      <formula>IF(RIGHT(TEXT(AQ119,"0.#"),1)=".",TRUE,FALSE)</formula>
    </cfRule>
  </conditionalFormatting>
  <conditionalFormatting sqref="AU119:AU121">
    <cfRule type="expression" dxfId="149" priority="149">
      <formula>IF(RIGHT(TEXT(AU119,"0.#"),1)=".",FALSE,TRUE)</formula>
    </cfRule>
    <cfRule type="expression" dxfId="148" priority="150">
      <formula>IF(RIGHT(TEXT(AU119,"0.#"),1)=".",TRUE,FALSE)</formula>
    </cfRule>
  </conditionalFormatting>
  <conditionalFormatting sqref="AE158">
    <cfRule type="expression" dxfId="147" priority="147">
      <formula>IF(RIGHT(TEXT(AE158,"0.#"),1)=".",FALSE,TRUE)</formula>
    </cfRule>
    <cfRule type="expression" dxfId="146" priority="148">
      <formula>IF(RIGHT(TEXT(AE158,"0.#"),1)=".",TRUE,FALSE)</formula>
    </cfRule>
  </conditionalFormatting>
  <conditionalFormatting sqref="AE159">
    <cfRule type="expression" dxfId="145" priority="145">
      <formula>IF(RIGHT(TEXT(AE159,"0.#"),1)=".",FALSE,TRUE)</formula>
    </cfRule>
    <cfRule type="expression" dxfId="144" priority="146">
      <formula>IF(RIGHT(TEXT(AE159,"0.#"),1)=".",TRUE,FALSE)</formula>
    </cfRule>
  </conditionalFormatting>
  <conditionalFormatting sqref="AM158">
    <cfRule type="expression" dxfId="143" priority="135">
      <formula>IF(RIGHT(TEXT(AM158,"0.#"),1)=".",FALSE,TRUE)</formula>
    </cfRule>
    <cfRule type="expression" dxfId="142" priority="136">
      <formula>IF(RIGHT(TEXT(AM158,"0.#"),1)=".",TRUE,FALSE)</formula>
    </cfRule>
  </conditionalFormatting>
  <conditionalFormatting sqref="AE160">
    <cfRule type="expression" dxfId="141" priority="143">
      <formula>IF(RIGHT(TEXT(AE160,"0.#"),1)=".",FALSE,TRUE)</formula>
    </cfRule>
    <cfRule type="expression" dxfId="140" priority="144">
      <formula>IF(RIGHT(TEXT(AE160,"0.#"),1)=".",TRUE,FALSE)</formula>
    </cfRule>
  </conditionalFormatting>
  <conditionalFormatting sqref="AI160">
    <cfRule type="expression" dxfId="139" priority="141">
      <formula>IF(RIGHT(TEXT(AI160,"0.#"),1)=".",FALSE,TRUE)</formula>
    </cfRule>
    <cfRule type="expression" dxfId="138" priority="142">
      <formula>IF(RIGHT(TEXT(AI160,"0.#"),1)=".",TRUE,FALSE)</formula>
    </cfRule>
  </conditionalFormatting>
  <conditionalFormatting sqref="AI159">
    <cfRule type="expression" dxfId="137" priority="139">
      <formula>IF(RIGHT(TEXT(AI159,"0.#"),1)=".",FALSE,TRUE)</formula>
    </cfRule>
    <cfRule type="expression" dxfId="136" priority="140">
      <formula>IF(RIGHT(TEXT(AI159,"0.#"),1)=".",TRUE,FALSE)</formula>
    </cfRule>
  </conditionalFormatting>
  <conditionalFormatting sqref="AI158">
    <cfRule type="expression" dxfId="135" priority="137">
      <formula>IF(RIGHT(TEXT(AI158,"0.#"),1)=".",FALSE,TRUE)</formula>
    </cfRule>
    <cfRule type="expression" dxfId="134" priority="138">
      <formula>IF(RIGHT(TEXT(AI158,"0.#"),1)=".",TRUE,FALSE)</formula>
    </cfRule>
  </conditionalFormatting>
  <conditionalFormatting sqref="AM159">
    <cfRule type="expression" dxfId="133" priority="133">
      <formula>IF(RIGHT(TEXT(AM159,"0.#"),1)=".",FALSE,TRUE)</formula>
    </cfRule>
    <cfRule type="expression" dxfId="132" priority="134">
      <formula>IF(RIGHT(TEXT(AM159,"0.#"),1)=".",TRUE,FALSE)</formula>
    </cfRule>
  </conditionalFormatting>
  <conditionalFormatting sqref="AM160">
    <cfRule type="expression" dxfId="131" priority="131">
      <formula>IF(RIGHT(TEXT(AM160,"0.#"),1)=".",FALSE,TRUE)</formula>
    </cfRule>
    <cfRule type="expression" dxfId="130" priority="132">
      <formula>IF(RIGHT(TEXT(AM160,"0.#"),1)=".",TRUE,FALSE)</formula>
    </cfRule>
  </conditionalFormatting>
  <conditionalFormatting sqref="AQ158:AQ160">
    <cfRule type="expression" dxfId="129" priority="129">
      <formula>IF(RIGHT(TEXT(AQ158,"0.#"),1)=".",FALSE,TRUE)</formula>
    </cfRule>
    <cfRule type="expression" dxfId="128" priority="130">
      <formula>IF(RIGHT(TEXT(AQ158,"0.#"),1)=".",TRUE,FALSE)</formula>
    </cfRule>
  </conditionalFormatting>
  <conditionalFormatting sqref="AU158:AU160">
    <cfRule type="expression" dxfId="127" priority="127">
      <formula>IF(RIGHT(TEXT(AU158,"0.#"),1)=".",FALSE,TRUE)</formula>
    </cfRule>
    <cfRule type="expression" dxfId="126" priority="128">
      <formula>IF(RIGHT(TEXT(AU158,"0.#"),1)=".",TRUE,FALSE)</formula>
    </cfRule>
  </conditionalFormatting>
  <conditionalFormatting sqref="AE153">
    <cfRule type="expression" dxfId="125" priority="125">
      <formula>IF(RIGHT(TEXT(AE153,"0.#"),1)=".",FALSE,TRUE)</formula>
    </cfRule>
    <cfRule type="expression" dxfId="124" priority="126">
      <formula>IF(RIGHT(TEXT(AE153,"0.#"),1)=".",TRUE,FALSE)</formula>
    </cfRule>
  </conditionalFormatting>
  <conditionalFormatting sqref="AE154">
    <cfRule type="expression" dxfId="123" priority="123">
      <formula>IF(RIGHT(TEXT(AE154,"0.#"),1)=".",FALSE,TRUE)</formula>
    </cfRule>
    <cfRule type="expression" dxfId="122" priority="124">
      <formula>IF(RIGHT(TEXT(AE154,"0.#"),1)=".",TRUE,FALSE)</formula>
    </cfRule>
  </conditionalFormatting>
  <conditionalFormatting sqref="AM153">
    <cfRule type="expression" dxfId="121" priority="113">
      <formula>IF(RIGHT(TEXT(AM153,"0.#"),1)=".",FALSE,TRUE)</formula>
    </cfRule>
    <cfRule type="expression" dxfId="120" priority="114">
      <formula>IF(RIGHT(TEXT(AM153,"0.#"),1)=".",TRUE,FALSE)</formula>
    </cfRule>
  </conditionalFormatting>
  <conditionalFormatting sqref="AE155">
    <cfRule type="expression" dxfId="119" priority="121">
      <formula>IF(RIGHT(TEXT(AE155,"0.#"),1)=".",FALSE,TRUE)</formula>
    </cfRule>
    <cfRule type="expression" dxfId="118" priority="122">
      <formula>IF(RIGHT(TEXT(AE155,"0.#"),1)=".",TRUE,FALSE)</formula>
    </cfRule>
  </conditionalFormatting>
  <conditionalFormatting sqref="AI155">
    <cfRule type="expression" dxfId="117" priority="119">
      <formula>IF(RIGHT(TEXT(AI155,"0.#"),1)=".",FALSE,TRUE)</formula>
    </cfRule>
    <cfRule type="expression" dxfId="116" priority="120">
      <formula>IF(RIGHT(TEXT(AI155,"0.#"),1)=".",TRUE,FALSE)</formula>
    </cfRule>
  </conditionalFormatting>
  <conditionalFormatting sqref="AI154">
    <cfRule type="expression" dxfId="115" priority="117">
      <formula>IF(RIGHT(TEXT(AI154,"0.#"),1)=".",FALSE,TRUE)</formula>
    </cfRule>
    <cfRule type="expression" dxfId="114" priority="118">
      <formula>IF(RIGHT(TEXT(AI154,"0.#"),1)=".",TRUE,FALSE)</formula>
    </cfRule>
  </conditionalFormatting>
  <conditionalFormatting sqref="AI153">
    <cfRule type="expression" dxfId="113" priority="115">
      <formula>IF(RIGHT(TEXT(AI153,"0.#"),1)=".",FALSE,TRUE)</formula>
    </cfRule>
    <cfRule type="expression" dxfId="112" priority="116">
      <formula>IF(RIGHT(TEXT(AI153,"0.#"),1)=".",TRUE,FALSE)</formula>
    </cfRule>
  </conditionalFormatting>
  <conditionalFormatting sqref="AM154">
    <cfRule type="expression" dxfId="111" priority="111">
      <formula>IF(RIGHT(TEXT(AM154,"0.#"),1)=".",FALSE,TRUE)</formula>
    </cfRule>
    <cfRule type="expression" dxfId="110" priority="112">
      <formula>IF(RIGHT(TEXT(AM154,"0.#"),1)=".",TRUE,FALSE)</formula>
    </cfRule>
  </conditionalFormatting>
  <conditionalFormatting sqref="AM155">
    <cfRule type="expression" dxfId="109" priority="109">
      <formula>IF(RIGHT(TEXT(AM155,"0.#"),1)=".",FALSE,TRUE)</formula>
    </cfRule>
    <cfRule type="expression" dxfId="108" priority="110">
      <formula>IF(RIGHT(TEXT(AM155,"0.#"),1)=".",TRUE,FALSE)</formula>
    </cfRule>
  </conditionalFormatting>
  <conditionalFormatting sqref="AQ153:AQ155">
    <cfRule type="expression" dxfId="107" priority="107">
      <formula>IF(RIGHT(TEXT(AQ153,"0.#"),1)=".",FALSE,TRUE)</formula>
    </cfRule>
    <cfRule type="expression" dxfId="106" priority="108">
      <formula>IF(RIGHT(TEXT(AQ153,"0.#"),1)=".",TRUE,FALSE)</formula>
    </cfRule>
  </conditionalFormatting>
  <conditionalFormatting sqref="AU153:AU155">
    <cfRule type="expression" dxfId="105" priority="105">
      <formula>IF(RIGHT(TEXT(AU153,"0.#"),1)=".",FALSE,TRUE)</formula>
    </cfRule>
    <cfRule type="expression" dxfId="104" priority="106">
      <formula>IF(RIGHT(TEXT(AU153,"0.#"),1)=".",TRUE,FALSE)</formula>
    </cfRule>
  </conditionalFormatting>
  <conditionalFormatting sqref="AE192">
    <cfRule type="expression" dxfId="103" priority="103">
      <formula>IF(RIGHT(TEXT(AE192,"0.#"),1)=".",FALSE,TRUE)</formula>
    </cfRule>
    <cfRule type="expression" dxfId="102" priority="104">
      <formula>IF(RIGHT(TEXT(AE192,"0.#"),1)=".",TRUE,FALSE)</formula>
    </cfRule>
  </conditionalFormatting>
  <conditionalFormatting sqref="AE193">
    <cfRule type="expression" dxfId="101" priority="101">
      <formula>IF(RIGHT(TEXT(AE193,"0.#"),1)=".",FALSE,TRUE)</formula>
    </cfRule>
    <cfRule type="expression" dxfId="100" priority="102">
      <formula>IF(RIGHT(TEXT(AE193,"0.#"),1)=".",TRUE,FALSE)</formula>
    </cfRule>
  </conditionalFormatting>
  <conditionalFormatting sqref="AM192">
    <cfRule type="expression" dxfId="99" priority="91">
      <formula>IF(RIGHT(TEXT(AM192,"0.#"),1)=".",FALSE,TRUE)</formula>
    </cfRule>
    <cfRule type="expression" dxfId="98" priority="92">
      <formula>IF(RIGHT(TEXT(AM192,"0.#"),1)=".",TRUE,FALSE)</formula>
    </cfRule>
  </conditionalFormatting>
  <conditionalFormatting sqref="AE194">
    <cfRule type="expression" dxfId="97" priority="99">
      <formula>IF(RIGHT(TEXT(AE194,"0.#"),1)=".",FALSE,TRUE)</formula>
    </cfRule>
    <cfRule type="expression" dxfId="96" priority="100">
      <formula>IF(RIGHT(TEXT(AE194,"0.#"),1)=".",TRUE,FALSE)</formula>
    </cfRule>
  </conditionalFormatting>
  <conditionalFormatting sqref="AI194">
    <cfRule type="expression" dxfId="95" priority="97">
      <formula>IF(RIGHT(TEXT(AI194,"0.#"),1)=".",FALSE,TRUE)</formula>
    </cfRule>
    <cfRule type="expression" dxfId="94" priority="98">
      <formula>IF(RIGHT(TEXT(AI194,"0.#"),1)=".",TRUE,FALSE)</formula>
    </cfRule>
  </conditionalFormatting>
  <conditionalFormatting sqref="AI193">
    <cfRule type="expression" dxfId="93" priority="95">
      <formula>IF(RIGHT(TEXT(AI193,"0.#"),1)=".",FALSE,TRUE)</formula>
    </cfRule>
    <cfRule type="expression" dxfId="92" priority="96">
      <formula>IF(RIGHT(TEXT(AI193,"0.#"),1)=".",TRUE,FALSE)</formula>
    </cfRule>
  </conditionalFormatting>
  <conditionalFormatting sqref="AI192">
    <cfRule type="expression" dxfId="91" priority="93">
      <formula>IF(RIGHT(TEXT(AI192,"0.#"),1)=".",FALSE,TRUE)</formula>
    </cfRule>
    <cfRule type="expression" dxfId="90" priority="94">
      <formula>IF(RIGHT(TEXT(AI192,"0.#"),1)=".",TRUE,FALSE)</formula>
    </cfRule>
  </conditionalFormatting>
  <conditionalFormatting sqref="AM193">
    <cfRule type="expression" dxfId="89" priority="89">
      <formula>IF(RIGHT(TEXT(AM193,"0.#"),1)=".",FALSE,TRUE)</formula>
    </cfRule>
    <cfRule type="expression" dxfId="88" priority="90">
      <formula>IF(RIGHT(TEXT(AM193,"0.#"),1)=".",TRUE,FALSE)</formula>
    </cfRule>
  </conditionalFormatting>
  <conditionalFormatting sqref="AM194">
    <cfRule type="expression" dxfId="87" priority="87">
      <formula>IF(RIGHT(TEXT(AM194,"0.#"),1)=".",FALSE,TRUE)</formula>
    </cfRule>
    <cfRule type="expression" dxfId="86" priority="88">
      <formula>IF(RIGHT(TEXT(AM194,"0.#"),1)=".",TRUE,FALSE)</formula>
    </cfRule>
  </conditionalFormatting>
  <conditionalFormatting sqref="AQ192:AQ194">
    <cfRule type="expression" dxfId="85" priority="85">
      <formula>IF(RIGHT(TEXT(AQ192,"0.#"),1)=".",FALSE,TRUE)</formula>
    </cfRule>
    <cfRule type="expression" dxfId="84" priority="86">
      <formula>IF(RIGHT(TEXT(AQ192,"0.#"),1)=".",TRUE,FALSE)</formula>
    </cfRule>
  </conditionalFormatting>
  <conditionalFormatting sqref="AU192:AU194">
    <cfRule type="expression" dxfId="83" priority="83">
      <formula>IF(RIGHT(TEXT(AU192,"0.#"),1)=".",FALSE,TRUE)</formula>
    </cfRule>
    <cfRule type="expression" dxfId="82" priority="84">
      <formula>IF(RIGHT(TEXT(AU192,"0.#"),1)=".",TRUE,FALSE)</formula>
    </cfRule>
  </conditionalFormatting>
  <conditionalFormatting sqref="AE187">
    <cfRule type="expression" dxfId="81" priority="81">
      <formula>IF(RIGHT(TEXT(AE187,"0.#"),1)=".",FALSE,TRUE)</formula>
    </cfRule>
    <cfRule type="expression" dxfId="80" priority="82">
      <formula>IF(RIGHT(TEXT(AE187,"0.#"),1)=".",TRUE,FALSE)</formula>
    </cfRule>
  </conditionalFormatting>
  <conditionalFormatting sqref="AE188">
    <cfRule type="expression" dxfId="79" priority="79">
      <formula>IF(RIGHT(TEXT(AE188,"0.#"),1)=".",FALSE,TRUE)</formula>
    </cfRule>
    <cfRule type="expression" dxfId="78" priority="80">
      <formula>IF(RIGHT(TEXT(AE188,"0.#"),1)=".",TRUE,FALSE)</formula>
    </cfRule>
  </conditionalFormatting>
  <conditionalFormatting sqref="AM187">
    <cfRule type="expression" dxfId="77" priority="69">
      <formula>IF(RIGHT(TEXT(AM187,"0.#"),1)=".",FALSE,TRUE)</formula>
    </cfRule>
    <cfRule type="expression" dxfId="76" priority="70">
      <formula>IF(RIGHT(TEXT(AM187,"0.#"),1)=".",TRUE,FALSE)</formula>
    </cfRule>
  </conditionalFormatting>
  <conditionalFormatting sqref="AE189">
    <cfRule type="expression" dxfId="75" priority="77">
      <formula>IF(RIGHT(TEXT(AE189,"0.#"),1)=".",FALSE,TRUE)</formula>
    </cfRule>
    <cfRule type="expression" dxfId="74" priority="78">
      <formula>IF(RIGHT(TEXT(AE189,"0.#"),1)=".",TRUE,FALSE)</formula>
    </cfRule>
  </conditionalFormatting>
  <conditionalFormatting sqref="AI189">
    <cfRule type="expression" dxfId="73" priority="75">
      <formula>IF(RIGHT(TEXT(AI189,"0.#"),1)=".",FALSE,TRUE)</formula>
    </cfRule>
    <cfRule type="expression" dxfId="72" priority="76">
      <formula>IF(RIGHT(TEXT(AI189,"0.#"),1)=".",TRUE,FALSE)</formula>
    </cfRule>
  </conditionalFormatting>
  <conditionalFormatting sqref="AI188">
    <cfRule type="expression" dxfId="71" priority="73">
      <formula>IF(RIGHT(TEXT(AI188,"0.#"),1)=".",FALSE,TRUE)</formula>
    </cfRule>
    <cfRule type="expression" dxfId="70" priority="74">
      <formula>IF(RIGHT(TEXT(AI188,"0.#"),1)=".",TRUE,FALSE)</formula>
    </cfRule>
  </conditionalFormatting>
  <conditionalFormatting sqref="AI187">
    <cfRule type="expression" dxfId="69" priority="71">
      <formula>IF(RIGHT(TEXT(AI187,"0.#"),1)=".",FALSE,TRUE)</formula>
    </cfRule>
    <cfRule type="expression" dxfId="68" priority="72">
      <formula>IF(RIGHT(TEXT(AI187,"0.#"),1)=".",TRUE,FALSE)</formula>
    </cfRule>
  </conditionalFormatting>
  <conditionalFormatting sqref="AM188">
    <cfRule type="expression" dxfId="67" priority="67">
      <formula>IF(RIGHT(TEXT(AM188,"0.#"),1)=".",FALSE,TRUE)</formula>
    </cfRule>
    <cfRule type="expression" dxfId="66" priority="68">
      <formula>IF(RIGHT(TEXT(AM188,"0.#"),1)=".",TRUE,FALSE)</formula>
    </cfRule>
  </conditionalFormatting>
  <conditionalFormatting sqref="AM189">
    <cfRule type="expression" dxfId="65" priority="65">
      <formula>IF(RIGHT(TEXT(AM189,"0.#"),1)=".",FALSE,TRUE)</formula>
    </cfRule>
    <cfRule type="expression" dxfId="64" priority="66">
      <formula>IF(RIGHT(TEXT(AM189,"0.#"),1)=".",TRUE,FALSE)</formula>
    </cfRule>
  </conditionalFormatting>
  <conditionalFormatting sqref="AQ187:AQ189">
    <cfRule type="expression" dxfId="63" priority="63">
      <formula>IF(RIGHT(TEXT(AQ187,"0.#"),1)=".",FALSE,TRUE)</formula>
    </cfRule>
    <cfRule type="expression" dxfId="62" priority="64">
      <formula>IF(RIGHT(TEXT(AQ187,"0.#"),1)=".",TRUE,FALSE)</formula>
    </cfRule>
  </conditionalFormatting>
  <conditionalFormatting sqref="AU187:AU189">
    <cfRule type="expression" dxfId="61" priority="61">
      <formula>IF(RIGHT(TEXT(AU187,"0.#"),1)=".",FALSE,TRUE)</formula>
    </cfRule>
    <cfRule type="expression" dxfId="60" priority="62">
      <formula>IF(RIGHT(TEXT(AU187,"0.#"),1)=".",TRUE,FALSE)</formula>
    </cfRule>
  </conditionalFormatting>
  <conditionalFormatting sqref="AE56">
    <cfRule type="expression" dxfId="59" priority="59">
      <formula>IF(RIGHT(TEXT(AE56,"0.#"),1)=".",FALSE,TRUE)</formula>
    </cfRule>
    <cfRule type="expression" dxfId="58" priority="60">
      <formula>IF(RIGHT(TEXT(AE56,"0.#"),1)=".",TRUE,FALSE)</formula>
    </cfRule>
  </conditionalFormatting>
  <conditionalFormatting sqref="AE57">
    <cfRule type="expression" dxfId="57" priority="57">
      <formula>IF(RIGHT(TEXT(AE57,"0.#"),1)=".",FALSE,TRUE)</formula>
    </cfRule>
    <cfRule type="expression" dxfId="56" priority="58">
      <formula>IF(RIGHT(TEXT(AE57,"0.#"),1)=".",TRUE,FALSE)</formula>
    </cfRule>
  </conditionalFormatting>
  <conditionalFormatting sqref="AM56">
    <cfRule type="expression" dxfId="55" priority="47">
      <formula>IF(RIGHT(TEXT(AM56,"0.#"),1)=".",FALSE,TRUE)</formula>
    </cfRule>
    <cfRule type="expression" dxfId="54" priority="48">
      <formula>IF(RIGHT(TEXT(AM56,"0.#"),1)=".",TRUE,FALSE)</formula>
    </cfRule>
  </conditionalFormatting>
  <conditionalFormatting sqref="AE58">
    <cfRule type="expression" dxfId="53" priority="55">
      <formula>IF(RIGHT(TEXT(AE58,"0.#"),1)=".",FALSE,TRUE)</formula>
    </cfRule>
    <cfRule type="expression" dxfId="52" priority="56">
      <formula>IF(RIGHT(TEXT(AE58,"0.#"),1)=".",TRUE,FALSE)</formula>
    </cfRule>
  </conditionalFormatting>
  <conditionalFormatting sqref="AI58">
    <cfRule type="expression" dxfId="51" priority="53">
      <formula>IF(RIGHT(TEXT(AI58,"0.#"),1)=".",FALSE,TRUE)</formula>
    </cfRule>
    <cfRule type="expression" dxfId="50" priority="54">
      <formula>IF(RIGHT(TEXT(AI58,"0.#"),1)=".",TRUE,FALSE)</formula>
    </cfRule>
  </conditionalFormatting>
  <conditionalFormatting sqref="AI57">
    <cfRule type="expression" dxfId="49" priority="51">
      <formula>IF(RIGHT(TEXT(AI57,"0.#"),1)=".",FALSE,TRUE)</formula>
    </cfRule>
    <cfRule type="expression" dxfId="48" priority="52">
      <formula>IF(RIGHT(TEXT(AI57,"0.#"),1)=".",TRUE,FALSE)</formula>
    </cfRule>
  </conditionalFormatting>
  <conditionalFormatting sqref="AI56">
    <cfRule type="expression" dxfId="47" priority="49">
      <formula>IF(RIGHT(TEXT(AI56,"0.#"),1)=".",FALSE,TRUE)</formula>
    </cfRule>
    <cfRule type="expression" dxfId="46" priority="50">
      <formula>IF(RIGHT(TEXT(AI56,"0.#"),1)=".",TRUE,FALSE)</formula>
    </cfRule>
  </conditionalFormatting>
  <conditionalFormatting sqref="AM57">
    <cfRule type="expression" dxfId="45" priority="45">
      <formula>IF(RIGHT(TEXT(AM57,"0.#"),1)=".",FALSE,TRUE)</formula>
    </cfRule>
    <cfRule type="expression" dxfId="44" priority="46">
      <formula>IF(RIGHT(TEXT(AM57,"0.#"),1)=".",TRUE,FALSE)</formula>
    </cfRule>
  </conditionalFormatting>
  <conditionalFormatting sqref="AM58">
    <cfRule type="expression" dxfId="43" priority="43">
      <formula>IF(RIGHT(TEXT(AM58,"0.#"),1)=".",FALSE,TRUE)</formula>
    </cfRule>
    <cfRule type="expression" dxfId="42" priority="44">
      <formula>IF(RIGHT(TEXT(AM58,"0.#"),1)=".",TRUE,FALSE)</formula>
    </cfRule>
  </conditionalFormatting>
  <conditionalFormatting sqref="AQ56:AQ58">
    <cfRule type="expression" dxfId="41" priority="41">
      <formula>IF(RIGHT(TEXT(AQ56,"0.#"),1)=".",FALSE,TRUE)</formula>
    </cfRule>
    <cfRule type="expression" dxfId="40" priority="42">
      <formula>IF(RIGHT(TEXT(AQ56,"0.#"),1)=".",TRUE,FALSE)</formula>
    </cfRule>
  </conditionalFormatting>
  <conditionalFormatting sqref="AU56:AU58">
    <cfRule type="expression" dxfId="39" priority="39">
      <formula>IF(RIGHT(TEXT(AU56,"0.#"),1)=".",FALSE,TRUE)</formula>
    </cfRule>
    <cfRule type="expression" dxfId="38" priority="40">
      <formula>IF(RIGHT(TEXT(AU56,"0.#"),1)=".",TRUE,FALSE)</formula>
    </cfRule>
  </conditionalFormatting>
  <conditionalFormatting sqref="AE51">
    <cfRule type="expression" dxfId="37" priority="37">
      <formula>IF(RIGHT(TEXT(AE51,"0.#"),1)=".",FALSE,TRUE)</formula>
    </cfRule>
    <cfRule type="expression" dxfId="36" priority="38">
      <formula>IF(RIGHT(TEXT(AE51,"0.#"),1)=".",TRUE,FALSE)</formula>
    </cfRule>
  </conditionalFormatting>
  <conditionalFormatting sqref="AE52">
    <cfRule type="expression" dxfId="35" priority="35">
      <formula>IF(RIGHT(TEXT(AE52,"0.#"),1)=".",FALSE,TRUE)</formula>
    </cfRule>
    <cfRule type="expression" dxfId="34" priority="36">
      <formula>IF(RIGHT(TEXT(AE52,"0.#"),1)=".",TRUE,FALSE)</formula>
    </cfRule>
  </conditionalFormatting>
  <conditionalFormatting sqref="AM51">
    <cfRule type="expression" dxfId="33" priority="25">
      <formula>IF(RIGHT(TEXT(AM51,"0.#"),1)=".",FALSE,TRUE)</formula>
    </cfRule>
    <cfRule type="expression" dxfId="32" priority="26">
      <formula>IF(RIGHT(TEXT(AM51,"0.#"),1)=".",TRUE,FALSE)</formula>
    </cfRule>
  </conditionalFormatting>
  <conditionalFormatting sqref="AE53">
    <cfRule type="expression" dxfId="31" priority="33">
      <formula>IF(RIGHT(TEXT(AE53,"0.#"),1)=".",FALSE,TRUE)</formula>
    </cfRule>
    <cfRule type="expression" dxfId="30" priority="34">
      <formula>IF(RIGHT(TEXT(AE53,"0.#"),1)=".",TRUE,FALSE)</formula>
    </cfRule>
  </conditionalFormatting>
  <conditionalFormatting sqref="AI53">
    <cfRule type="expression" dxfId="29" priority="31">
      <formula>IF(RIGHT(TEXT(AI53,"0.#"),1)=".",FALSE,TRUE)</formula>
    </cfRule>
    <cfRule type="expression" dxfId="28" priority="32">
      <formula>IF(RIGHT(TEXT(AI53,"0.#"),1)=".",TRUE,FALSE)</formula>
    </cfRule>
  </conditionalFormatting>
  <conditionalFormatting sqref="AI52">
    <cfRule type="expression" dxfId="27" priority="29">
      <formula>IF(RIGHT(TEXT(AI52,"0.#"),1)=".",FALSE,TRUE)</formula>
    </cfRule>
    <cfRule type="expression" dxfId="26" priority="30">
      <formula>IF(RIGHT(TEXT(AI52,"0.#"),1)=".",TRUE,FALSE)</formula>
    </cfRule>
  </conditionalFormatting>
  <conditionalFormatting sqref="AI51">
    <cfRule type="expression" dxfId="25" priority="27">
      <formula>IF(RIGHT(TEXT(AI51,"0.#"),1)=".",FALSE,TRUE)</formula>
    </cfRule>
    <cfRule type="expression" dxfId="24" priority="28">
      <formula>IF(RIGHT(TEXT(AI51,"0.#"),1)=".",TRUE,FALSE)</formula>
    </cfRule>
  </conditionalFormatting>
  <conditionalFormatting sqref="AM52">
    <cfRule type="expression" dxfId="23" priority="23">
      <formula>IF(RIGHT(TEXT(AM52,"0.#"),1)=".",FALSE,TRUE)</formula>
    </cfRule>
    <cfRule type="expression" dxfId="22" priority="24">
      <formula>IF(RIGHT(TEXT(AM52,"0.#"),1)=".",TRUE,FALSE)</formula>
    </cfRule>
  </conditionalFormatting>
  <conditionalFormatting sqref="AM53">
    <cfRule type="expression" dxfId="21" priority="21">
      <formula>IF(RIGHT(TEXT(AM53,"0.#"),1)=".",FALSE,TRUE)</formula>
    </cfRule>
    <cfRule type="expression" dxfId="20" priority="22">
      <formula>IF(RIGHT(TEXT(AM53,"0.#"),1)=".",TRUE,FALSE)</formula>
    </cfRule>
  </conditionalFormatting>
  <conditionalFormatting sqref="AQ51:AQ53">
    <cfRule type="expression" dxfId="19" priority="19">
      <formula>IF(RIGHT(TEXT(AQ51,"0.#"),1)=".",FALSE,TRUE)</formula>
    </cfRule>
    <cfRule type="expression" dxfId="18" priority="20">
      <formula>IF(RIGHT(TEXT(AQ51,"0.#"),1)=".",TRUE,FALSE)</formula>
    </cfRule>
  </conditionalFormatting>
  <conditionalFormatting sqref="AU51:AU53">
    <cfRule type="expression" dxfId="17" priority="17">
      <formula>IF(RIGHT(TEXT(AU51,"0.#"),1)=".",FALSE,TRUE)</formula>
    </cfRule>
    <cfRule type="expression" dxfId="16" priority="18">
      <formula>IF(RIGHT(TEXT(AU51,"0.#"),1)=".",TRUE,FALSE)</formula>
    </cfRule>
  </conditionalFormatting>
  <conditionalFormatting sqref="Y310">
    <cfRule type="expression" dxfId="15" priority="15">
      <formula>IF(RIGHT(TEXT(Y310,"0.#"),1)=".",FALSE,TRUE)</formula>
    </cfRule>
    <cfRule type="expression" dxfId="14" priority="16">
      <formula>IF(RIGHT(TEXT(Y310,"0.#"),1)=".",TRUE,FALSE)</formula>
    </cfRule>
  </conditionalFormatting>
  <conditionalFormatting sqref="AU310">
    <cfRule type="expression" dxfId="13" priority="13">
      <formula>IF(RIGHT(TEXT(AU310,"0.#"),1)=".",FALSE,TRUE)</formula>
    </cfRule>
    <cfRule type="expression" dxfId="12" priority="14">
      <formula>IF(RIGHT(TEXT(AU310,"0.#"),1)=".",TRUE,FALSE)</formula>
    </cfRule>
  </conditionalFormatting>
  <conditionalFormatting sqref="Y366">
    <cfRule type="expression" dxfId="11" priority="11">
      <formula>IF(RIGHT(TEXT(Y366,"0.#"),1)=".",FALSE,TRUE)</formula>
    </cfRule>
    <cfRule type="expression" dxfId="10" priority="12">
      <formula>IF(RIGHT(TEXT(Y366,"0.#"),1)=".",TRUE,FALSE)</formula>
    </cfRule>
  </conditionalFormatting>
  <conditionalFormatting sqref="AL366:AO366">
    <cfRule type="expression" dxfId="9" priority="7">
      <formula>IF(AND(AL366&gt;=0, RIGHT(TEXT(AL366,"0.#"),1)&lt;&gt;"."),TRUE,FALSE)</formula>
    </cfRule>
    <cfRule type="expression" dxfId="8" priority="8">
      <formula>IF(AND(AL366&gt;=0, RIGHT(TEXT(AL366,"0.#"),1)="."),TRUE,FALSE)</formula>
    </cfRule>
    <cfRule type="expression" dxfId="7" priority="9">
      <formula>IF(AND(AL366&lt;0, RIGHT(TEXT(AL366,"0.#"),1)&lt;&gt;"."),TRUE,FALSE)</formula>
    </cfRule>
    <cfRule type="expression" dxfId="6" priority="10">
      <formula>IF(AND(AL366&lt;0, RIGHT(TEXT(AL366,"0.#"),1)="."),TRUE,FALSE)</formula>
    </cfRule>
  </conditionalFormatting>
  <conditionalFormatting sqref="Y399">
    <cfRule type="expression" dxfId="5" priority="5">
      <formula>IF(RIGHT(TEXT(Y399,"0.#"),1)=".",FALSE,TRUE)</formula>
    </cfRule>
    <cfRule type="expression" dxfId="4" priority="6">
      <formula>IF(RIGHT(TEXT(Y399,"0.#"),1)=".",TRUE,FALSE)</formula>
    </cfRule>
  </conditionalFormatting>
  <conditionalFormatting sqref="AL399:AO399">
    <cfRule type="expression" dxfId="3" priority="1">
      <formula>IF(AND(AL399&gt;=0, RIGHT(TEXT(AL399,"0.#"),1)&lt;&gt;"."),TRUE,FALSE)</formula>
    </cfRule>
    <cfRule type="expression" dxfId="2" priority="2">
      <formula>IF(AND(AL399&gt;=0, RIGHT(TEXT(AL399,"0.#"),1)="."),TRUE,FALSE)</formula>
    </cfRule>
    <cfRule type="expression" dxfId="1" priority="3">
      <formula>IF(AND(AL399&lt;0, RIGHT(TEXT(AL399,"0.#"),1)&lt;&gt;"."),TRUE,FALSE)</formula>
    </cfRule>
    <cfRule type="expression" dxfId="0" priority="4">
      <formula>IF(AND(AL399&lt;0, RIGHT(TEXT(AL399,"0.#"),1)="."),TRUE,FALSE)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4" max="49" man="1"/>
    <brk id="248" max="16383" man="1"/>
    <brk id="320"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 x14ac:dyDescent="0.2"/>
  <cols>
    <col min="1" max="1" width="21.7265625" customWidth="1"/>
    <col min="2" max="2" width="8.7265625"/>
    <col min="3" max="3" width="17" style="13" hidden="1" customWidth="1"/>
    <col min="4" max="4" width="4" style="13" hidden="1" customWidth="1"/>
    <col min="5" max="5" width="4" style="13" customWidth="1"/>
    <col min="6" max="6" width="32.453125" customWidth="1"/>
    <col min="7" max="7" width="10.08984375" style="16" customWidth="1"/>
    <col min="8" max="8" width="17" style="13" hidden="1" customWidth="1"/>
    <col min="9" max="9" width="4" style="13" hidden="1" customWidth="1"/>
    <col min="10" max="10" width="4" style="13" customWidth="1"/>
    <col min="11" max="11" width="15.36328125" customWidth="1"/>
    <col min="12" max="12" width="8.7265625"/>
    <col min="13" max="13" width="12" style="13" hidden="1" customWidth="1"/>
    <col min="14" max="14" width="4" style="13" hidden="1" customWidth="1"/>
    <col min="15" max="15" width="3.6328125" customWidth="1"/>
    <col min="16" max="16" width="8.36328125" customWidth="1"/>
    <col min="17" max="17" width="8.7265625" style="16" customWidth="1"/>
    <col min="18" max="18" width="9.453125" style="13" hidden="1" customWidth="1"/>
    <col min="19" max="19" width="4" style="13" hidden="1" customWidth="1"/>
    <col min="20" max="20" width="8.7265625"/>
    <col min="21" max="21" width="9" style="28"/>
    <col min="22" max="22" width="3.36328125" style="28" customWidth="1"/>
    <col min="23" max="23" width="12.453125" style="28" bestFit="1" customWidth="1"/>
    <col min="24" max="24" width="3.6328125" style="28" customWidth="1"/>
    <col min="25" max="25" width="12.453125" style="33" bestFit="1" customWidth="1"/>
    <col min="26" max="26" width="12.08984375" style="28" customWidth="1"/>
    <col min="27" max="27" width="11.36328125" style="33" bestFit="1" customWidth="1"/>
    <col min="28" max="28" width="12.26953125" style="33" customWidth="1"/>
    <col min="29" max="29" width="24.08984375" style="33" bestFit="1" customWidth="1"/>
    <col min="30" max="30" width="3.7265625" style="33" customWidth="1"/>
    <col min="31" max="31" width="33.7265625" style="33" bestFit="1" customWidth="1"/>
    <col min="32" max="32" width="3" style="28" customWidth="1"/>
    <col min="33" max="33" width="30.6328125" style="28" customWidth="1"/>
    <col min="34" max="34" width="9" style="28"/>
    <col min="35" max="35" width="14.63281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2">
      <c r="A2" s="14" t="s">
        <v>80</v>
      </c>
      <c r="B2" s="15"/>
      <c r="C2" s="13" t="str">
        <f>IF(B2="","",A2)</f>
        <v/>
      </c>
      <c r="D2" s="13" t="str">
        <f>IF(C2="","",IF(D1&lt;&gt;"",CONCATENATE(D1,"、",C2),C2))</f>
        <v/>
      </c>
      <c r="F2" s="12" t="s">
        <v>67</v>
      </c>
      <c r="G2" s="17" t="s">
        <v>633</v>
      </c>
      <c r="H2" s="13" t="str">
        <f>IF(G2="","",F2)</f>
        <v>一般会計</v>
      </c>
      <c r="I2" s="13" t="str">
        <f>IF(H2="","",IF(I1&lt;&gt;"",CONCATENATE(I1,"、",H2),H2))</f>
        <v>一般会計</v>
      </c>
      <c r="K2" s="14" t="s">
        <v>97</v>
      </c>
      <c r="L2" s="15" t="s">
        <v>633</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2">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2">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2">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2">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2">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2">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t="s">
        <v>633</v>
      </c>
      <c r="R8" s="13" t="str">
        <f t="shared" si="3"/>
        <v>その他</v>
      </c>
      <c r="S8" s="13" t="str">
        <f t="shared" si="4"/>
        <v>その他</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2">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2">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その他</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2">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2">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2">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2">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2">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2">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2">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2">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2">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2">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2">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2">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2">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2">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2">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2">
      <c r="A38" s="13"/>
      <c r="B38" s="13"/>
      <c r="F38" s="13"/>
      <c r="G38" s="19"/>
      <c r="K38" s="13"/>
      <c r="L38" s="13"/>
      <c r="O38" s="13"/>
      <c r="P38" s="13"/>
      <c r="Q38" s="19"/>
      <c r="T38" s="13"/>
      <c r="Y38" s="32" t="s">
        <v>326</v>
      </c>
      <c r="Z38" s="32" t="s">
        <v>454</v>
      </c>
      <c r="AF38" s="30"/>
      <c r="AK38" s="42" t="str">
        <f t="shared" si="7"/>
        <v>k</v>
      </c>
    </row>
    <row r="39" spans="1:37" x14ac:dyDescent="0.2">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2">
      <c r="A40" s="13"/>
      <c r="B40" s="13"/>
      <c r="F40" s="13"/>
      <c r="G40" s="19"/>
      <c r="K40" s="13"/>
      <c r="L40" s="13"/>
      <c r="O40" s="13"/>
      <c r="P40" s="13"/>
      <c r="Q40" s="19"/>
      <c r="T40" s="13"/>
      <c r="U40" s="32"/>
      <c r="Y40" s="32" t="s">
        <v>328</v>
      </c>
      <c r="Z40" s="32" t="s">
        <v>456</v>
      </c>
      <c r="AF40" s="30"/>
      <c r="AK40" s="42" t="str">
        <f t="shared" si="7"/>
        <v>m</v>
      </c>
    </row>
    <row r="41" spans="1:37" x14ac:dyDescent="0.2">
      <c r="A41" s="13"/>
      <c r="B41" s="13"/>
      <c r="F41" s="13"/>
      <c r="G41" s="19"/>
      <c r="K41" s="13"/>
      <c r="L41" s="13"/>
      <c r="O41" s="13"/>
      <c r="P41" s="13"/>
      <c r="Q41" s="19"/>
      <c r="T41" s="13"/>
      <c r="U41" s="32" t="s">
        <v>268</v>
      </c>
      <c r="Y41" s="32" t="s">
        <v>329</v>
      </c>
      <c r="Z41" s="32" t="s">
        <v>457</v>
      </c>
      <c r="AF41" s="30"/>
      <c r="AK41" s="42" t="str">
        <f t="shared" si="7"/>
        <v>n</v>
      </c>
    </row>
    <row r="42" spans="1:37" x14ac:dyDescent="0.2">
      <c r="A42" s="13"/>
      <c r="B42" s="13"/>
      <c r="F42" s="13"/>
      <c r="G42" s="19"/>
      <c r="K42" s="13"/>
      <c r="L42" s="13"/>
      <c r="O42" s="13"/>
      <c r="P42" s="13"/>
      <c r="Q42" s="19"/>
      <c r="T42" s="13"/>
      <c r="U42" s="32" t="s">
        <v>278</v>
      </c>
      <c r="Y42" s="32" t="s">
        <v>330</v>
      </c>
      <c r="Z42" s="32" t="s">
        <v>458</v>
      </c>
      <c r="AF42" s="30"/>
      <c r="AK42" s="42" t="str">
        <f t="shared" si="7"/>
        <v>o</v>
      </c>
    </row>
    <row r="43" spans="1:37" x14ac:dyDescent="0.2">
      <c r="A43" s="13"/>
      <c r="B43" s="13"/>
      <c r="F43" s="13"/>
      <c r="G43" s="19"/>
      <c r="K43" s="13"/>
      <c r="L43" s="13"/>
      <c r="O43" s="13"/>
      <c r="P43" s="13"/>
      <c r="Q43" s="19"/>
      <c r="T43" s="13"/>
      <c r="Y43" s="32" t="s">
        <v>331</v>
      </c>
      <c r="Z43" s="32" t="s">
        <v>459</v>
      </c>
      <c r="AF43" s="30"/>
      <c r="AK43" s="42" t="str">
        <f t="shared" si="7"/>
        <v>p</v>
      </c>
    </row>
    <row r="44" spans="1:37" x14ac:dyDescent="0.2">
      <c r="A44" s="13"/>
      <c r="B44" s="13"/>
      <c r="F44" s="13"/>
      <c r="G44" s="19"/>
      <c r="K44" s="13"/>
      <c r="L44" s="13"/>
      <c r="O44" s="13"/>
      <c r="P44" s="13"/>
      <c r="Q44" s="19"/>
      <c r="T44" s="13"/>
      <c r="Y44" s="32" t="s">
        <v>332</v>
      </c>
      <c r="Z44" s="32" t="s">
        <v>460</v>
      </c>
      <c r="AF44" s="30"/>
      <c r="AK44" s="42" t="str">
        <f t="shared" si="7"/>
        <v>q</v>
      </c>
    </row>
    <row r="45" spans="1:37" x14ac:dyDescent="0.2">
      <c r="A45" s="13"/>
      <c r="B45" s="13"/>
      <c r="F45" s="13"/>
      <c r="G45" s="19"/>
      <c r="K45" s="13"/>
      <c r="L45" s="13"/>
      <c r="O45" s="13"/>
      <c r="P45" s="13"/>
      <c r="Q45" s="19"/>
      <c r="T45" s="13"/>
      <c r="U45" s="29" t="s">
        <v>160</v>
      </c>
      <c r="Y45" s="32" t="s">
        <v>333</v>
      </c>
      <c r="Z45" s="32" t="s">
        <v>461</v>
      </c>
      <c r="AF45" s="30"/>
      <c r="AK45" s="42" t="str">
        <f t="shared" si="7"/>
        <v>r</v>
      </c>
    </row>
    <row r="46" spans="1:37" x14ac:dyDescent="0.2">
      <c r="A46" s="13"/>
      <c r="B46" s="13"/>
      <c r="F46" s="13"/>
      <c r="G46" s="19"/>
      <c r="K46" s="13"/>
      <c r="L46" s="13"/>
      <c r="O46" s="13"/>
      <c r="P46" s="13"/>
      <c r="Q46" s="19"/>
      <c r="T46" s="13"/>
      <c r="U46" s="78" t="s">
        <v>602</v>
      </c>
      <c r="Y46" s="32" t="s">
        <v>334</v>
      </c>
      <c r="Z46" s="32" t="s">
        <v>462</v>
      </c>
      <c r="AF46" s="30"/>
      <c r="AK46" s="42" t="str">
        <f t="shared" si="7"/>
        <v>s</v>
      </c>
    </row>
    <row r="47" spans="1:37" x14ac:dyDescent="0.2">
      <c r="A47" s="13"/>
      <c r="B47" s="13"/>
      <c r="F47" s="13"/>
      <c r="G47" s="19"/>
      <c r="K47" s="13"/>
      <c r="L47" s="13"/>
      <c r="O47" s="13"/>
      <c r="P47" s="13"/>
      <c r="Q47" s="19"/>
      <c r="T47" s="13"/>
      <c r="Y47" s="32" t="s">
        <v>335</v>
      </c>
      <c r="Z47" s="32" t="s">
        <v>463</v>
      </c>
      <c r="AF47" s="30"/>
      <c r="AK47" s="42" t="str">
        <f t="shared" si="7"/>
        <v>t</v>
      </c>
    </row>
    <row r="48" spans="1:37" x14ac:dyDescent="0.2">
      <c r="A48" s="13"/>
      <c r="B48" s="13"/>
      <c r="F48" s="13"/>
      <c r="G48" s="19"/>
      <c r="K48" s="13"/>
      <c r="L48" s="13"/>
      <c r="O48" s="13"/>
      <c r="P48" s="13"/>
      <c r="Q48" s="19"/>
      <c r="T48" s="13"/>
      <c r="U48" s="78">
        <v>2021</v>
      </c>
      <c r="Y48" s="32" t="s">
        <v>336</v>
      </c>
      <c r="Z48" s="32" t="s">
        <v>464</v>
      </c>
      <c r="AF48" s="30"/>
      <c r="AK48" s="42" t="str">
        <f t="shared" si="7"/>
        <v>u</v>
      </c>
    </row>
    <row r="49" spans="1:37" x14ac:dyDescent="0.2">
      <c r="A49" s="13"/>
      <c r="B49" s="13"/>
      <c r="F49" s="13"/>
      <c r="G49" s="19"/>
      <c r="K49" s="13"/>
      <c r="L49" s="13"/>
      <c r="O49" s="13"/>
      <c r="P49" s="13"/>
      <c r="Q49" s="19"/>
      <c r="T49" s="13"/>
      <c r="U49" s="78">
        <v>2022</v>
      </c>
      <c r="Y49" s="32" t="s">
        <v>337</v>
      </c>
      <c r="Z49" s="32" t="s">
        <v>465</v>
      </c>
      <c r="AF49" s="30"/>
      <c r="AK49" s="42" t="str">
        <f t="shared" si="7"/>
        <v>v</v>
      </c>
    </row>
    <row r="50" spans="1:37" x14ac:dyDescent="0.2">
      <c r="A50" s="13"/>
      <c r="B50" s="13"/>
      <c r="F50" s="13"/>
      <c r="G50" s="19"/>
      <c r="K50" s="13"/>
      <c r="L50" s="13"/>
      <c r="O50" s="13"/>
      <c r="P50" s="13"/>
      <c r="Q50" s="19"/>
      <c r="T50" s="13"/>
      <c r="U50" s="78">
        <v>2023</v>
      </c>
      <c r="Y50" s="32" t="s">
        <v>338</v>
      </c>
      <c r="Z50" s="32" t="s">
        <v>466</v>
      </c>
      <c r="AF50" s="30"/>
    </row>
    <row r="51" spans="1:37" x14ac:dyDescent="0.2">
      <c r="A51" s="13"/>
      <c r="B51" s="13"/>
      <c r="F51" s="13"/>
      <c r="G51" s="19"/>
      <c r="K51" s="13"/>
      <c r="L51" s="13"/>
      <c r="O51" s="13"/>
      <c r="P51" s="13"/>
      <c r="Q51" s="19"/>
      <c r="T51" s="13"/>
      <c r="U51" s="78">
        <v>2024</v>
      </c>
      <c r="Y51" s="32" t="s">
        <v>339</v>
      </c>
      <c r="Z51" s="32" t="s">
        <v>467</v>
      </c>
      <c r="AF51" s="30"/>
    </row>
    <row r="52" spans="1:37" x14ac:dyDescent="0.2">
      <c r="A52" s="13"/>
      <c r="B52" s="13"/>
      <c r="F52" s="13"/>
      <c r="G52" s="19"/>
      <c r="K52" s="13"/>
      <c r="L52" s="13"/>
      <c r="O52" s="13"/>
      <c r="P52" s="13"/>
      <c r="Q52" s="19"/>
      <c r="T52" s="13"/>
      <c r="U52" s="78">
        <v>2025</v>
      </c>
      <c r="Y52" s="32" t="s">
        <v>340</v>
      </c>
      <c r="Z52" s="32" t="s">
        <v>468</v>
      </c>
      <c r="AF52" s="30"/>
    </row>
    <row r="53" spans="1:37" x14ac:dyDescent="0.2">
      <c r="A53" s="13"/>
      <c r="B53" s="13"/>
      <c r="F53" s="13"/>
      <c r="G53" s="19"/>
      <c r="K53" s="13"/>
      <c r="L53" s="13"/>
      <c r="O53" s="13"/>
      <c r="P53" s="13"/>
      <c r="Q53" s="19"/>
      <c r="T53" s="13"/>
      <c r="U53" s="78">
        <v>2026</v>
      </c>
      <c r="Y53" s="32" t="s">
        <v>341</v>
      </c>
      <c r="Z53" s="32" t="s">
        <v>469</v>
      </c>
      <c r="AF53" s="30"/>
    </row>
    <row r="54" spans="1:37" x14ac:dyDescent="0.2">
      <c r="A54" s="13"/>
      <c r="B54" s="13"/>
      <c r="F54" s="13"/>
      <c r="G54" s="19"/>
      <c r="K54" s="13"/>
      <c r="L54" s="13"/>
      <c r="O54" s="13"/>
      <c r="P54" s="20"/>
      <c r="Q54" s="19"/>
      <c r="T54" s="13"/>
      <c r="Y54" s="32" t="s">
        <v>342</v>
      </c>
      <c r="Z54" s="32" t="s">
        <v>470</v>
      </c>
      <c r="AF54" s="30"/>
    </row>
    <row r="55" spans="1:37" x14ac:dyDescent="0.2">
      <c r="A55" s="13"/>
      <c r="B55" s="13"/>
      <c r="F55" s="13"/>
      <c r="G55" s="19"/>
      <c r="K55" s="13"/>
      <c r="L55" s="13"/>
      <c r="O55" s="13"/>
      <c r="P55" s="13"/>
      <c r="Q55" s="19"/>
      <c r="T55" s="13"/>
      <c r="Y55" s="32" t="s">
        <v>343</v>
      </c>
      <c r="Z55" s="32" t="s">
        <v>471</v>
      </c>
      <c r="AF55" s="30"/>
    </row>
    <row r="56" spans="1:37" x14ac:dyDescent="0.2">
      <c r="A56" s="13"/>
      <c r="B56" s="13"/>
      <c r="F56" s="13"/>
      <c r="G56" s="19"/>
      <c r="K56" s="13"/>
      <c r="L56" s="13"/>
      <c r="O56" s="13"/>
      <c r="P56" s="13"/>
      <c r="Q56" s="19"/>
      <c r="T56" s="13"/>
      <c r="U56" s="78">
        <v>20</v>
      </c>
      <c r="Y56" s="32" t="s">
        <v>344</v>
      </c>
      <c r="Z56" s="32" t="s">
        <v>472</v>
      </c>
      <c r="AF56" s="30"/>
    </row>
    <row r="57" spans="1:37" x14ac:dyDescent="0.2">
      <c r="A57" s="13"/>
      <c r="B57" s="13"/>
      <c r="F57" s="13"/>
      <c r="G57" s="19"/>
      <c r="K57" s="13"/>
      <c r="L57" s="13"/>
      <c r="O57" s="13"/>
      <c r="P57" s="13"/>
      <c r="Q57" s="19"/>
      <c r="T57" s="13"/>
      <c r="U57" s="32" t="s">
        <v>542</v>
      </c>
      <c r="Y57" s="32" t="s">
        <v>345</v>
      </c>
      <c r="Z57" s="32" t="s">
        <v>473</v>
      </c>
      <c r="AF57" s="30"/>
    </row>
    <row r="58" spans="1:37" x14ac:dyDescent="0.2">
      <c r="A58" s="13"/>
      <c r="B58" s="13"/>
      <c r="F58" s="13"/>
      <c r="G58" s="19"/>
      <c r="K58" s="13"/>
      <c r="L58" s="13"/>
      <c r="O58" s="13"/>
      <c r="P58" s="13"/>
      <c r="Q58" s="19"/>
      <c r="T58" s="13"/>
      <c r="U58" s="32" t="s">
        <v>543</v>
      </c>
      <c r="Y58" s="32" t="s">
        <v>346</v>
      </c>
      <c r="Z58" s="32" t="s">
        <v>474</v>
      </c>
      <c r="AF58" s="30"/>
    </row>
    <row r="59" spans="1:37" x14ac:dyDescent="0.2">
      <c r="A59" s="13"/>
      <c r="B59" s="13"/>
      <c r="F59" s="13"/>
      <c r="G59" s="19"/>
      <c r="K59" s="13"/>
      <c r="L59" s="13"/>
      <c r="O59" s="13"/>
      <c r="P59" s="13"/>
      <c r="Q59" s="19"/>
      <c r="T59" s="13"/>
      <c r="Y59" s="32" t="s">
        <v>347</v>
      </c>
      <c r="Z59" s="32" t="s">
        <v>475</v>
      </c>
      <c r="AF59" s="30"/>
    </row>
    <row r="60" spans="1:37" x14ac:dyDescent="0.2">
      <c r="A60" s="13"/>
      <c r="B60" s="13"/>
      <c r="F60" s="13"/>
      <c r="G60" s="19"/>
      <c r="K60" s="13"/>
      <c r="L60" s="13"/>
      <c r="O60" s="13"/>
      <c r="P60" s="13"/>
      <c r="Q60" s="19"/>
      <c r="T60" s="13"/>
      <c r="Y60" s="32" t="s">
        <v>348</v>
      </c>
      <c r="Z60" s="32" t="s">
        <v>476</v>
      </c>
      <c r="AF60" s="30"/>
    </row>
    <row r="61" spans="1:37" x14ac:dyDescent="0.2">
      <c r="A61" s="13"/>
      <c r="B61" s="13"/>
      <c r="F61" s="13"/>
      <c r="G61" s="19"/>
      <c r="K61" s="13"/>
      <c r="L61" s="13"/>
      <c r="O61" s="13"/>
      <c r="P61" s="13"/>
      <c r="Q61" s="19"/>
      <c r="T61" s="13"/>
      <c r="Y61" s="32" t="s">
        <v>349</v>
      </c>
      <c r="Z61" s="32" t="s">
        <v>477</v>
      </c>
      <c r="AF61" s="30"/>
    </row>
    <row r="62" spans="1:37" x14ac:dyDescent="0.2">
      <c r="A62" s="13"/>
      <c r="B62" s="13"/>
      <c r="F62" s="13"/>
      <c r="G62" s="19"/>
      <c r="K62" s="13"/>
      <c r="L62" s="13"/>
      <c r="O62" s="13"/>
      <c r="P62" s="13"/>
      <c r="Q62" s="19"/>
      <c r="T62" s="13"/>
      <c r="Y62" s="32" t="s">
        <v>350</v>
      </c>
      <c r="Z62" s="32" t="s">
        <v>478</v>
      </c>
      <c r="AF62" s="30"/>
    </row>
    <row r="63" spans="1:37" x14ac:dyDescent="0.2">
      <c r="A63" s="13"/>
      <c r="B63" s="13"/>
      <c r="F63" s="13"/>
      <c r="G63" s="19"/>
      <c r="K63" s="13"/>
      <c r="L63" s="13"/>
      <c r="O63" s="13"/>
      <c r="P63" s="13"/>
      <c r="Q63" s="19"/>
      <c r="T63" s="13"/>
      <c r="Y63" s="32" t="s">
        <v>351</v>
      </c>
      <c r="Z63" s="32" t="s">
        <v>479</v>
      </c>
      <c r="AF63" s="30"/>
    </row>
    <row r="64" spans="1:37" x14ac:dyDescent="0.2">
      <c r="A64" s="13"/>
      <c r="B64" s="13"/>
      <c r="F64" s="13"/>
      <c r="G64" s="19"/>
      <c r="K64" s="13"/>
      <c r="L64" s="13"/>
      <c r="O64" s="13"/>
      <c r="P64" s="13"/>
      <c r="Q64" s="19"/>
      <c r="T64" s="13"/>
      <c r="Y64" s="32" t="s">
        <v>352</v>
      </c>
      <c r="Z64" s="32" t="s">
        <v>480</v>
      </c>
      <c r="AF64" s="30"/>
    </row>
    <row r="65" spans="1:32" x14ac:dyDescent="0.2">
      <c r="A65" s="13"/>
      <c r="B65" s="13"/>
      <c r="F65" s="13"/>
      <c r="G65" s="19"/>
      <c r="K65" s="13"/>
      <c r="L65" s="13"/>
      <c r="O65" s="13"/>
      <c r="P65" s="13"/>
      <c r="Q65" s="19"/>
      <c r="T65" s="13"/>
      <c r="Y65" s="32" t="s">
        <v>353</v>
      </c>
      <c r="Z65" s="32" t="s">
        <v>481</v>
      </c>
      <c r="AF65" s="30"/>
    </row>
    <row r="66" spans="1:32" x14ac:dyDescent="0.2">
      <c r="A66" s="13"/>
      <c r="B66" s="13"/>
      <c r="F66" s="13"/>
      <c r="G66" s="19"/>
      <c r="K66" s="13"/>
      <c r="L66" s="13"/>
      <c r="O66" s="13"/>
      <c r="P66" s="13"/>
      <c r="Q66" s="19"/>
      <c r="T66" s="13"/>
      <c r="Y66" s="32" t="s">
        <v>66</v>
      </c>
      <c r="Z66" s="32" t="s">
        <v>482</v>
      </c>
      <c r="AF66" s="30"/>
    </row>
    <row r="67" spans="1:32" x14ac:dyDescent="0.2">
      <c r="A67" s="13"/>
      <c r="B67" s="13"/>
      <c r="F67" s="13"/>
      <c r="G67" s="19"/>
      <c r="K67" s="13"/>
      <c r="L67" s="13"/>
      <c r="O67" s="13"/>
      <c r="P67" s="13"/>
      <c r="Q67" s="19"/>
      <c r="T67" s="13"/>
      <c r="Y67" s="32" t="s">
        <v>354</v>
      </c>
      <c r="Z67" s="32" t="s">
        <v>483</v>
      </c>
      <c r="AF67" s="30"/>
    </row>
    <row r="68" spans="1:32" x14ac:dyDescent="0.2">
      <c r="A68" s="13"/>
      <c r="B68" s="13"/>
      <c r="F68" s="13"/>
      <c r="G68" s="19"/>
      <c r="K68" s="13"/>
      <c r="L68" s="13"/>
      <c r="O68" s="13"/>
      <c r="P68" s="13"/>
      <c r="Q68" s="19"/>
      <c r="T68" s="13"/>
      <c r="Y68" s="32" t="s">
        <v>355</v>
      </c>
      <c r="Z68" s="32" t="s">
        <v>484</v>
      </c>
      <c r="AF68" s="30"/>
    </row>
    <row r="69" spans="1:32" x14ac:dyDescent="0.2">
      <c r="A69" s="13"/>
      <c r="B69" s="13"/>
      <c r="F69" s="13"/>
      <c r="G69" s="19"/>
      <c r="K69" s="13"/>
      <c r="L69" s="13"/>
      <c r="O69" s="13"/>
      <c r="P69" s="13"/>
      <c r="Q69" s="19"/>
      <c r="T69" s="13"/>
      <c r="Y69" s="32" t="s">
        <v>356</v>
      </c>
      <c r="Z69" s="32" t="s">
        <v>485</v>
      </c>
      <c r="AF69" s="30"/>
    </row>
    <row r="70" spans="1:32" x14ac:dyDescent="0.2">
      <c r="A70" s="13"/>
      <c r="B70" s="13"/>
      <c r="Y70" s="32" t="s">
        <v>357</v>
      </c>
      <c r="Z70" s="32" t="s">
        <v>486</v>
      </c>
    </row>
    <row r="71" spans="1:32" x14ac:dyDescent="0.2">
      <c r="Y71" s="32" t="s">
        <v>358</v>
      </c>
      <c r="Z71" s="32" t="s">
        <v>487</v>
      </c>
    </row>
    <row r="72" spans="1:32" x14ac:dyDescent="0.2">
      <c r="Y72" s="32" t="s">
        <v>359</v>
      </c>
      <c r="Z72" s="32" t="s">
        <v>488</v>
      </c>
    </row>
    <row r="73" spans="1:32" x14ac:dyDescent="0.2">
      <c r="Y73" s="32" t="s">
        <v>360</v>
      </c>
      <c r="Z73" s="32" t="s">
        <v>489</v>
      </c>
    </row>
    <row r="74" spans="1:32" x14ac:dyDescent="0.2">
      <c r="Y74" s="32" t="s">
        <v>361</v>
      </c>
      <c r="Z74" s="32" t="s">
        <v>490</v>
      </c>
    </row>
    <row r="75" spans="1:32" x14ac:dyDescent="0.2">
      <c r="Y75" s="32" t="s">
        <v>362</v>
      </c>
      <c r="Z75" s="32" t="s">
        <v>491</v>
      </c>
    </row>
    <row r="76" spans="1:32" x14ac:dyDescent="0.2">
      <c r="Y76" s="32" t="s">
        <v>363</v>
      </c>
      <c r="Z76" s="32" t="s">
        <v>492</v>
      </c>
    </row>
    <row r="77" spans="1:32" x14ac:dyDescent="0.2">
      <c r="Y77" s="32" t="s">
        <v>364</v>
      </c>
      <c r="Z77" s="32" t="s">
        <v>493</v>
      </c>
    </row>
    <row r="78" spans="1:32" x14ac:dyDescent="0.2">
      <c r="Y78" s="32" t="s">
        <v>365</v>
      </c>
      <c r="Z78" s="32" t="s">
        <v>494</v>
      </c>
    </row>
    <row r="79" spans="1:32" x14ac:dyDescent="0.2">
      <c r="Y79" s="32" t="s">
        <v>366</v>
      </c>
      <c r="Z79" s="32" t="s">
        <v>495</v>
      </c>
    </row>
    <row r="80" spans="1:32" x14ac:dyDescent="0.2">
      <c r="Y80" s="32" t="s">
        <v>367</v>
      </c>
      <c r="Z80" s="32" t="s">
        <v>496</v>
      </c>
    </row>
    <row r="81" spans="25:26" x14ac:dyDescent="0.2">
      <c r="Y81" s="32" t="s">
        <v>368</v>
      </c>
      <c r="Z81" s="32" t="s">
        <v>497</v>
      </c>
    </row>
    <row r="82" spans="25:26" x14ac:dyDescent="0.2">
      <c r="Y82" s="32" t="s">
        <v>369</v>
      </c>
      <c r="Z82" s="32" t="s">
        <v>498</v>
      </c>
    </row>
    <row r="83" spans="25:26" x14ac:dyDescent="0.2">
      <c r="Y83" s="32" t="s">
        <v>370</v>
      </c>
      <c r="Z83" s="32" t="s">
        <v>499</v>
      </c>
    </row>
    <row r="84" spans="25:26" x14ac:dyDescent="0.2">
      <c r="Y84" s="32" t="s">
        <v>371</v>
      </c>
      <c r="Z84" s="32" t="s">
        <v>500</v>
      </c>
    </row>
    <row r="85" spans="25:26" x14ac:dyDescent="0.2">
      <c r="Y85" s="32" t="s">
        <v>372</v>
      </c>
      <c r="Z85" s="32" t="s">
        <v>501</v>
      </c>
    </row>
    <row r="86" spans="25:26" x14ac:dyDescent="0.2">
      <c r="Y86" s="32" t="s">
        <v>373</v>
      </c>
      <c r="Z86" s="32" t="s">
        <v>502</v>
      </c>
    </row>
    <row r="87" spans="25:26" x14ac:dyDescent="0.2">
      <c r="Y87" s="32" t="s">
        <v>374</v>
      </c>
      <c r="Z87" s="32" t="s">
        <v>503</v>
      </c>
    </row>
    <row r="88" spans="25:26" x14ac:dyDescent="0.2">
      <c r="Y88" s="32" t="s">
        <v>375</v>
      </c>
      <c r="Z88" s="32" t="s">
        <v>504</v>
      </c>
    </row>
    <row r="89" spans="25:26" x14ac:dyDescent="0.2">
      <c r="Y89" s="32" t="s">
        <v>376</v>
      </c>
      <c r="Z89" s="32" t="s">
        <v>505</v>
      </c>
    </row>
    <row r="90" spans="25:26" x14ac:dyDescent="0.2">
      <c r="Y90" s="32" t="s">
        <v>377</v>
      </c>
      <c r="Z90" s="32" t="s">
        <v>506</v>
      </c>
    </row>
    <row r="91" spans="25:26" x14ac:dyDescent="0.2">
      <c r="Y91" s="32" t="s">
        <v>378</v>
      </c>
      <c r="Z91" s="32" t="s">
        <v>507</v>
      </c>
    </row>
    <row r="92" spans="25:26" x14ac:dyDescent="0.2">
      <c r="Y92" s="32" t="s">
        <v>379</v>
      </c>
      <c r="Z92" s="32" t="s">
        <v>508</v>
      </c>
    </row>
    <row r="93" spans="25:26" x14ac:dyDescent="0.2">
      <c r="Y93" s="32" t="s">
        <v>380</v>
      </c>
      <c r="Z93" s="32" t="s">
        <v>509</v>
      </c>
    </row>
    <row r="94" spans="25:26" x14ac:dyDescent="0.2">
      <c r="Y94" s="32" t="s">
        <v>381</v>
      </c>
      <c r="Z94" s="32" t="s">
        <v>510</v>
      </c>
    </row>
    <row r="95" spans="25:26" x14ac:dyDescent="0.2">
      <c r="Y95" s="32" t="s">
        <v>382</v>
      </c>
      <c r="Z95" s="32" t="s">
        <v>511</v>
      </c>
    </row>
    <row r="96" spans="25:26" x14ac:dyDescent="0.2">
      <c r="Y96" s="32" t="s">
        <v>286</v>
      </c>
      <c r="Z96" s="32" t="s">
        <v>512</v>
      </c>
    </row>
    <row r="97" spans="25:26" x14ac:dyDescent="0.2">
      <c r="Y97" s="32" t="s">
        <v>383</v>
      </c>
      <c r="Z97" s="32" t="s">
        <v>513</v>
      </c>
    </row>
    <row r="98" spans="25:26" x14ac:dyDescent="0.2">
      <c r="Y98" s="32" t="s">
        <v>384</v>
      </c>
      <c r="Z98" s="32" t="s">
        <v>514</v>
      </c>
    </row>
    <row r="99" spans="25:26" x14ac:dyDescent="0.2">
      <c r="Y99" s="32" t="s">
        <v>414</v>
      </c>
      <c r="Z99" s="32" t="s">
        <v>515</v>
      </c>
    </row>
    <row r="100" spans="25:26" x14ac:dyDescent="0.2">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岸本　基希</cp:lastModifiedBy>
  <cp:lastPrinted>2022-03-22T09:36:04Z</cp:lastPrinted>
  <dcterms:created xsi:type="dcterms:W3CDTF">2012-03-13T00:50:25Z</dcterms:created>
  <dcterms:modified xsi:type="dcterms:W3CDTF">2022-08-15T06:13:46Z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