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33"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8" i="11"/>
  <c r="AY337" i="11"/>
  <c r="AY340" i="11"/>
  <c r="AY336" i="11"/>
  <c r="AY341" i="11"/>
  <c r="AY323" i="11"/>
  <c r="AY327" i="11"/>
  <c r="AY331" i="11"/>
  <c r="AY324" i="11"/>
  <c r="AY328" i="11"/>
  <c r="AY332" i="11"/>
  <c r="AY329" i="11"/>
  <c r="AY325" i="11"/>
  <c r="AY333" i="11"/>
  <c r="AY322" i="11"/>
  <c r="AY326"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4" i="11"/>
  <c r="AY122" i="11"/>
  <c r="AY123" i="11" s="1"/>
  <c r="AY112" i="11"/>
  <c r="AY119" i="11" s="1"/>
  <c r="AY100" i="11"/>
  <c r="AY99" i="11"/>
  <c r="AY101" i="11" s="1"/>
  <c r="AY98" i="11"/>
  <c r="AY102" i="11"/>
  <c r="AY104" i="11" s="1"/>
  <c r="AY120" i="11" l="1"/>
  <c r="AY154" i="11"/>
  <c r="AY113" i="11"/>
  <c r="AY117" i="11"/>
  <c r="AY121" i="11"/>
  <c r="AY125" i="11"/>
  <c r="AY151" i="11"/>
  <c r="AY155" i="11"/>
  <c r="AY177" i="11"/>
  <c r="AY204" i="11"/>
  <c r="AY212" i="11"/>
  <c r="AY116" i="11"/>
  <c r="AY118" i="11"/>
  <c r="AY174" i="11"/>
  <c r="AY178" i="11"/>
  <c r="AY193" i="11"/>
  <c r="AY201" i="11"/>
  <c r="AY205" i="11"/>
  <c r="AY209" i="11"/>
  <c r="AY213" i="11"/>
  <c r="AY114" i="11"/>
  <c r="AY126" i="11"/>
  <c r="AY152"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97" i="11"/>
  <c r="AY89"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<sst xmlns="http://schemas.openxmlformats.org/spreadsheetml/2006/main" count="1475" uniqueCount="723">
  <si>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</si>
  <si>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</si>
  <si>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</si>
  <si>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</si>
  <si>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</si>
  <si>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</si>
  <si>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</si>
  <si>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</si>
  <si>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</si>
  <si>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</si>
  <si>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</si>
  <si>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</si>
  <si>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</si>
  <si>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</si>
  <si>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</si>
  <si>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</si>
  <si>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</si>
  <si>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</si>
  <si>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</si>
  <si>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</si>
  <si>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</si>
  <si>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</si>
  <si>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</si>
  <si>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</si>
  <si>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</si>
  <si>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</si>
  <si>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</si>
  <si>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</si>
  <si>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</si>
  <si>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</si>
  <si>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</si>
  <si>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</si>
  <si>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</si>
  <si>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</si>
  <si>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</si>
  <si>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</si>
  <si>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</si>
  <si>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</si>
  <si>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</si>
  <si>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</si>
  <si>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</si>
  <si>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</si>
  <si>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</si>
  <si>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</si>
  <si>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</si>
  <si>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</si>
  <si>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</si>
  <si>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</si>
  <si>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</si>
  <si>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</si>
  <si>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</si>
  <si>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</si>
  <si>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</si>
  <si>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</si>
  <si>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</si>
  <si>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</si>
  <si>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</si>
  <si>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</si>
  <si>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</si>
  <si>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</si>
  <si>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</si>
  <si>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</si>
  <si>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</si>
  <si>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</si>
  <si>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</si>
  <si>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</si>
  <si>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</si>
  <si>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</si>
  <si>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</si>
  <si>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</si>
  <si>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</si>
  <si>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</si>
  <si>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</si>
  <si>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</si>
  <si>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</si>
  <si>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</si>
  <si>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</si>
  <si>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</si>
  <si>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</si>
  <si>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</si>
  <si>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</si>
  <si>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</si>
  <si>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</si>
  <si>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</si>
  <si>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</si>
  <si>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</si>
  <si>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</si>
  <si>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</si>
  <si>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</si>
  <si>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</si>
  <si>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</si>
  <si>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</si>
  <si>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</si>
  <si>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</si>
  <si>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</si>
  <si>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</si>
  <si>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</si>
  <si>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</si>
  <si>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</si>
  <si>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</si>
  <si>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</si>
  <si>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</si>
  <si>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</si>
  <si>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</si>
  <si>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</si>
  <si>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</si>
  <si>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</si>
  <si>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</si>
  <si>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</si>
  <si>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</si>
  <si>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</si>
  <si>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</si>
  <si>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</si>
  <si>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</si>
  <si>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</si>
  <si>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</si>
  <si>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</si>
  <si>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</si>
  <si>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</si>
  <si>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</si>
  <si>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</si>
  <si>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</si>
  <si>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</si>
  <si>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</si>
  <si>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</si>
  <si>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</si>
  <si>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</si>
  <si>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</si>
  <si>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</si>
  <si>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</si>
  <si>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</si>
  <si>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</si>
  <si>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</si>
  <si>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</si>
  <si>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</si>
  <si>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</si>
  <si>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</si>
  <si>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</si>
  <si>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</si>
  <si>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</si>
  <si>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</si>
  <si>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</si>
  <si>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</si>
  <si>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</si>
  <si>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</si>
  <si>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</si>
  <si>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</si>
  <si>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</si>
  <si>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</si>
  <si>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</si>
  <si>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</si>
  <si>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</si>
  <si>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</si>
  <si>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</si>
  <si>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</si>
  <si>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</si>
  <si>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</si>
  <si>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</si>
  <si>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</si>
  <si>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</si>
  <si>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</si>
  <si>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</si>
  <si>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</si>
  <si>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</si>
  <si>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</si>
  <si>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</si>
  <si>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</si>
  <si>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</si>
  <si>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</si>
  <si>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</si>
  <si>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</si>
  <si>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</si>
  <si>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</si>
  <si>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</si>
  <si>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</si>
  <si>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</si>
  <si>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</si>
  <si>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</si>
  <si>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</si>
  <si>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</si>
  <si>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</si>
  <si>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</si>
  <si>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</si>
  <si>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</si>
  <si>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</si>
  <si>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</si>
  <si>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</si>
  <si>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</si>
  <si>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</si>
  <si>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</si>
  <si>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</si>
  <si>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</si>
  <si>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</si>
  <si>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</si>
  <si>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</si>
  <si>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</si>
  <si>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</si>
  <si>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</si>
  <si>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</si>
  <si>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</si>
  <si>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</si>
  <si>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</si>
  <si>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</si>
  <si>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</si>
  <si>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</si>
  <si>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</si>
  <si>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</si>
  <si>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</si>
  <si>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</si>
  <si>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</si>
  <si>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</si>
  <si>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</si>
  <si>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</si>
  <si>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</si>
  <si>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</si>
  <si>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</si>
  <si>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</si>
  <si>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</si>
  <si>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</si>
  <si>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</si>
  <si>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</si>
  <si>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</si>
  <si>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</si>
  <si>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</si>
  <si>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</si>
  <si>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</si>
  <si>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</si>
  <si>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</si>
  <si>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</si>
  <si>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</si>
  <si>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</si>
  <si>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</si>
  <si>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</si>
  <si>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</si>
  <si>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</si>
  <si>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</si>
  <si>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</si>
  <si>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</si>
  <si>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</si>
  <si>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</si>
  <si>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</si>
  <si>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</si>
  <si>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</si>
  <si>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</si>
  <si>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</si>
  <si>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</si>
  <si>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</si>
  <si>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</si>
  <si>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</si>
  <si>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</si>
  <si>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</si>
  <si>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</si>
  <si>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</si>
  <si>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</si>
  <si>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</si>
  <si>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</si>
  <si>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</si>
  <si>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</si>
  <si>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</si>
  <si>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</si>
  <si>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</si>
  <si>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</si>
  <si>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</si>
  <si>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</si>
  <si>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</si>
  <si>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</si>
  <si>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</si>
  <si>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</si>
  <si>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</si>
  <si>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</si>
  <si>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</si>
  <si>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</si>
  <si>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</si>
  <si>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</si>
  <si>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</si>
  <si>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</si>
  <si>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</si>
  <si>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</si>
  <si>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</si>
  <si>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</si>
  <si>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</si>
  <si>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</si>
  <si>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</si>
  <si>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</si>
  <si>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</si>
  <si>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</si>
  <si>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</si>
  <si>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</si>
  <si>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</si>
  <si>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</si>
  <si>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</si>
  <si>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</si>
  <si>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</si>
  <si>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</si>
  <si>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</si>
  <si>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</si>
  <si>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</si>
  <si>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</si>
  <si>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</si>
  <si>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</si>
  <si>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</si>
  <si>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</si>
  <si>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</si>
  <si>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</si>
  <si>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</si>
  <si>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</si>
  <si>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</si>
  <si>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</si>
  <si>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</si>
  <si>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</si>
  <si>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</si>
  <si>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</si>
  <si>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</si>
  <si>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</si>
  <si>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</si>
  <si>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</si>
  <si>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</si>
  <si>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</si>
  <si>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</si>
  <si>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</si>
  <si>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</si>
  <si>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</si>
  <si>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</si>
  <si>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</si>
  <si>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</si>
  <si>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</si>
  <si>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</si>
  <si>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</si>
  <si>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</si>
  <si>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</si>
  <si>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</si>
  <si>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</si>
  <si>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</si>
  <si>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</si>
  <si>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</si>
  <si>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</si>
  <si>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</si>
  <si>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</si>
  <si>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</si>
  <si>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</si>
  <si>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</si>
  <si>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</si>
  <si>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</si>
  <si>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</si>
  <si>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</si>
  <si>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</si>
  <si>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</si>
  <si>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</si>
  <si>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</si>
  <si>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</si>
  <si>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</si>
  <si>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</si>
  <si>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</si>
  <si>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</si>
  <si>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</si>
  <si>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</si>
  <si>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</si>
  <si>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</si>
  <si>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</si>
  <si>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</si>
  <si>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</si>
  <si>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</si>
  <si>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</si>
  <si>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</si>
  <si>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</si>
  <si>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</si>
  <si>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</si>
  <si>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</si>
  <si>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</si>
  <si>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</si>
  <si>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</si>
  <si>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</si>
  <si>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</si>
  <si>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</si>
  <si>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</si>
  <si>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</si>
  <si>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</si>
  <si>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</si>
  <si>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</si>
  <si>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</si>
  <si>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</si>
  <si>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</si>
  <si>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</si>
  <si>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</si>
  <si>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</si>
  <si>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</si>
  <si>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</si>
  <si>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</si>
  <si>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</si>
  <si>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</si>
  <si>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</si>
  <si>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</si>
  <si>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</si>
  <si>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</si>
  <si>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</si>
  <si>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</si>
  <si>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</si>
  <si>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</si>
  <si>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</si>
  <si>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</si>
  <si>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</si>
  <si>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</si>
  <si>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</si>
  <si>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</si>
  <si>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</si>
  <si>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</si>
  <si>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</si>
  <si>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</si>
  <si>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</si>
  <si>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</si>
  <si>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</si>
  <si>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</si>
  <si>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</si>
  <si>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</si>
  <si>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</si>
  <si>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</si>
  <si>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</si>
  <si>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</si>
  <si>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</si>
  <si>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</si>
  <si>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</si>
  <si>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</si>
  <si>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</si>
  <si>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</si>
  <si>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</si>
  <si>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</si>
  <si>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</si>
  <si>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</si>
  <si>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</si>
  <si>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</si>
  <si>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</si>
  <si>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</si>
  <si>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</si>
  <si>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</si>
  <si>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</si>
  <si>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</si>
  <si>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</si>
  <si>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</si>
  <si>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</si>
  <si>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</si>
  <si>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</si>
  <si>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</si>
  <si>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</si>
  <si>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</si>
  <si>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</si>
  <si>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</si>
  <si>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</si>
  <si>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</si>
  <si>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</si>
  <si>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</si>
  <si>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</si>
  <si>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</si>
  <si>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</si>
  <si>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</si>
  <si>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</si>
  <si>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</si>
  <si>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</si>
  <si>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</si>
  <si>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</si>
  <si>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</si>
  <si>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</si>
  <si>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</si>
  <si>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</si>
  <si>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</si>
  <si>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</si>
  <si>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</si>
  <si>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</si>
  <si>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</si>
  <si>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</si>
  <si>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</si>
  <si>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</si>
  <si>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</si>
  <si>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</si>
  <si>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</si>
  <si>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</si>
  <si>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</si>
  <si>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</si>
  <si>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</si>
  <si>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</si>
  <si>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</si>
  <si>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</si>
  <si>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</si>
  <si>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</si>
  <si>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</si>
  <si>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</si>
  <si>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</si>
  <si>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</si>
  <si>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</si>
  <si>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</si>
  <si>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</si>
  <si>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</si>
  <si>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</si>
  <si>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</si>
  <si>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</si>
  <si>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</si>
  <si>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</si>
  <si>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</si>
  <si>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</si>
  <si>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</si>
  <si>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</si>
  <si>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</si>
  <si>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</si>
  <si>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</si>
  <si>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</si>
  <si>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</si>
  <si>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</si>
  <si>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</si>
  <si>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</si>
  <si>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</si>
  <si>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</si>
  <si>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</si>
  <si>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</si>
  <si>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</si>
  <si>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</si>
  <si>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</si>
  <si>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</si>
  <si>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</si>
  <si>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</si>
  <si>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</si>
  <si>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</si>
  <si>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</si>
  <si>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</si>
  <si>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</si>
  <si>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</si>
  <si>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</si>
  <si>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</si>
  <si>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</si>
  <si>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</si>
  <si>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</si>
  <si>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</si>
  <si>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</si>
  <si>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</si>
  <si>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</si>
  <si>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</si>
  <si>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</si>
  <si>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</si>
  <si>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</si>
  <si>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</si>
  <si>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</si>
  <si>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</si>
  <si>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</si>
  <si>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</si>
  <si>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</si>
  <si>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</si>
  <si>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</si>
  <si>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</si>
  <si>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</si>
  <si>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</si>
  <si>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</si>
  <si>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</si>
  <si>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</si>
  <si>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</si>
  <si>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</si>
  <si>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</si>
  <si>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</si>
  <si>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</si>
  <si>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</si>
  <si>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</si>
  <si>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</si>
  <si>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</si>
  <si>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</si>
  <si>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</si>
  <si>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</si>
  <si>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</si>
  <si>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</si>
  <si>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</si>
  <si>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</si>
  <si>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</si>
  <si>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</si>
  <si>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</si>
  <si>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</si>
  <si>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</si>
  <si>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</si>
  <si>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</si>
  <si>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</si>
  <si>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</si>
  <si>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</si>
  <si>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</si>
  <si>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</si>
  <si>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</si>
  <si>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</si>
  <si>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</si>
  <si>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</si>
  <si>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</si>
  <si>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</si>
  <si>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</si>
  <si>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</si>
  <si>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</si>
  <si>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</si>
  <si>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</si>
  <si>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</si>
  <si>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</si>
  <si>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</si>
  <si>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</si>
  <si>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</si>
  <si>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</si>
  <si>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</si>
  <si>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</si>
  <si>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</si>
  <si>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</si>
  <si>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</si>
  <si>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</si>
  <si>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</si>
  <si>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</si>
  <si>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</si>
  <si>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被爆体験者精神影響等調査研究委託費</t>
  </si>
  <si>
    <t>健康局</t>
  </si>
  <si>
    <t>平成１４年度</t>
  </si>
  <si>
    <t>終了予定なし</t>
  </si>
  <si>
    <t>総務課指導調査室</t>
  </si>
  <si>
    <t>-</t>
  </si>
  <si>
    <t>「被爆体験者精神影響等調査研究事業の適正な実施について」</t>
  </si>
  <si>
    <t>原爆症調査研究等委託費</t>
  </si>
  <si>
    <t>対象精神疾患の要医療性が認められなくなった方の人数</t>
  </si>
  <si>
    <t>人</t>
  </si>
  <si>
    <t>単位当たりコスト ＝ Ｘ ／ Ｙ
Ｘ：「執行額（百万円）」 
Ｙ：「被爆体験者精神医療受給者証交付者数（人）」　　</t>
    <phoneticPr fontId="5"/>
  </si>
  <si>
    <t>円</t>
  </si>
  <si>
    <t>　X　/Y</t>
    <phoneticPr fontId="5"/>
  </si>
  <si>
    <t>831/5,687</t>
  </si>
  <si>
    <t>830/5,425</t>
  </si>
  <si>
    <t>／　</t>
    <phoneticPr fontId="5"/>
  </si>
  <si>
    <t>158</t>
  </si>
  <si>
    <t>130</t>
  </si>
  <si>
    <t>154</t>
  </si>
  <si>
    <t>167</t>
  </si>
  <si>
    <t>176</t>
  </si>
  <si>
    <t>179</t>
  </si>
  <si>
    <t>190</t>
  </si>
  <si>
    <t>○</t>
  </si>
  <si>
    <t>厚労</t>
  </si>
  <si>
    <t>総務課指導調査室
比嘉 敏充</t>
    <phoneticPr fontId="5"/>
  </si>
  <si>
    <t>-</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</si>
  <si>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</si>
  <si>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</si>
  <si>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</si>
  <si>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無</t>
  </si>
  <si>
    <t>有</t>
  </si>
  <si>
    <t>‐</t>
  </si>
  <si>
    <t>　事業目的（被爆体験による精神的要因に基づく健康影響に関連する特定の精神疾患を有する方を対象に、その症状の改善、寛解及び治癒を図ること）を考慮すると、重要性の観点から国費を投入すべき事業である。</t>
    <phoneticPr fontId="5"/>
  </si>
  <si>
    <t>　目的（被爆体験による精神的要因に基づく健康影響に関連する特定の精神疾患を有する方を対象に、精神疾患（合併症含む）の治療等に係る医療費の支給を行うこと等により、その症状の改善、寛解及び治癒を図ること）を考慮すると、国が実施すべき事業である。</t>
    <phoneticPr fontId="5"/>
  </si>
  <si>
    <t>　被爆体験による精神疾患に関する診断、精神疾患の合併症に関する診断、医療費の支給等に係るものであるため、優先度の高い事業である。</t>
    <phoneticPr fontId="5"/>
  </si>
  <si>
    <t>本事業の対象者となる者は、原子爆弾被爆者に対する援護に関する法律施行規則附則第２条に規定する第二種健康診断受診者証の交付を受けた者のうち、現に長崎県の区域内に居住している者であって、精神医療受給者証の交付を受けた者であることから、実施にあたって必要となる対象者の確認などは、同区域内の自治体以外には実施不可能である。したがって、会計法（昭和２２年法律第３５号）第２９条の３第４項、予算決算及び会計令第１０２条の４第３号の規定に基づき、長崎県、長崎市と随意契約により契約を締結している。
再委託先については、一般競争入札または随意契約による支出であり、選定は妥当であるが、適宜、仕様書の改善等に努める。</t>
    <phoneticPr fontId="5"/>
  </si>
  <si>
    <t>　医療費の支給は診療報酬審査機関を介し行っており、単位あたりコストは妥当である。</t>
    <phoneticPr fontId="5"/>
  </si>
  <si>
    <t>　当該事業を実施する上で、必要な経費（健康教育の実施、精神疾患に関する診断、精神疾患の合併症に関する診断、被爆体験者精神医療受給者証の交付に関する事務、医療費の支給）に限定されている。</t>
    <phoneticPr fontId="5"/>
  </si>
  <si>
    <t>当初見込みと概ね見合った実績となっている。</t>
    <phoneticPr fontId="5"/>
  </si>
  <si>
    <t>症状の改善、寬解及び治癒を図ることに活用されている。</t>
    <phoneticPr fontId="5"/>
  </si>
  <si>
    <t>前年度以上の受給者証の返還（要医療性が認められなくなった）があり、目標に見合った実績となっている。</t>
    <phoneticPr fontId="5"/>
  </si>
  <si>
    <t>　対象者の高齢化による被爆体験者精神医療受給者証交付者数の減少、医療費単価の動向といった要素を勘案しつつ、引き続き適切な規模の予算確保に努める。</t>
    <phoneticPr fontId="5"/>
  </si>
  <si>
    <t>長崎市</t>
    <rPh sb="0" eb="3">
      <t>ナガサキシ</t>
    </rPh>
    <phoneticPr fontId="5"/>
  </si>
  <si>
    <t>長崎県</t>
    <rPh sb="0" eb="3">
      <t>ナガサキケン</t>
    </rPh>
    <phoneticPr fontId="5"/>
  </si>
  <si>
    <t>委託契約に基づき事業を実施。医療の実施について、医療機関等へ委託</t>
    <phoneticPr fontId="5"/>
  </si>
  <si>
    <t xml:space="preserve">被爆体験者精神影響等調査研究委託費
委託先：長崎県、長崎市
第二種健康診断受診者証の交付を受けた方で、現在、長崎県内に居住されている方に対して、健康教育の実施、精神疾患に関する診断、精神疾患の合併症に関する診断、被爆体験者精神医療受給者証の交付、医療費の支給を行う。
</t>
    <phoneticPr fontId="5"/>
  </si>
  <si>
    <t>体験者精神医療受給者証所持者に対し医療費の支給を行う長崎県市に対して委託するもの。</t>
    <rPh sb="11" eb="14">
      <t>ショジシャ</t>
    </rPh>
    <rPh sb="15" eb="16">
      <t>タイ</t>
    </rPh>
    <rPh sb="17" eb="20">
      <t>イリョウヒ</t>
    </rPh>
    <rPh sb="21" eb="23">
      <t>シキュウ</t>
    </rPh>
    <rPh sb="24" eb="25">
      <t>オコナ</t>
    </rPh>
    <rPh sb="26" eb="30">
      <t>ナガサキケンシ</t>
    </rPh>
    <rPh sb="31" eb="32">
      <t>タイ</t>
    </rPh>
    <rPh sb="34" eb="36">
      <t>イタク</t>
    </rPh>
    <phoneticPr fontId="5"/>
  </si>
  <si>
    <t>-</t>
    <phoneticPr fontId="5"/>
  </si>
  <si>
    <t>https://www.mhlw.go.jp/wp/seisaku/hyouka/dl/r03_jizenbunseki/I-5-4.pdf</t>
    <phoneticPr fontId="5"/>
  </si>
  <si>
    <t>p2</t>
    <phoneticPr fontId="5"/>
  </si>
  <si>
    <t>被爆体験者精神医療受給者証交付者数</t>
    <phoneticPr fontId="5"/>
  </si>
  <si>
    <t>被爆体験による精神的要因に基づく健康影響に関連する特定の精神疾患を有する方を対象に、精神疾患（合併症含む）の治療等に係る医療費の支給を行うこと等により、その症状の改善、寛解及び治癒を図ることを目的とする。</t>
    <phoneticPr fontId="5"/>
  </si>
  <si>
    <t>医療費の支給を行うこと等により、その症状の改善、寛解及び治癒を図り、交付者数の減少を目標とする。</t>
    <rPh sb="0" eb="3">
      <t>イリョウヒ</t>
    </rPh>
    <rPh sb="4" eb="6">
      <t>シキュウ</t>
    </rPh>
    <rPh sb="7" eb="8">
      <t>オコナ</t>
    </rPh>
    <rPh sb="11" eb="12">
      <t>トウ</t>
    </rPh>
    <rPh sb="18" eb="20">
      <t>ショウジョウ</t>
    </rPh>
    <rPh sb="21" eb="23">
      <t>カイゼン</t>
    </rPh>
    <rPh sb="24" eb="26">
      <t>カンカイ</t>
    </rPh>
    <rPh sb="26" eb="27">
      <t>オヨ</t>
    </rPh>
    <rPh sb="28" eb="30">
      <t>チユ</t>
    </rPh>
    <rPh sb="31" eb="32">
      <t>ハカ</t>
    </rPh>
    <rPh sb="34" eb="36">
      <t>コウフ</t>
    </rPh>
    <rPh sb="36" eb="37">
      <t>シャ</t>
    </rPh>
    <rPh sb="37" eb="38">
      <t>スウ</t>
    </rPh>
    <rPh sb="39" eb="41">
      <t>ゲンショウ</t>
    </rPh>
    <rPh sb="42" eb="44">
      <t>モクヒョウ</t>
    </rPh>
    <phoneticPr fontId="5"/>
  </si>
  <si>
    <t>825/5,097</t>
    <phoneticPr fontId="5"/>
  </si>
  <si>
    <t>-</t>
    <phoneticPr fontId="5"/>
  </si>
  <si>
    <t>　令和３年度は予算額を増額はしなかったものの、適正に医療費の見込を出し、支給を行うことで執行率は１００％となり、合理的・効率的な執行となっている。</t>
    <rPh sb="23" eb="25">
      <t>テキセイ</t>
    </rPh>
    <rPh sb="26" eb="29">
      <t>イリョウヒ</t>
    </rPh>
    <rPh sb="30" eb="32">
      <t>ミコミ</t>
    </rPh>
    <rPh sb="33" eb="34">
      <t>ダ</t>
    </rPh>
    <rPh sb="36" eb="38">
      <t>シキュウ</t>
    </rPh>
    <rPh sb="39" eb="40">
      <t>オコナ</t>
    </rPh>
    <phoneticPr fontId="5"/>
  </si>
  <si>
    <t>扶助費</t>
    <rPh sb="0" eb="3">
      <t>フジョヒ</t>
    </rPh>
    <phoneticPr fontId="5"/>
  </si>
  <si>
    <t>各医療機関に対する医療費扶助費</t>
  </si>
  <si>
    <t>委託料</t>
    <rPh sb="0" eb="3">
      <t>イタクリョウ</t>
    </rPh>
    <phoneticPr fontId="5"/>
  </si>
  <si>
    <t>医療費審査支払事務費等</t>
    <rPh sb="9" eb="10">
      <t>ヒ</t>
    </rPh>
    <rPh sb="10" eb="11">
      <t>トウ</t>
    </rPh>
    <phoneticPr fontId="5"/>
  </si>
  <si>
    <t>役務費</t>
    <rPh sb="0" eb="3">
      <t>エキムヒ</t>
    </rPh>
    <phoneticPr fontId="5"/>
  </si>
  <si>
    <t>調査書類作成費等</t>
  </si>
  <si>
    <t>報酬</t>
    <rPh sb="0" eb="2">
      <t>ホウシュウ</t>
    </rPh>
    <phoneticPr fontId="5"/>
  </si>
  <si>
    <t>会計年度任用職員に係る経費</t>
    <rPh sb="0" eb="2">
      <t>カイケイ</t>
    </rPh>
    <rPh sb="2" eb="4">
      <t>ネンド</t>
    </rPh>
    <rPh sb="4" eb="6">
      <t>ニンヨウ</t>
    </rPh>
    <rPh sb="6" eb="8">
      <t>ショクイン</t>
    </rPh>
    <phoneticPr fontId="5"/>
  </si>
  <si>
    <t>需用費</t>
    <rPh sb="0" eb="3">
      <t>ジュヨウヒ</t>
    </rPh>
    <phoneticPr fontId="5"/>
  </si>
  <si>
    <t>印刷製本費等</t>
    <rPh sb="0" eb="2">
      <t>インサツ</t>
    </rPh>
    <rPh sb="2" eb="4">
      <t>セイホン</t>
    </rPh>
    <rPh sb="4" eb="5">
      <t>ヒ</t>
    </rPh>
    <rPh sb="5" eb="6">
      <t>トウ</t>
    </rPh>
    <phoneticPr fontId="5"/>
  </si>
  <si>
    <t>報償費</t>
    <rPh sb="0" eb="2">
      <t>ホウショウ</t>
    </rPh>
    <rPh sb="2" eb="3">
      <t>ヒ</t>
    </rPh>
    <phoneticPr fontId="5"/>
  </si>
  <si>
    <t>謝礼金</t>
    <rPh sb="0" eb="3">
      <t>シャレイキン</t>
    </rPh>
    <phoneticPr fontId="5"/>
  </si>
  <si>
    <t>共済費</t>
    <rPh sb="0" eb="2">
      <t>キョウサイ</t>
    </rPh>
    <rPh sb="2" eb="3">
      <t>ヒ</t>
    </rPh>
    <phoneticPr fontId="5"/>
  </si>
  <si>
    <t>保険料等</t>
    <rPh sb="0" eb="3">
      <t>ホケンリョウ</t>
    </rPh>
    <rPh sb="3" eb="4">
      <t>トウ</t>
    </rPh>
    <phoneticPr fontId="5"/>
  </si>
  <si>
    <t>職員手当等</t>
    <rPh sb="0" eb="2">
      <t>ショクイン</t>
    </rPh>
    <rPh sb="2" eb="4">
      <t>テアテ</t>
    </rPh>
    <rPh sb="4" eb="5">
      <t>トウ</t>
    </rPh>
    <phoneticPr fontId="5"/>
  </si>
  <si>
    <t>期末手当</t>
    <rPh sb="0" eb="2">
      <t>キマツ</t>
    </rPh>
    <rPh sb="2" eb="4">
      <t>テアテ</t>
    </rPh>
    <phoneticPr fontId="5"/>
  </si>
  <si>
    <t>使用賃借料</t>
    <rPh sb="0" eb="2">
      <t>シヨウ</t>
    </rPh>
    <rPh sb="2" eb="5">
      <t>チンシャクリョウ</t>
    </rPh>
    <phoneticPr fontId="5"/>
  </si>
  <si>
    <t>パソコン借上料</t>
    <rPh sb="4" eb="5">
      <t>カ</t>
    </rPh>
    <rPh sb="5" eb="6">
      <t>ウエ</t>
    </rPh>
    <rPh sb="6" eb="7">
      <t>リョウ</t>
    </rPh>
    <phoneticPr fontId="5"/>
  </si>
  <si>
    <t>旅費、備品購入費</t>
    <rPh sb="0" eb="2">
      <t>リョヒ</t>
    </rPh>
    <phoneticPr fontId="5"/>
  </si>
  <si>
    <t>A.長崎市</t>
    <rPh sb="2" eb="5">
      <t>ナガサキシ</t>
    </rPh>
    <phoneticPr fontId="5"/>
  </si>
  <si>
    <t>扶助費</t>
    <rPh sb="0" eb="3">
      <t>フジョヒ</t>
    </rPh>
    <phoneticPr fontId="6"/>
  </si>
  <si>
    <t>各医療機関に対する医療費扶助費</t>
    <rPh sb="0" eb="1">
      <t>カク</t>
    </rPh>
    <rPh sb="1" eb="3">
      <t>イリョウ</t>
    </rPh>
    <rPh sb="3" eb="5">
      <t>キカン</t>
    </rPh>
    <rPh sb="6" eb="7">
      <t>タイ</t>
    </rPh>
    <rPh sb="9" eb="12">
      <t>イリョウヒ</t>
    </rPh>
    <rPh sb="12" eb="15">
      <t>フジョヒ</t>
    </rPh>
    <phoneticPr fontId="6"/>
  </si>
  <si>
    <t>委託料</t>
    <rPh sb="0" eb="3">
      <t>イタクリョウ</t>
    </rPh>
    <phoneticPr fontId="6"/>
  </si>
  <si>
    <t>診療報酬明細書の審査及び支払い事務に対する経費</t>
    <rPh sb="0" eb="2">
      <t>シンリョウ</t>
    </rPh>
    <rPh sb="2" eb="4">
      <t>ホウシュウ</t>
    </rPh>
    <rPh sb="4" eb="7">
      <t>メイサイショ</t>
    </rPh>
    <rPh sb="8" eb="10">
      <t>シンサ</t>
    </rPh>
    <rPh sb="10" eb="11">
      <t>オヨ</t>
    </rPh>
    <rPh sb="12" eb="14">
      <t>シハラ</t>
    </rPh>
    <rPh sb="15" eb="17">
      <t>ジム</t>
    </rPh>
    <rPh sb="18" eb="19">
      <t>タイ</t>
    </rPh>
    <rPh sb="21" eb="23">
      <t>ケイヒ</t>
    </rPh>
    <phoneticPr fontId="6"/>
  </si>
  <si>
    <t>役務費</t>
    <rPh sb="0" eb="2">
      <t>エキム</t>
    </rPh>
    <rPh sb="2" eb="3">
      <t>ヒ</t>
    </rPh>
    <phoneticPr fontId="5"/>
  </si>
  <si>
    <t>レセプトデータ提供等に係る経費</t>
    <rPh sb="7" eb="10">
      <t>テイキョウトウ</t>
    </rPh>
    <rPh sb="11" eb="12">
      <t>カカ</t>
    </rPh>
    <rPh sb="13" eb="15">
      <t>ケイヒ</t>
    </rPh>
    <phoneticPr fontId="5"/>
  </si>
  <si>
    <t>B.長崎県国民健康保険団体連合会</t>
    <phoneticPr fontId="5"/>
  </si>
  <si>
    <t>C.ニチイ学館</t>
    <phoneticPr fontId="5"/>
  </si>
  <si>
    <t>診療報酬明細書の写しのチェック等に関する経費</t>
    <rPh sb="0" eb="2">
      <t>シンリョウ</t>
    </rPh>
    <rPh sb="2" eb="4">
      <t>ホウシュウ</t>
    </rPh>
    <rPh sb="4" eb="6">
      <t>メイサイ</t>
    </rPh>
    <rPh sb="6" eb="7">
      <t>ショ</t>
    </rPh>
    <rPh sb="8" eb="9">
      <t>ウツ</t>
    </rPh>
    <rPh sb="15" eb="16">
      <t>トウ</t>
    </rPh>
    <rPh sb="17" eb="18">
      <t>カン</t>
    </rPh>
    <rPh sb="20" eb="22">
      <t>ケイヒ</t>
    </rPh>
    <phoneticPr fontId="6"/>
  </si>
  <si>
    <t>要医療性の診断実施に係る経費</t>
    <rPh sb="0" eb="1">
      <t>ヨウ</t>
    </rPh>
    <rPh sb="1" eb="3">
      <t>イリョウ</t>
    </rPh>
    <rPh sb="3" eb="4">
      <t>セイ</t>
    </rPh>
    <rPh sb="5" eb="7">
      <t>シンダン</t>
    </rPh>
    <rPh sb="7" eb="9">
      <t>ジッシ</t>
    </rPh>
    <rPh sb="10" eb="11">
      <t>カカ</t>
    </rPh>
    <rPh sb="12" eb="14">
      <t>ケイヒ</t>
    </rPh>
    <phoneticPr fontId="6"/>
  </si>
  <si>
    <t>医療扶助費</t>
    <rPh sb="0" eb="2">
      <t>イリョウ</t>
    </rPh>
    <rPh sb="2" eb="5">
      <t>フジョヒ</t>
    </rPh>
    <phoneticPr fontId="6"/>
  </si>
  <si>
    <t>診療報酬の審査及び支払の実施</t>
  </si>
  <si>
    <t>随意契約
（その他）</t>
    <rPh sb="0" eb="2">
      <t>ズイイ</t>
    </rPh>
    <rPh sb="2" eb="4">
      <t>ケイヤク</t>
    </rPh>
    <rPh sb="8" eb="9">
      <t>タ</t>
    </rPh>
    <phoneticPr fontId="6"/>
  </si>
  <si>
    <t>長崎県社会保険診療報酬支払基金</t>
  </si>
  <si>
    <t>レセプトの点検</t>
  </si>
  <si>
    <t>一般競争契約
（最低価格）</t>
    <rPh sb="4" eb="6">
      <t>ケイヤク</t>
    </rPh>
    <rPh sb="8" eb="10">
      <t>サイテイ</t>
    </rPh>
    <rPh sb="10" eb="12">
      <t>カカク</t>
    </rPh>
    <phoneticPr fontId="6"/>
  </si>
  <si>
    <t>Ａ医療機関</t>
    <rPh sb="1" eb="3">
      <t>イリョウ</t>
    </rPh>
    <rPh sb="3" eb="5">
      <t>キカン</t>
    </rPh>
    <phoneticPr fontId="5"/>
  </si>
  <si>
    <t>要医療性の診断実施</t>
  </si>
  <si>
    <t>Ｂ医療機関</t>
    <rPh sb="1" eb="3">
      <t>イリョウ</t>
    </rPh>
    <rPh sb="3" eb="5">
      <t>キカン</t>
    </rPh>
    <phoneticPr fontId="5"/>
  </si>
  <si>
    <t>Ｃ医療機関</t>
    <rPh sb="1" eb="3">
      <t>イリョウ</t>
    </rPh>
    <rPh sb="3" eb="5">
      <t>キカン</t>
    </rPh>
    <phoneticPr fontId="5"/>
  </si>
  <si>
    <t>Ｄ医療機関</t>
    <rPh sb="1" eb="3">
      <t>イリョウ</t>
    </rPh>
    <rPh sb="3" eb="5">
      <t>キカン</t>
    </rPh>
    <phoneticPr fontId="5"/>
  </si>
  <si>
    <t>Ｅ医療機関</t>
    <rPh sb="1" eb="3">
      <t>イリョウ</t>
    </rPh>
    <rPh sb="3" eb="5">
      <t>キカン</t>
    </rPh>
    <phoneticPr fontId="5"/>
  </si>
  <si>
    <t>Ｆ医療機関</t>
    <rPh sb="1" eb="3">
      <t>イリョウ</t>
    </rPh>
    <rPh sb="3" eb="5">
      <t>キカン</t>
    </rPh>
    <phoneticPr fontId="5"/>
  </si>
  <si>
    <t>Ｇ医療機関</t>
    <rPh sb="1" eb="3">
      <t>イリョウ</t>
    </rPh>
    <rPh sb="3" eb="5">
      <t>キカン</t>
    </rPh>
    <phoneticPr fontId="5"/>
  </si>
  <si>
    <t>Ｈ医療機関</t>
    <rPh sb="1" eb="3">
      <t>イリョウ</t>
    </rPh>
    <rPh sb="3" eb="5">
      <t>キカン</t>
    </rPh>
    <phoneticPr fontId="5"/>
  </si>
  <si>
    <t>Ｉ医療機関</t>
    <rPh sb="1" eb="3">
      <t>イリョウ</t>
    </rPh>
    <rPh sb="3" eb="5">
      <t>キカン</t>
    </rPh>
    <phoneticPr fontId="5"/>
  </si>
  <si>
    <t>Ｊ医療機関</t>
    <rPh sb="1" eb="3">
      <t>イリョウ</t>
    </rPh>
    <rPh sb="3" eb="5">
      <t>キカン</t>
    </rPh>
    <phoneticPr fontId="5"/>
  </si>
  <si>
    <t>医療の実施</t>
  </si>
  <si>
    <t>E.Ａ医療機関</t>
    <rPh sb="3" eb="5">
      <t>イリョウ</t>
    </rPh>
    <rPh sb="5" eb="7">
      <t>キカン</t>
    </rPh>
    <phoneticPr fontId="5"/>
  </si>
  <si>
    <t>D.Ａ医療機関</t>
    <rPh sb="3" eb="5">
      <t>イリョウ</t>
    </rPh>
    <rPh sb="5" eb="7">
      <t>キカン</t>
    </rPh>
    <phoneticPr fontId="5"/>
  </si>
  <si>
    <t>-</t>
    <phoneticPr fontId="5"/>
  </si>
  <si>
    <t>アウトプット指標・アウトカム指標については単に前年度実績によって設定するのではなく、想定される対象者数やそれに対する割合などを用いて客観的に算出することが望まれる。（大屋　雄裕）</t>
    <phoneticPr fontId="5"/>
  </si>
  <si>
    <t>アウトプット指標・アウトカム指標の算出方法について検討すること。</t>
    <phoneticPr fontId="5"/>
  </si>
  <si>
    <t>どのようなアウトプット目標及びアウトカム指標が適切であるのか、今後の検討課題とさせていただき、引き続き適正な執行に努めてまいりたい。</t>
    <phoneticPr fontId="5"/>
  </si>
  <si>
    <t>－</t>
    <phoneticPr fontId="5"/>
  </si>
  <si>
    <t>要医療性の診断実施</t>
    <phoneticPr fontId="5"/>
  </si>
  <si>
    <t>医療の実施</t>
    <phoneticPr fontId="5"/>
  </si>
  <si>
    <t>　被爆体験による精神的要因に基づく健康影響に関連する特定の精神疾患を有する方を対象に、精神疾患（合併症含む）の治療等に係る医療費の支給を行うこと等により、その症状の改善、寛解及び治癒を図ることを目的とする。</t>
    <phoneticPr fontId="5"/>
  </si>
  <si>
    <t>対象合併症の追加等の拡充。</t>
    <rPh sb="0" eb="2">
      <t>タイショウ</t>
    </rPh>
    <rPh sb="2" eb="5">
      <t>ガッペイショウ</t>
    </rPh>
    <rPh sb="6" eb="8">
      <t>ツイカ</t>
    </rPh>
    <rPh sb="8" eb="9">
      <t>トウ</t>
    </rPh>
    <rPh sb="10" eb="12">
      <t>カクジュウ</t>
    </rPh>
    <phoneticPr fontId="5"/>
  </si>
  <si>
    <t>長崎県国民健康保険団体連合会</t>
    <phoneticPr fontId="5"/>
  </si>
  <si>
    <t xml:space="preserve">株式会社ニチイ学館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</si>
</sst>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27215</xdr:colOff>
      <xdr:row>271</xdr:row>
      <xdr:rowOff>176893</xdr:rowOff>
    </xdr:from>
    <xdr:to>
      <xdr:col>43</xdr:col>
      <xdr:colOff>5103</xdr:colOff>
      <xdr:row>285</xdr:row>
      <xdr:rowOff>436869</xdr:rowOff>
    </xdr:to>
    <xdr:grpSp>
      <xdr:nvGrpSpPr>
        <xdr:cNvPr id="6" name="グループ化 5"/>
        <xdr:cNvGrpSpPr/>
      </xdr:nvGrpSpPr>
      <xdr:grpSpPr>
        <a:xfrm>
          <a:off x="3254509" y="37851069"/>
          <a:ext cx="5423947" cy="5123329"/>
          <a:chOff x="5226844" y="46089094"/>
          <a:chExt cx="5488781" cy="5212976"/>
        </a:xfrm>
      </xdr:grpSpPr>
      <xdr:sp macro="" textlink="">
        <xdr:nvSpPr>
          <xdr:cNvPr id="7" name="正方形/長方形 6"/>
          <xdr:cNvSpPr/>
        </xdr:nvSpPr>
        <xdr:spPr>
          <a:xfrm>
            <a:off x="6590459" y="46089094"/>
            <a:ext cx="2175830" cy="5561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825</a:t>
            </a:r>
            <a:r>
              <a:rPr kumimoji="1" lang="ja-JP" altLang="en-US" sz="1100">
                <a:solidFill>
                  <a:schemeClr val="tx1"/>
                </a:solidFill>
              </a:rPr>
              <a:t>百万円</a:t>
            </a:r>
          </a:p>
        </xdr:txBody>
      </xdr:sp>
      <xdr:grpSp>
        <xdr:nvGrpSpPr>
          <xdr:cNvPr id="8" name="グループ化 7"/>
          <xdr:cNvGrpSpPr>
            <a:grpSpLocks/>
          </xdr:cNvGrpSpPr>
        </xdr:nvGrpSpPr>
        <xdr:grpSpPr bwMode="auto">
          <a:xfrm>
            <a:off x="6465093" y="46692946"/>
            <a:ext cx="2598964" cy="702429"/>
            <a:chOff x="3680874" y="14769351"/>
            <a:chExt cx="2443721" cy="1085444"/>
          </a:xfrm>
        </xdr:grpSpPr>
        <xdr:sp macro="" textlink="">
          <xdr:nvSpPr>
            <xdr:cNvPr id="19" name="右大かっこ 18"/>
            <xdr:cNvSpPr/>
          </xdr:nvSpPr>
          <xdr:spPr>
            <a:xfrm>
              <a:off x="5694213" y="14769351"/>
              <a:ext cx="430382" cy="108544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左大かっこ 19"/>
            <xdr:cNvSpPr/>
          </xdr:nvSpPr>
          <xdr:spPr>
            <a:xfrm>
              <a:off x="3680874" y="14769353"/>
              <a:ext cx="422214" cy="106443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9" name="テキスト ボックス 8"/>
          <xdr:cNvSpPr txBox="1"/>
        </xdr:nvSpPr>
        <xdr:spPr>
          <a:xfrm>
            <a:off x="6764847" y="47710585"/>
            <a:ext cx="2485604" cy="2801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10" name="直線矢印コネクタ 9"/>
          <xdr:cNvCxnSpPr/>
        </xdr:nvCxnSpPr>
        <xdr:spPr>
          <a:xfrm>
            <a:off x="7705045" y="47288864"/>
            <a:ext cx="0" cy="399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6220666" y="48163722"/>
            <a:ext cx="2994771" cy="4820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　長崎市、長崎県（２県市）　</a:t>
            </a:r>
            <a:r>
              <a:rPr kumimoji="1" lang="en-US" altLang="ja-JP" sz="1100">
                <a:solidFill>
                  <a:schemeClr val="tx1"/>
                </a:solidFill>
              </a:rPr>
              <a:t>825</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　　　　　　　　　　　</a:t>
            </a:r>
            <a:endParaRPr kumimoji="1" lang="en-US" altLang="ja-JP" sz="1100">
              <a:solidFill>
                <a:schemeClr val="tx1"/>
              </a:solidFill>
            </a:endParaRPr>
          </a:p>
        </xdr:txBody>
      </xdr:sp>
      <xdr:grpSp>
        <xdr:nvGrpSpPr>
          <xdr:cNvPr id="12" name="グループ化 18"/>
          <xdr:cNvGrpSpPr>
            <a:grpSpLocks/>
          </xdr:cNvGrpSpPr>
        </xdr:nvGrpSpPr>
        <xdr:grpSpPr bwMode="auto">
          <a:xfrm>
            <a:off x="6143625" y="48740828"/>
            <a:ext cx="3107529" cy="860617"/>
            <a:chOff x="3764135" y="14392424"/>
            <a:chExt cx="2086839" cy="358493"/>
          </a:xfrm>
        </xdr:grpSpPr>
        <xdr:sp macro="" textlink="">
          <xdr:nvSpPr>
            <xdr:cNvPr id="17" name="右大かっこ 16"/>
            <xdr:cNvSpPr/>
          </xdr:nvSpPr>
          <xdr:spPr>
            <a:xfrm>
              <a:off x="5693008" y="14392424"/>
              <a:ext cx="157966" cy="35849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左大かっこ 17"/>
            <xdr:cNvSpPr/>
          </xdr:nvSpPr>
          <xdr:spPr>
            <a:xfrm>
              <a:off x="3764135" y="14392424"/>
              <a:ext cx="152698" cy="3436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3" name="直線矢印コネクタ 12"/>
          <xdr:cNvCxnSpPr/>
        </xdr:nvCxnSpPr>
        <xdr:spPr>
          <a:xfrm>
            <a:off x="7739063" y="49795580"/>
            <a:ext cx="11206" cy="14343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flipH="1">
            <a:off x="10703719" y="50152767"/>
            <a:ext cx="11906" cy="11135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flipH="1">
            <a:off x="5249957" y="50177280"/>
            <a:ext cx="1" cy="11247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5226844" y="50161032"/>
            <a:ext cx="547617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176892</xdr:colOff>
      <xdr:row>273</xdr:row>
      <xdr:rowOff>27214</xdr:rowOff>
    </xdr:from>
    <xdr:to>
      <xdr:col>32</xdr:col>
      <xdr:colOff>81642</xdr:colOff>
      <xdr:row>274</xdr:row>
      <xdr:rowOff>299357</xdr:rowOff>
    </xdr:to>
    <xdr:sp macro="" textlink="">
      <xdr:nvSpPr>
        <xdr:cNvPr id="21" name="テキスト ボックス 20"/>
        <xdr:cNvSpPr txBox="1"/>
      </xdr:nvSpPr>
      <xdr:spPr>
        <a:xfrm>
          <a:off x="4777467" y="45880564"/>
          <a:ext cx="1704975" cy="6245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委託契約に基づき、事業に要する経費を交付。</a:t>
          </a:r>
          <a:endParaRPr kumimoji="1" lang="en-US" altLang="ja-JP" sz="1100"/>
        </a:p>
        <a:p>
          <a:endParaRPr kumimoji="1" lang="ja-JP" altLang="en-US" sz="1100"/>
        </a:p>
      </xdr:txBody>
    </xdr:sp>
    <xdr:clientData/>
  </xdr:twoCellAnchor>
  <xdr:twoCellAnchor>
    <xdr:from>
      <xdr:col>20</xdr:col>
      <xdr:colOff>163285</xdr:colOff>
      <xdr:row>279</xdr:row>
      <xdr:rowOff>217715</xdr:rowOff>
    </xdr:from>
    <xdr:to>
      <xdr:col>35</xdr:col>
      <xdr:colOff>23357</xdr:colOff>
      <xdr:row>281</xdr:row>
      <xdr:rowOff>87197</xdr:rowOff>
    </xdr:to>
    <xdr:sp macro="" textlink="">
      <xdr:nvSpPr>
        <xdr:cNvPr id="22" name="テキスト ボックス 21"/>
        <xdr:cNvSpPr txBox="1"/>
      </xdr:nvSpPr>
      <xdr:spPr>
        <a:xfrm>
          <a:off x="4163785" y="48185615"/>
          <a:ext cx="2860447" cy="5743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委託契約に基づき事業を実施。医療の実施について、医療機関等へ委託。</a:t>
          </a:r>
          <a:endParaRPr kumimoji="1" lang="en-US" altLang="ja-JP" sz="1100"/>
        </a:p>
        <a:p>
          <a:endParaRPr kumimoji="1" lang="ja-JP" altLang="en-US" sz="1100"/>
        </a:p>
      </xdr:txBody>
    </xdr:sp>
    <xdr:clientData/>
  </xdr:twoCellAnchor>
  <xdr:twoCellAnchor>
    <xdr:from>
      <xdr:col>7</xdr:col>
      <xdr:colOff>163285</xdr:colOff>
      <xdr:row>286</xdr:row>
      <xdr:rowOff>81643</xdr:rowOff>
    </xdr:from>
    <xdr:to>
      <xdr:col>49</xdr:col>
      <xdr:colOff>266929</xdr:colOff>
      <xdr:row>290</xdr:row>
      <xdr:rowOff>437295</xdr:rowOff>
    </xdr:to>
    <xdr:grpSp>
      <xdr:nvGrpSpPr>
        <xdr:cNvPr id="23" name="グループ化 22"/>
        <xdr:cNvGrpSpPr/>
      </xdr:nvGrpSpPr>
      <xdr:grpSpPr>
        <a:xfrm>
          <a:off x="1575226" y="43291525"/>
          <a:ext cx="8575291" cy="2294270"/>
          <a:chOff x="3750468" y="52101750"/>
          <a:chExt cx="8676144" cy="2287867"/>
        </a:xfrm>
      </xdr:grpSpPr>
      <xdr:sp macro="" textlink="">
        <xdr:nvSpPr>
          <xdr:cNvPr id="24" name="正方形/長方形 23"/>
          <xdr:cNvSpPr/>
        </xdr:nvSpPr>
        <xdr:spPr>
          <a:xfrm>
            <a:off x="3750468" y="52970207"/>
            <a:ext cx="3214689" cy="6806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長崎県国民健康保険団体連合会等</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機関）</a:t>
            </a:r>
            <a:r>
              <a:rPr kumimoji="1" lang="ja-JP" altLang="en-US" sz="1100" baseline="0">
                <a:solidFill>
                  <a:schemeClr val="tx1"/>
                </a:solidFill>
              </a:rPr>
              <a:t>　</a:t>
            </a:r>
            <a:r>
              <a:rPr kumimoji="1" lang="en-US" altLang="ja-JP" sz="1100" baseline="0">
                <a:solidFill>
                  <a:schemeClr val="tx1"/>
                </a:solidFill>
              </a:rPr>
              <a:t>608</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xdr:txBody>
      </xdr:sp>
      <xdr:sp macro="" textlink="">
        <xdr:nvSpPr>
          <xdr:cNvPr id="25" name="正方形/長方形 24"/>
          <xdr:cNvSpPr/>
        </xdr:nvSpPr>
        <xdr:spPr>
          <a:xfrm>
            <a:off x="7016984" y="52437926"/>
            <a:ext cx="2349615" cy="11965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　（株）ニチイ学館</a:t>
            </a:r>
            <a:endParaRPr kumimoji="1" lang="en-US" altLang="ja-JP" sz="1100">
              <a:solidFill>
                <a:schemeClr val="tx1"/>
              </a:solidFill>
            </a:endParaRPr>
          </a:p>
          <a:p>
            <a:pPr algn="ctr"/>
            <a:r>
              <a:rPr kumimoji="1" lang="en-US" altLang="ja-JP" sz="1100">
                <a:solidFill>
                  <a:schemeClr val="tx1"/>
                </a:solidFill>
              </a:rPr>
              <a:t>11</a:t>
            </a:r>
            <a:r>
              <a:rPr kumimoji="1" lang="ja-JP" altLang="en-US" sz="1100">
                <a:solidFill>
                  <a:schemeClr val="tx1"/>
                </a:solidFill>
              </a:rPr>
              <a:t>百万</a:t>
            </a:r>
            <a:r>
              <a:rPr kumimoji="1" lang="ja-JP" altLang="en-US" sz="800">
                <a:solidFill>
                  <a:schemeClr val="tx1"/>
                </a:solidFill>
              </a:rPr>
              <a:t>　</a:t>
            </a:r>
            <a:r>
              <a:rPr kumimoji="1" lang="ja-JP" altLang="en-US" sz="800" baseline="0">
                <a:solidFill>
                  <a:schemeClr val="tx1"/>
                </a:solidFill>
              </a:rPr>
              <a:t> </a:t>
            </a:r>
            <a:endParaRPr kumimoji="1" lang="en-US" altLang="ja-JP" sz="800">
              <a:solidFill>
                <a:schemeClr val="tx1"/>
              </a:solidFill>
            </a:endParaRPr>
          </a:p>
        </xdr:txBody>
      </xdr:sp>
      <xdr:sp macro="" textlink="">
        <xdr:nvSpPr>
          <xdr:cNvPr id="26" name="正方形/長方形 25"/>
          <xdr:cNvSpPr/>
        </xdr:nvSpPr>
        <xdr:spPr>
          <a:xfrm>
            <a:off x="9648265" y="52959001"/>
            <a:ext cx="2194990" cy="6883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　医療機関（</a:t>
            </a:r>
            <a:r>
              <a:rPr kumimoji="1" lang="en-US" altLang="ja-JP" sz="1100">
                <a:solidFill>
                  <a:schemeClr val="tx1"/>
                </a:solidFill>
              </a:rPr>
              <a:t>52</a:t>
            </a:r>
            <a:r>
              <a:rPr kumimoji="1" lang="ja-JP" altLang="en-US" sz="1100">
                <a:solidFill>
                  <a:schemeClr val="tx1"/>
                </a:solidFill>
              </a:rPr>
              <a:t>機関）</a:t>
            </a:r>
            <a:endParaRPr kumimoji="1" lang="en-US" altLang="ja-JP" sz="1100">
              <a:solidFill>
                <a:schemeClr val="tx1"/>
              </a:solidFill>
            </a:endParaRPr>
          </a:p>
          <a:p>
            <a:pPr algn="ctr"/>
            <a:r>
              <a:rPr kumimoji="1" lang="en-US" altLang="ja-JP" sz="1100">
                <a:solidFill>
                  <a:schemeClr val="tx1"/>
                </a:solidFill>
              </a:rPr>
              <a:t>16</a:t>
            </a:r>
            <a:r>
              <a:rPr kumimoji="1" lang="ja-JP" altLang="en-US" sz="1100">
                <a:solidFill>
                  <a:schemeClr val="tx1"/>
                </a:solidFill>
              </a:rPr>
              <a:t>百万円</a:t>
            </a:r>
            <a:endParaRPr kumimoji="1" lang="en-US" altLang="ja-JP" sz="1100">
              <a:solidFill>
                <a:schemeClr val="tx1"/>
              </a:solidFill>
            </a:endParaRPr>
          </a:p>
        </xdr:txBody>
      </xdr:sp>
      <xdr:grpSp>
        <xdr:nvGrpSpPr>
          <xdr:cNvPr id="27" name="グループ化 23"/>
          <xdr:cNvGrpSpPr>
            <a:grpSpLocks/>
          </xdr:cNvGrpSpPr>
        </xdr:nvGrpSpPr>
        <xdr:grpSpPr bwMode="auto">
          <a:xfrm>
            <a:off x="3845719" y="53723801"/>
            <a:ext cx="3010879" cy="626035"/>
            <a:chOff x="3776363" y="14769353"/>
            <a:chExt cx="2073106" cy="717176"/>
          </a:xfrm>
        </xdr:grpSpPr>
        <xdr:sp macro="" textlink="">
          <xdr:nvSpPr>
            <xdr:cNvPr id="40" name="右大かっこ 39"/>
            <xdr:cNvSpPr/>
          </xdr:nvSpPr>
          <xdr:spPr>
            <a:xfrm>
              <a:off x="5688970" y="14769353"/>
              <a:ext cx="16049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1" name="左大かっこ 40"/>
            <xdr:cNvSpPr/>
          </xdr:nvSpPr>
          <xdr:spPr>
            <a:xfrm>
              <a:off x="3776363" y="14769353"/>
              <a:ext cx="16049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8" name="テキスト ボックス 27"/>
          <xdr:cNvSpPr txBox="1"/>
        </xdr:nvSpPr>
        <xdr:spPr>
          <a:xfrm>
            <a:off x="4059330" y="53768624"/>
            <a:ext cx="2458665" cy="539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診療報酬の審査及び支払を実施。</a:t>
            </a:r>
            <a:endParaRPr kumimoji="1" lang="en-US" altLang="ja-JP" sz="1100"/>
          </a:p>
          <a:p>
            <a:endParaRPr kumimoji="1" lang="ja-JP" altLang="en-US" sz="1100"/>
          </a:p>
        </xdr:txBody>
      </xdr:sp>
      <xdr:sp macro="" textlink="">
        <xdr:nvSpPr>
          <xdr:cNvPr id="29" name="テキスト ボックス 28"/>
          <xdr:cNvSpPr txBox="1"/>
        </xdr:nvSpPr>
        <xdr:spPr>
          <a:xfrm>
            <a:off x="7140247" y="53802243"/>
            <a:ext cx="2086218" cy="510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レセプトの点検を実施。</a:t>
            </a:r>
            <a:endParaRPr kumimoji="1" lang="en-US" altLang="ja-JP" sz="1100"/>
          </a:p>
          <a:p>
            <a:endParaRPr kumimoji="1" lang="ja-JP" altLang="en-US" sz="1100"/>
          </a:p>
        </xdr:txBody>
      </xdr:sp>
      <xdr:grpSp>
        <xdr:nvGrpSpPr>
          <xdr:cNvPr id="30" name="グループ化 23"/>
          <xdr:cNvGrpSpPr>
            <a:grpSpLocks/>
          </xdr:cNvGrpSpPr>
        </xdr:nvGrpSpPr>
        <xdr:grpSpPr bwMode="auto">
          <a:xfrm>
            <a:off x="7039396" y="53735007"/>
            <a:ext cx="2338153" cy="654610"/>
            <a:chOff x="3776363" y="14769353"/>
            <a:chExt cx="2073106" cy="717176"/>
          </a:xfrm>
        </xdr:grpSpPr>
        <xdr:sp macro="" textlink="">
          <xdr:nvSpPr>
            <xdr:cNvPr id="38" name="右大かっこ 37"/>
            <xdr:cNvSpPr/>
          </xdr:nvSpPr>
          <xdr:spPr>
            <a:xfrm>
              <a:off x="5686029" y="14769353"/>
              <a:ext cx="16344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左大かっこ 38"/>
            <xdr:cNvSpPr/>
          </xdr:nvSpPr>
          <xdr:spPr>
            <a:xfrm>
              <a:off x="3776363" y="14769353"/>
              <a:ext cx="16344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1" name="テキスト ボックス 30"/>
          <xdr:cNvSpPr txBox="1"/>
        </xdr:nvSpPr>
        <xdr:spPr>
          <a:xfrm>
            <a:off x="9715499" y="53757420"/>
            <a:ext cx="2066632" cy="558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要医療性の診断実施。</a:t>
            </a:r>
            <a:endParaRPr kumimoji="1" lang="en-US" altLang="ja-JP" sz="1100"/>
          </a:p>
          <a:p>
            <a:endParaRPr kumimoji="1" lang="ja-JP" altLang="en-US" sz="1100"/>
          </a:p>
        </xdr:txBody>
      </xdr:sp>
      <xdr:grpSp>
        <xdr:nvGrpSpPr>
          <xdr:cNvPr id="32" name="グループ化 23"/>
          <xdr:cNvGrpSpPr>
            <a:grpSpLocks/>
          </xdr:cNvGrpSpPr>
        </xdr:nvGrpSpPr>
        <xdr:grpSpPr bwMode="auto">
          <a:xfrm>
            <a:off x="9636358" y="53735005"/>
            <a:ext cx="2201628" cy="626035"/>
            <a:chOff x="3776363" y="14769353"/>
            <a:chExt cx="2073108" cy="717176"/>
          </a:xfrm>
        </xdr:grpSpPr>
        <xdr:sp macro="" textlink="">
          <xdr:nvSpPr>
            <xdr:cNvPr id="36" name="右大かっこ 35"/>
            <xdr:cNvSpPr/>
          </xdr:nvSpPr>
          <xdr:spPr>
            <a:xfrm>
              <a:off x="5694216" y="14769353"/>
              <a:ext cx="1552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左大かっこ 36"/>
            <xdr:cNvSpPr/>
          </xdr:nvSpPr>
          <xdr:spPr>
            <a:xfrm>
              <a:off x="3776363" y="14769353"/>
              <a:ext cx="1552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3" name="テキスト ボックス 32"/>
          <xdr:cNvSpPr txBox="1"/>
        </xdr:nvSpPr>
        <xdr:spPr>
          <a:xfrm>
            <a:off x="4640055" y="52226623"/>
            <a:ext cx="2159236" cy="280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34" name="テキスト ボックス 33"/>
          <xdr:cNvSpPr txBox="1"/>
        </xdr:nvSpPr>
        <xdr:spPr>
          <a:xfrm>
            <a:off x="7220046" y="52101751"/>
            <a:ext cx="221820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一般競争入札（最低価格）</a:t>
            </a:r>
            <a:r>
              <a:rPr kumimoji="1" lang="en-US" altLang="ja-JP" sz="1100"/>
              <a:t>】</a:t>
            </a:r>
          </a:p>
          <a:p>
            <a:endParaRPr kumimoji="1" lang="ja-JP" altLang="en-US" sz="1100"/>
          </a:p>
        </xdr:txBody>
      </xdr:sp>
      <xdr:sp macro="" textlink="">
        <xdr:nvSpPr>
          <xdr:cNvPr id="35" name="テキスト ボックス 34"/>
          <xdr:cNvSpPr txBox="1"/>
        </xdr:nvSpPr>
        <xdr:spPr>
          <a:xfrm>
            <a:off x="10346519" y="52101750"/>
            <a:ext cx="2080093"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6</xdr:col>
      <xdr:colOff>153223</xdr:colOff>
      <xdr:row>291</xdr:row>
      <xdr:rowOff>326572</xdr:rowOff>
    </xdr:from>
    <xdr:to>
      <xdr:col>28</xdr:col>
      <xdr:colOff>190500</xdr:colOff>
      <xdr:row>300</xdr:row>
      <xdr:rowOff>19727</xdr:rowOff>
    </xdr:to>
    <xdr:grpSp>
      <xdr:nvGrpSpPr>
        <xdr:cNvPr id="42" name="グループ化 41"/>
        <xdr:cNvGrpSpPr/>
      </xdr:nvGrpSpPr>
      <xdr:grpSpPr>
        <a:xfrm>
          <a:off x="1363458" y="45923307"/>
          <a:ext cx="4474807" cy="2584273"/>
          <a:chOff x="1983806" y="54030563"/>
          <a:chExt cx="4529451" cy="2577870"/>
        </a:xfrm>
      </xdr:grpSpPr>
      <xdr:cxnSp macro="">
        <xdr:nvCxnSpPr>
          <xdr:cNvPr id="43" name="直線矢印コネクタ 42"/>
          <xdr:cNvCxnSpPr/>
        </xdr:nvCxnSpPr>
        <xdr:spPr>
          <a:xfrm>
            <a:off x="3778483" y="54030563"/>
            <a:ext cx="0" cy="424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 name="正方形/長方形 43"/>
          <xdr:cNvSpPr/>
        </xdr:nvSpPr>
        <xdr:spPr>
          <a:xfrm>
            <a:off x="2129942" y="54845791"/>
            <a:ext cx="3687586" cy="8270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　医療機関（契約済の</a:t>
            </a:r>
            <a:r>
              <a:rPr kumimoji="1" lang="en-US" altLang="ja-JP" sz="1100">
                <a:solidFill>
                  <a:schemeClr val="tx1"/>
                </a:solidFill>
              </a:rPr>
              <a:t>2,606</a:t>
            </a:r>
            <a:r>
              <a:rPr kumimoji="1" lang="ja-JP" altLang="en-US" sz="1100">
                <a:solidFill>
                  <a:schemeClr val="tx1"/>
                </a:solidFill>
              </a:rPr>
              <a:t>機関中</a:t>
            </a:r>
            <a:r>
              <a:rPr kumimoji="1" lang="en-US" altLang="ja-JP" sz="1100">
                <a:solidFill>
                  <a:schemeClr val="tx1"/>
                </a:solidFill>
              </a:rPr>
              <a:t>847</a:t>
            </a:r>
            <a:r>
              <a:rPr kumimoji="1" lang="ja-JP" altLang="en-US" sz="1100">
                <a:solidFill>
                  <a:schemeClr val="tx1"/>
                </a:solidFill>
              </a:rPr>
              <a:t>機関から請求あり）</a:t>
            </a:r>
            <a:endParaRPr kumimoji="1" lang="en-US" altLang="ja-JP" sz="1100">
              <a:solidFill>
                <a:schemeClr val="tx1"/>
              </a:solidFill>
            </a:endParaRPr>
          </a:p>
          <a:p>
            <a:pPr algn="ctr"/>
            <a:r>
              <a:rPr kumimoji="1" lang="en-US" altLang="ja-JP" sz="1000">
                <a:solidFill>
                  <a:schemeClr val="tx1"/>
                </a:solidFill>
              </a:rPr>
              <a:t>591</a:t>
            </a:r>
            <a:r>
              <a:rPr kumimoji="1" lang="ja-JP" altLang="en-US" sz="1000">
                <a:solidFill>
                  <a:schemeClr val="tx1"/>
                </a:solidFill>
              </a:rPr>
              <a:t>百万円</a:t>
            </a:r>
          </a:p>
        </xdr:txBody>
      </xdr:sp>
      <xdr:sp macro="" textlink="">
        <xdr:nvSpPr>
          <xdr:cNvPr id="45" name="テキスト ボックス 44"/>
          <xdr:cNvSpPr txBox="1"/>
        </xdr:nvSpPr>
        <xdr:spPr>
          <a:xfrm>
            <a:off x="2620076" y="55883736"/>
            <a:ext cx="2738351" cy="68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被爆体験者精神医療受給者証所持者に対する医療の実施</a:t>
            </a:r>
            <a:r>
              <a:rPr kumimoji="1" lang="ja-JP" altLang="en-US" sz="900"/>
              <a:t>。</a:t>
            </a:r>
            <a:endParaRPr kumimoji="1" lang="en-US" altLang="ja-JP" sz="900"/>
          </a:p>
        </xdr:txBody>
      </xdr:sp>
      <xdr:grpSp>
        <xdr:nvGrpSpPr>
          <xdr:cNvPr id="46" name="グループ化 23"/>
          <xdr:cNvGrpSpPr>
            <a:grpSpLocks/>
          </xdr:cNvGrpSpPr>
        </xdr:nvGrpSpPr>
        <xdr:grpSpPr bwMode="auto">
          <a:xfrm>
            <a:off x="2447786" y="55756971"/>
            <a:ext cx="2971986" cy="851462"/>
            <a:chOff x="3734669" y="14719211"/>
            <a:chExt cx="2081445" cy="717176"/>
          </a:xfrm>
        </xdr:grpSpPr>
        <xdr:sp macro="" textlink="">
          <xdr:nvSpPr>
            <xdr:cNvPr id="48" name="右大かっこ 47"/>
            <xdr:cNvSpPr/>
          </xdr:nvSpPr>
          <xdr:spPr>
            <a:xfrm>
              <a:off x="5652984" y="14719211"/>
              <a:ext cx="16313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9" name="左大かっこ 48"/>
            <xdr:cNvSpPr/>
          </xdr:nvSpPr>
          <xdr:spPr>
            <a:xfrm>
              <a:off x="3734669" y="14719211"/>
              <a:ext cx="16313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47" name="テキスト ボックス 46"/>
          <xdr:cNvSpPr txBox="1"/>
        </xdr:nvSpPr>
        <xdr:spPr>
          <a:xfrm>
            <a:off x="1983806" y="54531623"/>
            <a:ext cx="4529451" cy="312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r>
              <a:rPr kumimoji="1" lang="ja-JP" altLang="en-US" sz="1100"/>
              <a:t>契約は長崎市、長崎県と行っている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281</v>
      </c>
      <c r="AJ2" s="172" t="s">
        <v>629</v>
      </c>
      <c r="AK2" s="172"/>
      <c r="AL2" s="172"/>
      <c r="AM2" s="172"/>
      <c r="AN2" s="75" t="s">
        <v>281</v>
      </c>
      <c r="AO2" s="172">
        <v>21</v>
      </c>
      <c r="AP2" s="172"/>
      <c r="AQ2" s="172"/>
      <c r="AR2" s="76" t="s">
        <v>281</v>
      </c>
      <c r="AS2" s="173">
        <v>263</v>
      </c>
      <c r="AT2" s="173"/>
      <c r="AU2" s="173"/>
      <c r="AV2" s="75" t="str">
        <f>IF(AW2="","","-")</f>
        <v/>
      </c>
      <c r="AW2" s="174"/>
      <c r="AX2" s="174"/>
    </row>
    <row r="3" spans="1:50" ht="21" customHeight="1" thickBot="1" x14ac:dyDescent="0.2">
      <c r="A3" s="175" t="s">
        <v>594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604</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605</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606</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608</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630</v>
      </c>
      <c r="AR5" s="197"/>
      <c r="AS5" s="197"/>
      <c r="AT5" s="197"/>
      <c r="AU5" s="197"/>
      <c r="AV5" s="197"/>
      <c r="AW5" s="197"/>
      <c r="AX5" s="198"/>
    </row>
    <row r="6" spans="1:50" ht="30"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610</v>
      </c>
      <c r="H7" s="205"/>
      <c r="I7" s="205"/>
      <c r="J7" s="205"/>
      <c r="K7" s="205"/>
      <c r="L7" s="205"/>
      <c r="M7" s="205"/>
      <c r="N7" s="205"/>
      <c r="O7" s="205"/>
      <c r="P7" s="205"/>
      <c r="Q7" s="205"/>
      <c r="R7" s="205"/>
      <c r="S7" s="205"/>
      <c r="T7" s="205"/>
      <c r="U7" s="205"/>
      <c r="V7" s="205"/>
      <c r="W7" s="205"/>
      <c r="X7" s="206"/>
      <c r="Y7" s="207" t="s">
        <v>266</v>
      </c>
      <c r="Z7" s="208"/>
      <c r="AA7" s="208"/>
      <c r="AB7" s="208"/>
      <c r="AC7" s="208"/>
      <c r="AD7" s="209"/>
      <c r="AE7" s="210" t="s">
        <v>611</v>
      </c>
      <c r="AF7" s="211"/>
      <c r="AG7" s="211"/>
      <c r="AH7" s="211"/>
      <c r="AI7" s="211"/>
      <c r="AJ7" s="211"/>
      <c r="AK7" s="211"/>
      <c r="AL7" s="211"/>
      <c r="AM7" s="211"/>
      <c r="AN7" s="211"/>
      <c r="AO7" s="211"/>
      <c r="AP7" s="211"/>
      <c r="AQ7" s="211"/>
      <c r="AR7" s="211"/>
      <c r="AS7" s="211"/>
      <c r="AT7" s="211"/>
      <c r="AU7" s="211"/>
      <c r="AV7" s="211"/>
      <c r="AW7" s="211"/>
      <c r="AX7" s="212"/>
    </row>
    <row r="8" spans="1:50" ht="30"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719</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3.6" customHeight="1" x14ac:dyDescent="0.15">
      <c r="A10" s="234" t="s">
        <v>27</v>
      </c>
      <c r="B10" s="235"/>
      <c r="C10" s="235"/>
      <c r="D10" s="235"/>
      <c r="E10" s="235"/>
      <c r="F10" s="235"/>
      <c r="G10" s="236" t="s">
        <v>651</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30"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413</v>
      </c>
      <c r="Q12" s="223"/>
      <c r="R12" s="223"/>
      <c r="S12" s="223"/>
      <c r="T12" s="223"/>
      <c r="U12" s="223"/>
      <c r="V12" s="252"/>
      <c r="W12" s="222" t="s">
        <v>565</v>
      </c>
      <c r="X12" s="223"/>
      <c r="Y12" s="223"/>
      <c r="Z12" s="223"/>
      <c r="AA12" s="223"/>
      <c r="AB12" s="223"/>
      <c r="AC12" s="252"/>
      <c r="AD12" s="222" t="s">
        <v>567</v>
      </c>
      <c r="AE12" s="223"/>
      <c r="AF12" s="223"/>
      <c r="AG12" s="223"/>
      <c r="AH12" s="223"/>
      <c r="AI12" s="223"/>
      <c r="AJ12" s="252"/>
      <c r="AK12" s="222" t="s">
        <v>585</v>
      </c>
      <c r="AL12" s="223"/>
      <c r="AM12" s="223"/>
      <c r="AN12" s="223"/>
      <c r="AO12" s="223"/>
      <c r="AP12" s="223"/>
      <c r="AQ12" s="252"/>
      <c r="AR12" s="222" t="s">
        <v>586</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814</v>
      </c>
      <c r="Q13" s="217"/>
      <c r="R13" s="217"/>
      <c r="S13" s="217"/>
      <c r="T13" s="217"/>
      <c r="U13" s="217"/>
      <c r="V13" s="218"/>
      <c r="W13" s="216">
        <v>825</v>
      </c>
      <c r="X13" s="217"/>
      <c r="Y13" s="217"/>
      <c r="Z13" s="217"/>
      <c r="AA13" s="217"/>
      <c r="AB13" s="217"/>
      <c r="AC13" s="218"/>
      <c r="AD13" s="216">
        <v>825</v>
      </c>
      <c r="AE13" s="217"/>
      <c r="AF13" s="217"/>
      <c r="AG13" s="217"/>
      <c r="AH13" s="217"/>
      <c r="AI13" s="217"/>
      <c r="AJ13" s="218"/>
      <c r="AK13" s="216">
        <v>825</v>
      </c>
      <c r="AL13" s="217"/>
      <c r="AM13" s="217"/>
      <c r="AN13" s="217"/>
      <c r="AO13" s="217"/>
      <c r="AP13" s="217"/>
      <c r="AQ13" s="218"/>
      <c r="AR13" s="228">
        <v>1220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610</v>
      </c>
      <c r="Q14" s="217"/>
      <c r="R14" s="217"/>
      <c r="S14" s="217"/>
      <c r="T14" s="217"/>
      <c r="U14" s="217"/>
      <c r="V14" s="218"/>
      <c r="W14" s="216" t="s">
        <v>610</v>
      </c>
      <c r="X14" s="217"/>
      <c r="Y14" s="217"/>
      <c r="Z14" s="217"/>
      <c r="AA14" s="217"/>
      <c r="AB14" s="217"/>
      <c r="AC14" s="218"/>
      <c r="AD14" s="216" t="s">
        <v>610</v>
      </c>
      <c r="AE14" s="217"/>
      <c r="AF14" s="217"/>
      <c r="AG14" s="217"/>
      <c r="AH14" s="217"/>
      <c r="AI14" s="217"/>
      <c r="AJ14" s="218"/>
      <c r="AK14" s="216" t="s">
        <v>631</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610</v>
      </c>
      <c r="Q15" s="217"/>
      <c r="R15" s="217"/>
      <c r="S15" s="217"/>
      <c r="T15" s="217"/>
      <c r="U15" s="217"/>
      <c r="V15" s="218"/>
      <c r="W15" s="216" t="s">
        <v>610</v>
      </c>
      <c r="X15" s="217"/>
      <c r="Y15" s="217"/>
      <c r="Z15" s="217"/>
      <c r="AA15" s="217"/>
      <c r="AB15" s="217"/>
      <c r="AC15" s="218"/>
      <c r="AD15" s="216" t="s">
        <v>610</v>
      </c>
      <c r="AE15" s="217"/>
      <c r="AF15" s="217"/>
      <c r="AG15" s="217"/>
      <c r="AH15" s="217"/>
      <c r="AI15" s="217"/>
      <c r="AJ15" s="218"/>
      <c r="AK15" s="216" t="s">
        <v>631</v>
      </c>
      <c r="AL15" s="217"/>
      <c r="AM15" s="217"/>
      <c r="AN15" s="217"/>
      <c r="AO15" s="217"/>
      <c r="AP15" s="217"/>
      <c r="AQ15" s="218"/>
      <c r="AR15" s="216" t="s">
        <v>610</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610</v>
      </c>
      <c r="Q16" s="217"/>
      <c r="R16" s="217"/>
      <c r="S16" s="217"/>
      <c r="T16" s="217"/>
      <c r="U16" s="217"/>
      <c r="V16" s="218"/>
      <c r="W16" s="216" t="s">
        <v>610</v>
      </c>
      <c r="X16" s="217"/>
      <c r="Y16" s="217"/>
      <c r="Z16" s="217"/>
      <c r="AA16" s="217"/>
      <c r="AB16" s="217"/>
      <c r="AC16" s="218"/>
      <c r="AD16" s="216" t="s">
        <v>610</v>
      </c>
      <c r="AE16" s="217"/>
      <c r="AF16" s="217"/>
      <c r="AG16" s="217"/>
      <c r="AH16" s="217"/>
      <c r="AI16" s="217"/>
      <c r="AJ16" s="218"/>
      <c r="AK16" s="216" t="s">
        <v>631</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v>18</v>
      </c>
      <c r="Q17" s="217"/>
      <c r="R17" s="217"/>
      <c r="S17" s="217"/>
      <c r="T17" s="217"/>
      <c r="U17" s="217"/>
      <c r="V17" s="218"/>
      <c r="W17" s="216">
        <v>5</v>
      </c>
      <c r="X17" s="217"/>
      <c r="Y17" s="217"/>
      <c r="Z17" s="217"/>
      <c r="AA17" s="217"/>
      <c r="AB17" s="217"/>
      <c r="AC17" s="218"/>
      <c r="AD17" s="216" t="s">
        <v>610</v>
      </c>
      <c r="AE17" s="217"/>
      <c r="AF17" s="217"/>
      <c r="AG17" s="217"/>
      <c r="AH17" s="217"/>
      <c r="AI17" s="217"/>
      <c r="AJ17" s="218"/>
      <c r="AK17" s="216" t="s">
        <v>631</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832</v>
      </c>
      <c r="Q18" s="261"/>
      <c r="R18" s="261"/>
      <c r="S18" s="261"/>
      <c r="T18" s="261"/>
      <c r="U18" s="261"/>
      <c r="V18" s="262"/>
      <c r="W18" s="260">
        <f>SUM(W13:AC17)</f>
        <v>830</v>
      </c>
      <c r="X18" s="261"/>
      <c r="Y18" s="261"/>
      <c r="Z18" s="261"/>
      <c r="AA18" s="261"/>
      <c r="AB18" s="261"/>
      <c r="AC18" s="262"/>
      <c r="AD18" s="260">
        <f>SUM(AD13:AJ17)</f>
        <v>825</v>
      </c>
      <c r="AE18" s="261"/>
      <c r="AF18" s="261"/>
      <c r="AG18" s="261"/>
      <c r="AH18" s="261"/>
      <c r="AI18" s="261"/>
      <c r="AJ18" s="262"/>
      <c r="AK18" s="260">
        <f>SUM(AK13:AQ17)</f>
        <v>825</v>
      </c>
      <c r="AL18" s="261"/>
      <c r="AM18" s="261"/>
      <c r="AN18" s="261"/>
      <c r="AO18" s="261"/>
      <c r="AP18" s="261"/>
      <c r="AQ18" s="262"/>
      <c r="AR18" s="260">
        <f>SUM(AR13:AX17)</f>
        <v>1220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831</v>
      </c>
      <c r="Q19" s="217"/>
      <c r="R19" s="217"/>
      <c r="S19" s="217"/>
      <c r="T19" s="217"/>
      <c r="U19" s="217"/>
      <c r="V19" s="218"/>
      <c r="W19" s="216">
        <v>830</v>
      </c>
      <c r="X19" s="217"/>
      <c r="Y19" s="217"/>
      <c r="Z19" s="217"/>
      <c r="AA19" s="217"/>
      <c r="AB19" s="217"/>
      <c r="AC19" s="218"/>
      <c r="AD19" s="216">
        <v>825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0.99879807692307687</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236</v>
      </c>
      <c r="H21" s="291"/>
      <c r="I21" s="291"/>
      <c r="J21" s="291"/>
      <c r="K21" s="291"/>
      <c r="L21" s="291"/>
      <c r="M21" s="291"/>
      <c r="N21" s="291"/>
      <c r="O21" s="291"/>
      <c r="P21" s="292">
        <f>IF(P19=0, "-", SUM(P19)/SUM(P13,P14))</f>
        <v>1.020884520884521</v>
      </c>
      <c r="Q21" s="292"/>
      <c r="R21" s="292"/>
      <c r="S21" s="292"/>
      <c r="T21" s="292"/>
      <c r="U21" s="292"/>
      <c r="V21" s="292"/>
      <c r="W21" s="292">
        <f>IF(W19=0, "-", SUM(W19)/SUM(W13,W14))</f>
        <v>1.0060606060606061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589</v>
      </c>
      <c r="B22" s="301"/>
      <c r="C22" s="301"/>
      <c r="D22" s="301"/>
      <c r="E22" s="301"/>
      <c r="F22" s="302"/>
      <c r="G22" s="306" t="s">
        <v>226</v>
      </c>
      <c r="H22" s="275"/>
      <c r="I22" s="275"/>
      <c r="J22" s="275"/>
      <c r="K22" s="275"/>
      <c r="L22" s="275"/>
      <c r="M22" s="275"/>
      <c r="N22" s="275"/>
      <c r="O22" s="307"/>
      <c r="P22" s="274" t="s">
        <v>587</v>
      </c>
      <c r="Q22" s="275"/>
      <c r="R22" s="275"/>
      <c r="S22" s="275"/>
      <c r="T22" s="275"/>
      <c r="U22" s="275"/>
      <c r="V22" s="307"/>
      <c r="W22" s="274" t="s">
        <v>588</v>
      </c>
      <c r="X22" s="275"/>
      <c r="Y22" s="275"/>
      <c r="Z22" s="275"/>
      <c r="AA22" s="275"/>
      <c r="AB22" s="275"/>
      <c r="AC22" s="307"/>
      <c r="AD22" s="274" t="s">
        <v>225</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612</v>
      </c>
      <c r="H23" s="278"/>
      <c r="I23" s="278"/>
      <c r="J23" s="278"/>
      <c r="K23" s="278"/>
      <c r="L23" s="278"/>
      <c r="M23" s="278"/>
      <c r="N23" s="278"/>
      <c r="O23" s="279"/>
      <c r="P23" s="228">
        <v>825</v>
      </c>
      <c r="Q23" s="229"/>
      <c r="R23" s="229"/>
      <c r="S23" s="229"/>
      <c r="T23" s="229"/>
      <c r="U23" s="229"/>
      <c r="V23" s="280"/>
      <c r="W23" s="228">
        <v>1220</v>
      </c>
      <c r="X23" s="229"/>
      <c r="Y23" s="229"/>
      <c r="Z23" s="229"/>
      <c r="AA23" s="229"/>
      <c r="AB23" s="229"/>
      <c r="AC23" s="280"/>
      <c r="AD23" s="281" t="s">
        <v>720</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825</v>
      </c>
      <c r="Q29" s="331"/>
      <c r="R29" s="331"/>
      <c r="S29" s="331"/>
      <c r="T29" s="331"/>
      <c r="U29" s="331"/>
      <c r="V29" s="332"/>
      <c r="W29" s="333">
        <f>AR13</f>
        <v>1220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576</v>
      </c>
      <c r="B30" s="337"/>
      <c r="C30" s="337"/>
      <c r="D30" s="337"/>
      <c r="E30" s="337"/>
      <c r="F30" s="338"/>
      <c r="G30" s="339" t="s">
        <v>652</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577</v>
      </c>
      <c r="B31" s="317"/>
      <c r="C31" s="317"/>
      <c r="D31" s="317"/>
      <c r="E31" s="317"/>
      <c r="F31" s="318"/>
      <c r="G31" s="350" t="s">
        <v>569</v>
      </c>
      <c r="H31" s="351"/>
      <c r="I31" s="351"/>
      <c r="J31" s="351"/>
      <c r="K31" s="351"/>
      <c r="L31" s="351"/>
      <c r="M31" s="351"/>
      <c r="N31" s="351"/>
      <c r="O31" s="351"/>
      <c r="P31" s="352" t="s">
        <v>568</v>
      </c>
      <c r="Q31" s="351"/>
      <c r="R31" s="351"/>
      <c r="S31" s="351"/>
      <c r="T31" s="351"/>
      <c r="U31" s="351"/>
      <c r="V31" s="351"/>
      <c r="W31" s="351"/>
      <c r="X31" s="353"/>
      <c r="Y31" s="354"/>
      <c r="Z31" s="355"/>
      <c r="AA31" s="356"/>
      <c r="AB31" s="401" t="s">
        <v>11</v>
      </c>
      <c r="AC31" s="401"/>
      <c r="AD31" s="401"/>
      <c r="AE31" s="402" t="s">
        <v>413</v>
      </c>
      <c r="AF31" s="403"/>
      <c r="AG31" s="403"/>
      <c r="AH31" s="404"/>
      <c r="AI31" s="402" t="s">
        <v>565</v>
      </c>
      <c r="AJ31" s="403"/>
      <c r="AK31" s="403"/>
      <c r="AL31" s="404"/>
      <c r="AM31" s="402" t="s">
        <v>381</v>
      </c>
      <c r="AN31" s="403"/>
      <c r="AO31" s="403"/>
      <c r="AP31" s="404"/>
      <c r="AQ31" s="410" t="s">
        <v>412</v>
      </c>
      <c r="AR31" s="411"/>
      <c r="AS31" s="411"/>
      <c r="AT31" s="412"/>
      <c r="AU31" s="410" t="s">
        <v>590</v>
      </c>
      <c r="AV31" s="411"/>
      <c r="AW31" s="411"/>
      <c r="AX31" s="413"/>
    </row>
    <row r="32" spans="1:50" ht="33.75" customHeight="1" x14ac:dyDescent="0.15">
      <c r="A32" s="348"/>
      <c r="B32" s="317"/>
      <c r="C32" s="317"/>
      <c r="D32" s="317"/>
      <c r="E32" s="317"/>
      <c r="F32" s="318"/>
      <c r="G32" s="357" t="s">
        <v>658</v>
      </c>
      <c r="H32" s="358"/>
      <c r="I32" s="358"/>
      <c r="J32" s="358"/>
      <c r="K32" s="358"/>
      <c r="L32" s="358"/>
      <c r="M32" s="358"/>
      <c r="N32" s="358"/>
      <c r="O32" s="358"/>
      <c r="P32" s="361" t="s">
        <v>656</v>
      </c>
      <c r="Q32" s="362"/>
      <c r="R32" s="362"/>
      <c r="S32" s="362"/>
      <c r="T32" s="362"/>
      <c r="U32" s="362"/>
      <c r="V32" s="362"/>
      <c r="W32" s="362"/>
      <c r="X32" s="363"/>
      <c r="Y32" s="367" t="s">
        <v>51</v>
      </c>
      <c r="Z32" s="368"/>
      <c r="AA32" s="369"/>
      <c r="AB32" s="370" t="s">
        <v>614</v>
      </c>
      <c r="AC32" s="370"/>
      <c r="AD32" s="370"/>
      <c r="AE32" s="371">
        <v>5687</v>
      </c>
      <c r="AF32" s="371"/>
      <c r="AG32" s="371"/>
      <c r="AH32" s="371"/>
      <c r="AI32" s="371">
        <v>5425</v>
      </c>
      <c r="AJ32" s="371"/>
      <c r="AK32" s="371"/>
      <c r="AL32" s="371"/>
      <c r="AM32" s="371">
        <v>5097</v>
      </c>
      <c r="AN32" s="371"/>
      <c r="AO32" s="371"/>
      <c r="AP32" s="371"/>
      <c r="AQ32" s="398" t="s">
        <v>631</v>
      </c>
      <c r="AR32" s="371"/>
      <c r="AS32" s="371"/>
      <c r="AT32" s="371"/>
      <c r="AU32" s="389" t="s">
        <v>660</v>
      </c>
      <c r="AV32" s="405"/>
      <c r="AW32" s="405"/>
      <c r="AX32" s="406"/>
    </row>
    <row r="33" spans="1:51" ht="33.7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614</v>
      </c>
      <c r="AC33" s="370"/>
      <c r="AD33" s="370"/>
      <c r="AE33" s="371">
        <v>5932</v>
      </c>
      <c r="AF33" s="371"/>
      <c r="AG33" s="371"/>
      <c r="AH33" s="371"/>
      <c r="AI33" s="371">
        <v>5687</v>
      </c>
      <c r="AJ33" s="371"/>
      <c r="AK33" s="371"/>
      <c r="AL33" s="371"/>
      <c r="AM33" s="371">
        <v>5425</v>
      </c>
      <c r="AN33" s="371"/>
      <c r="AO33" s="371"/>
      <c r="AP33" s="371"/>
      <c r="AQ33" s="371">
        <f>AM32</f>
        <v>5097</v>
      </c>
      <c r="AR33" s="371"/>
      <c r="AS33" s="371"/>
      <c r="AT33" s="371"/>
      <c r="AU33" s="389">
        <v>5065</v>
      </c>
      <c r="AV33" s="405"/>
      <c r="AW33" s="405"/>
      <c r="AX33" s="406"/>
    </row>
    <row r="34" spans="1:51" ht="23.25" customHeight="1" x14ac:dyDescent="0.15">
      <c r="A34" s="437" t="s">
        <v>578</v>
      </c>
      <c r="B34" s="438"/>
      <c r="C34" s="438"/>
      <c r="D34" s="438"/>
      <c r="E34" s="438"/>
      <c r="F34" s="439"/>
      <c r="G34" s="223" t="s">
        <v>579</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413</v>
      </c>
      <c r="AF34" s="223"/>
      <c r="AG34" s="223"/>
      <c r="AH34" s="252"/>
      <c r="AI34" s="222" t="s">
        <v>565</v>
      </c>
      <c r="AJ34" s="223"/>
      <c r="AK34" s="223"/>
      <c r="AL34" s="252"/>
      <c r="AM34" s="222" t="s">
        <v>381</v>
      </c>
      <c r="AN34" s="223"/>
      <c r="AO34" s="223"/>
      <c r="AP34" s="252"/>
      <c r="AQ34" s="416" t="s">
        <v>591</v>
      </c>
      <c r="AR34" s="417"/>
      <c r="AS34" s="417"/>
      <c r="AT34" s="417"/>
      <c r="AU34" s="417"/>
      <c r="AV34" s="417"/>
      <c r="AW34" s="417"/>
      <c r="AX34" s="418"/>
    </row>
    <row r="35" spans="1:51" ht="23.25" customHeight="1" x14ac:dyDescent="0.15">
      <c r="A35" s="440"/>
      <c r="B35" s="441"/>
      <c r="C35" s="441"/>
      <c r="D35" s="441"/>
      <c r="E35" s="441"/>
      <c r="F35" s="442"/>
      <c r="G35" s="394" t="s">
        <v>615</v>
      </c>
      <c r="H35" s="395"/>
      <c r="I35" s="395"/>
      <c r="J35" s="395"/>
      <c r="K35" s="395"/>
      <c r="L35" s="395"/>
      <c r="M35" s="395"/>
      <c r="N35" s="395"/>
      <c r="O35" s="395"/>
      <c r="P35" s="395"/>
      <c r="Q35" s="395"/>
      <c r="R35" s="395"/>
      <c r="S35" s="395"/>
      <c r="T35" s="395"/>
      <c r="U35" s="395"/>
      <c r="V35" s="395"/>
      <c r="W35" s="395"/>
      <c r="X35" s="395"/>
      <c r="Y35" s="419" t="s">
        <v>578</v>
      </c>
      <c r="Z35" s="420"/>
      <c r="AA35" s="421"/>
      <c r="AB35" s="422" t="s">
        <v>616</v>
      </c>
      <c r="AC35" s="423"/>
      <c r="AD35" s="424"/>
      <c r="AE35" s="398">
        <v>146123</v>
      </c>
      <c r="AF35" s="398"/>
      <c r="AG35" s="398"/>
      <c r="AH35" s="398"/>
      <c r="AI35" s="398">
        <v>152995</v>
      </c>
      <c r="AJ35" s="398"/>
      <c r="AK35" s="398"/>
      <c r="AL35" s="398"/>
      <c r="AM35" s="398">
        <v>161860</v>
      </c>
      <c r="AN35" s="398"/>
      <c r="AO35" s="398"/>
      <c r="AP35" s="398"/>
      <c r="AQ35" s="389">
        <v>161860</v>
      </c>
      <c r="AR35" s="372"/>
      <c r="AS35" s="372"/>
      <c r="AT35" s="372"/>
      <c r="AU35" s="372"/>
      <c r="AV35" s="372"/>
      <c r="AW35" s="372"/>
      <c r="AX35" s="373"/>
    </row>
    <row r="36" spans="1:51" ht="36.950000000000003"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581</v>
      </c>
      <c r="Z36" s="399"/>
      <c r="AA36" s="400"/>
      <c r="AB36" s="425" t="s">
        <v>617</v>
      </c>
      <c r="AC36" s="426"/>
      <c r="AD36" s="427"/>
      <c r="AE36" s="428" t="s">
        <v>618</v>
      </c>
      <c r="AF36" s="428"/>
      <c r="AG36" s="428"/>
      <c r="AH36" s="428"/>
      <c r="AI36" s="428" t="s">
        <v>619</v>
      </c>
      <c r="AJ36" s="428"/>
      <c r="AK36" s="428"/>
      <c r="AL36" s="428"/>
      <c r="AM36" s="428" t="s">
        <v>659</v>
      </c>
      <c r="AN36" s="428"/>
      <c r="AO36" s="428"/>
      <c r="AP36" s="428"/>
      <c r="AQ36" s="428" t="s">
        <v>659</v>
      </c>
      <c r="AR36" s="428"/>
      <c r="AS36" s="428"/>
      <c r="AT36" s="428"/>
      <c r="AU36" s="428"/>
      <c r="AV36" s="428"/>
      <c r="AW36" s="428"/>
      <c r="AX36" s="431"/>
    </row>
    <row r="37" spans="1:51" ht="18.75" customHeight="1" x14ac:dyDescent="0.15">
      <c r="A37" s="467" t="s">
        <v>233</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413</v>
      </c>
      <c r="AF37" s="485"/>
      <c r="AG37" s="485"/>
      <c r="AH37" s="486"/>
      <c r="AI37" s="489" t="s">
        <v>565</v>
      </c>
      <c r="AJ37" s="489"/>
      <c r="AK37" s="489"/>
      <c r="AL37" s="484"/>
      <c r="AM37" s="489" t="s">
        <v>381</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610</v>
      </c>
      <c r="AR38" s="433"/>
      <c r="AS38" s="434" t="s">
        <v>175</v>
      </c>
      <c r="AT38" s="435"/>
      <c r="AU38" s="436">
        <v>4</v>
      </c>
      <c r="AV38" s="436"/>
      <c r="AW38" s="324" t="s">
        <v>166</v>
      </c>
      <c r="AX38" s="329"/>
    </row>
    <row r="39" spans="1:51" ht="39.6" customHeight="1" x14ac:dyDescent="0.15">
      <c r="A39" s="473"/>
      <c r="B39" s="471"/>
      <c r="C39" s="471"/>
      <c r="D39" s="471"/>
      <c r="E39" s="471"/>
      <c r="F39" s="472"/>
      <c r="G39" s="374" t="s">
        <v>657</v>
      </c>
      <c r="H39" s="375"/>
      <c r="I39" s="375"/>
      <c r="J39" s="375"/>
      <c r="K39" s="375"/>
      <c r="L39" s="375"/>
      <c r="M39" s="375"/>
      <c r="N39" s="375"/>
      <c r="O39" s="376"/>
      <c r="P39" s="139" t="s">
        <v>613</v>
      </c>
      <c r="Q39" s="139"/>
      <c r="R39" s="139"/>
      <c r="S39" s="139"/>
      <c r="T39" s="139"/>
      <c r="U39" s="139"/>
      <c r="V39" s="139"/>
      <c r="W39" s="139"/>
      <c r="X39" s="140"/>
      <c r="Y39" s="385" t="s">
        <v>12</v>
      </c>
      <c r="Z39" s="386"/>
      <c r="AA39" s="387"/>
      <c r="AB39" s="388" t="s">
        <v>614</v>
      </c>
      <c r="AC39" s="388"/>
      <c r="AD39" s="388"/>
      <c r="AE39" s="389">
        <v>30</v>
      </c>
      <c r="AF39" s="372"/>
      <c r="AG39" s="372"/>
      <c r="AH39" s="372"/>
      <c r="AI39" s="389">
        <v>13</v>
      </c>
      <c r="AJ39" s="372"/>
      <c r="AK39" s="372"/>
      <c r="AL39" s="372"/>
      <c r="AM39" s="389">
        <v>27</v>
      </c>
      <c r="AN39" s="372"/>
      <c r="AO39" s="372"/>
      <c r="AP39" s="372"/>
      <c r="AQ39" s="391" t="s">
        <v>610</v>
      </c>
      <c r="AR39" s="392"/>
      <c r="AS39" s="392"/>
      <c r="AT39" s="393"/>
      <c r="AU39" s="372" t="s">
        <v>610</v>
      </c>
      <c r="AV39" s="372"/>
      <c r="AW39" s="372"/>
      <c r="AX39" s="373"/>
    </row>
    <row r="40" spans="1:51" ht="39.6"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614</v>
      </c>
      <c r="AC40" s="448"/>
      <c r="AD40" s="448"/>
      <c r="AE40" s="389">
        <v>47</v>
      </c>
      <c r="AF40" s="372"/>
      <c r="AG40" s="372"/>
      <c r="AH40" s="372"/>
      <c r="AI40" s="389">
        <v>30</v>
      </c>
      <c r="AJ40" s="372"/>
      <c r="AK40" s="372"/>
      <c r="AL40" s="372"/>
      <c r="AM40" s="389">
        <v>13</v>
      </c>
      <c r="AN40" s="372"/>
      <c r="AO40" s="372"/>
      <c r="AP40" s="372"/>
      <c r="AQ40" s="391" t="s">
        <v>610</v>
      </c>
      <c r="AR40" s="392"/>
      <c r="AS40" s="392"/>
      <c r="AT40" s="393"/>
      <c r="AU40" s="372">
        <v>27</v>
      </c>
      <c r="AV40" s="372"/>
      <c r="AW40" s="372"/>
      <c r="AX40" s="373"/>
    </row>
    <row r="41" spans="1:51" ht="39.6"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64</v>
      </c>
      <c r="AF41" s="372"/>
      <c r="AG41" s="372"/>
      <c r="AH41" s="372"/>
      <c r="AI41" s="389">
        <v>43</v>
      </c>
      <c r="AJ41" s="372"/>
      <c r="AK41" s="372"/>
      <c r="AL41" s="372"/>
      <c r="AM41" s="389">
        <v>207</v>
      </c>
      <c r="AN41" s="372"/>
      <c r="AO41" s="372"/>
      <c r="AP41" s="372"/>
      <c r="AQ41" s="391" t="s">
        <v>610</v>
      </c>
      <c r="AR41" s="392"/>
      <c r="AS41" s="392"/>
      <c r="AT41" s="393"/>
      <c r="AU41" s="372" t="s">
        <v>610</v>
      </c>
      <c r="AV41" s="372"/>
      <c r="AW41" s="372"/>
      <c r="AX41" s="373"/>
    </row>
    <row r="42" spans="1:51" ht="23.25" customHeight="1" x14ac:dyDescent="0.15">
      <c r="A42" s="461" t="s">
        <v>257</v>
      </c>
      <c r="B42" s="456"/>
      <c r="C42" s="456"/>
      <c r="D42" s="456"/>
      <c r="E42" s="456"/>
      <c r="F42" s="457"/>
      <c r="G42" s="497" t="s">
        <v>653</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6" t="s">
        <v>570</v>
      </c>
      <c r="B44" s="316" t="s">
        <v>571</v>
      </c>
      <c r="C44" s="317"/>
      <c r="D44" s="317"/>
      <c r="E44" s="317"/>
      <c r="F44" s="318"/>
      <c r="G44" s="322" t="s">
        <v>572</v>
      </c>
      <c r="H44" s="322"/>
      <c r="I44" s="322"/>
      <c r="J44" s="322"/>
      <c r="K44" s="322"/>
      <c r="L44" s="322"/>
      <c r="M44" s="322"/>
      <c r="N44" s="322"/>
      <c r="O44" s="322"/>
      <c r="P44" s="322"/>
      <c r="Q44" s="322"/>
      <c r="R44" s="322"/>
      <c r="S44" s="322"/>
      <c r="T44" s="322"/>
      <c r="U44" s="322"/>
      <c r="V44" s="322"/>
      <c r="W44" s="322"/>
      <c r="X44" s="322"/>
      <c r="Y44" s="322"/>
      <c r="Z44" s="322"/>
      <c r="AA44" s="323"/>
      <c r="AB44" s="326" t="s">
        <v>592</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3" t="s">
        <v>11</v>
      </c>
      <c r="AC49" s="894"/>
      <c r="AD49" s="895"/>
      <c r="AE49" s="415" t="s">
        <v>413</v>
      </c>
      <c r="AF49" s="415"/>
      <c r="AG49" s="415"/>
      <c r="AH49" s="415"/>
      <c r="AI49" s="415" t="s">
        <v>565</v>
      </c>
      <c r="AJ49" s="415"/>
      <c r="AK49" s="415"/>
      <c r="AL49" s="415"/>
      <c r="AM49" s="415" t="s">
        <v>381</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7" t="s">
        <v>57</v>
      </c>
      <c r="Z51" s="898"/>
      <c r="AA51" s="899"/>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00"/>
      <c r="H52" s="383"/>
      <c r="I52" s="383"/>
      <c r="J52" s="383"/>
      <c r="K52" s="383"/>
      <c r="L52" s="383"/>
      <c r="M52" s="383"/>
      <c r="N52" s="383"/>
      <c r="O52" s="384"/>
      <c r="P52" s="451"/>
      <c r="Q52" s="451"/>
      <c r="R52" s="451"/>
      <c r="S52" s="451"/>
      <c r="T52" s="451"/>
      <c r="U52" s="451"/>
      <c r="V52" s="451"/>
      <c r="W52" s="451"/>
      <c r="X52" s="452"/>
      <c r="Y52" s="901"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01" t="s">
        <v>13</v>
      </c>
      <c r="Z53" s="785"/>
      <c r="AA53" s="786"/>
      <c r="AB53" s="902" t="s">
        <v>14</v>
      </c>
      <c r="AC53" s="902"/>
      <c r="AD53" s="902"/>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3" t="s">
        <v>11</v>
      </c>
      <c r="AC54" s="894"/>
      <c r="AD54" s="895"/>
      <c r="AE54" s="415" t="s">
        <v>413</v>
      </c>
      <c r="AF54" s="415"/>
      <c r="AG54" s="415"/>
      <c r="AH54" s="415"/>
      <c r="AI54" s="415" t="s">
        <v>565</v>
      </c>
      <c r="AJ54" s="415"/>
      <c r="AK54" s="415"/>
      <c r="AL54" s="415"/>
      <c r="AM54" s="415" t="s">
        <v>381</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7" t="s">
        <v>57</v>
      </c>
      <c r="Z56" s="898"/>
      <c r="AA56" s="899"/>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00"/>
      <c r="H57" s="383"/>
      <c r="I57" s="383"/>
      <c r="J57" s="383"/>
      <c r="K57" s="383"/>
      <c r="L57" s="383"/>
      <c r="M57" s="383"/>
      <c r="N57" s="383"/>
      <c r="O57" s="384"/>
      <c r="P57" s="451"/>
      <c r="Q57" s="451"/>
      <c r="R57" s="451"/>
      <c r="S57" s="451"/>
      <c r="T57" s="451"/>
      <c r="U57" s="451"/>
      <c r="V57" s="451"/>
      <c r="W57" s="451"/>
      <c r="X57" s="452"/>
      <c r="Y57" s="901"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01" t="s">
        <v>13</v>
      </c>
      <c r="Z58" s="785"/>
      <c r="AA58" s="786"/>
      <c r="AB58" s="902" t="s">
        <v>14</v>
      </c>
      <c r="AC58" s="902"/>
      <c r="AD58" s="902"/>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3" t="s">
        <v>11</v>
      </c>
      <c r="AC59" s="894"/>
      <c r="AD59" s="895"/>
      <c r="AE59" s="415" t="s">
        <v>413</v>
      </c>
      <c r="AF59" s="415"/>
      <c r="AG59" s="415"/>
      <c r="AH59" s="415"/>
      <c r="AI59" s="415" t="s">
        <v>565</v>
      </c>
      <c r="AJ59" s="415"/>
      <c r="AK59" s="415"/>
      <c r="AL59" s="415"/>
      <c r="AM59" s="415" t="s">
        <v>381</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7" t="s">
        <v>57</v>
      </c>
      <c r="Z61" s="898"/>
      <c r="AA61" s="899"/>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00"/>
      <c r="H62" s="383"/>
      <c r="I62" s="383"/>
      <c r="J62" s="383"/>
      <c r="K62" s="383"/>
      <c r="L62" s="383"/>
      <c r="M62" s="383"/>
      <c r="N62" s="383"/>
      <c r="O62" s="384"/>
      <c r="P62" s="451"/>
      <c r="Q62" s="451"/>
      <c r="R62" s="451"/>
      <c r="S62" s="451"/>
      <c r="T62" s="451"/>
      <c r="U62" s="451"/>
      <c r="V62" s="451"/>
      <c r="W62" s="451"/>
      <c r="X62" s="452"/>
      <c r="Y62" s="901"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90"/>
      <c r="C63" s="891"/>
      <c r="D63" s="891"/>
      <c r="E63" s="891"/>
      <c r="F63" s="892"/>
      <c r="G63" s="141"/>
      <c r="H63" s="142"/>
      <c r="I63" s="142"/>
      <c r="J63" s="142"/>
      <c r="K63" s="142"/>
      <c r="L63" s="142"/>
      <c r="M63" s="142"/>
      <c r="N63" s="142"/>
      <c r="O63" s="143"/>
      <c r="P63" s="453"/>
      <c r="Q63" s="453"/>
      <c r="R63" s="453"/>
      <c r="S63" s="453"/>
      <c r="T63" s="453"/>
      <c r="U63" s="453"/>
      <c r="V63" s="453"/>
      <c r="W63" s="453"/>
      <c r="X63" s="454"/>
      <c r="Y63" s="901" t="s">
        <v>13</v>
      </c>
      <c r="Z63" s="785"/>
      <c r="AA63" s="786"/>
      <c r="AB63" s="902" t="s">
        <v>14</v>
      </c>
      <c r="AC63" s="902"/>
      <c r="AD63" s="902"/>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576</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577</v>
      </c>
      <c r="B65" s="317"/>
      <c r="C65" s="317"/>
      <c r="D65" s="317"/>
      <c r="E65" s="317"/>
      <c r="F65" s="318"/>
      <c r="G65" s="350" t="s">
        <v>569</v>
      </c>
      <c r="H65" s="351"/>
      <c r="I65" s="351"/>
      <c r="J65" s="351"/>
      <c r="K65" s="351"/>
      <c r="L65" s="351"/>
      <c r="M65" s="351"/>
      <c r="N65" s="351"/>
      <c r="O65" s="351"/>
      <c r="P65" s="352" t="s">
        <v>568</v>
      </c>
      <c r="Q65" s="351"/>
      <c r="R65" s="351"/>
      <c r="S65" s="351"/>
      <c r="T65" s="351"/>
      <c r="U65" s="351"/>
      <c r="V65" s="351"/>
      <c r="W65" s="351"/>
      <c r="X65" s="353"/>
      <c r="Y65" s="354"/>
      <c r="Z65" s="355"/>
      <c r="AA65" s="356"/>
      <c r="AB65" s="401" t="s">
        <v>11</v>
      </c>
      <c r="AC65" s="401"/>
      <c r="AD65" s="401"/>
      <c r="AE65" s="402" t="s">
        <v>413</v>
      </c>
      <c r="AF65" s="403"/>
      <c r="AG65" s="403"/>
      <c r="AH65" s="404"/>
      <c r="AI65" s="402" t="s">
        <v>565</v>
      </c>
      <c r="AJ65" s="403"/>
      <c r="AK65" s="403"/>
      <c r="AL65" s="404"/>
      <c r="AM65" s="402" t="s">
        <v>381</v>
      </c>
      <c r="AN65" s="403"/>
      <c r="AO65" s="403"/>
      <c r="AP65" s="404"/>
      <c r="AQ65" s="410" t="s">
        <v>412</v>
      </c>
      <c r="AR65" s="411"/>
      <c r="AS65" s="411"/>
      <c r="AT65" s="412"/>
      <c r="AU65" s="410" t="s">
        <v>590</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7" t="s">
        <v>578</v>
      </c>
      <c r="B68" s="438"/>
      <c r="C68" s="438"/>
      <c r="D68" s="438"/>
      <c r="E68" s="438"/>
      <c r="F68" s="439"/>
      <c r="G68" s="223" t="s">
        <v>579</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413</v>
      </c>
      <c r="AF68" s="415"/>
      <c r="AG68" s="415"/>
      <c r="AH68" s="415"/>
      <c r="AI68" s="415" t="s">
        <v>565</v>
      </c>
      <c r="AJ68" s="415"/>
      <c r="AK68" s="415"/>
      <c r="AL68" s="415"/>
      <c r="AM68" s="415" t="s">
        <v>381</v>
      </c>
      <c r="AN68" s="415"/>
      <c r="AO68" s="415"/>
      <c r="AP68" s="415"/>
      <c r="AQ68" s="416" t="s">
        <v>591</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620</v>
      </c>
      <c r="H69" s="395"/>
      <c r="I69" s="395"/>
      <c r="J69" s="395"/>
      <c r="K69" s="395"/>
      <c r="L69" s="395"/>
      <c r="M69" s="395"/>
      <c r="N69" s="395"/>
      <c r="O69" s="395"/>
      <c r="P69" s="395"/>
      <c r="Q69" s="395"/>
      <c r="R69" s="395"/>
      <c r="S69" s="395"/>
      <c r="T69" s="395"/>
      <c r="U69" s="395"/>
      <c r="V69" s="395"/>
      <c r="W69" s="395"/>
      <c r="X69" s="395"/>
      <c r="Y69" s="419" t="s">
        <v>578</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581</v>
      </c>
      <c r="Z70" s="399"/>
      <c r="AA70" s="400"/>
      <c r="AB70" s="425" t="s">
        <v>582</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233</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413</v>
      </c>
      <c r="AF71" s="415"/>
      <c r="AG71" s="415"/>
      <c r="AH71" s="415"/>
      <c r="AI71" s="415" t="s">
        <v>565</v>
      </c>
      <c r="AJ71" s="415"/>
      <c r="AK71" s="415"/>
      <c r="AL71" s="415"/>
      <c r="AM71" s="415" t="s">
        <v>381</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257</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570</v>
      </c>
      <c r="B78" s="316" t="s">
        <v>571</v>
      </c>
      <c r="C78" s="317"/>
      <c r="D78" s="317"/>
      <c r="E78" s="317"/>
      <c r="F78" s="318"/>
      <c r="G78" s="322" t="s">
        <v>572</v>
      </c>
      <c r="H78" s="322"/>
      <c r="I78" s="322"/>
      <c r="J78" s="322"/>
      <c r="K78" s="322"/>
      <c r="L78" s="322"/>
      <c r="M78" s="322"/>
      <c r="N78" s="322"/>
      <c r="O78" s="322"/>
      <c r="P78" s="322"/>
      <c r="Q78" s="322"/>
      <c r="R78" s="322"/>
      <c r="S78" s="322"/>
      <c r="T78" s="322"/>
      <c r="U78" s="322"/>
      <c r="V78" s="322"/>
      <c r="W78" s="322"/>
      <c r="X78" s="322"/>
      <c r="Y78" s="322"/>
      <c r="Z78" s="322"/>
      <c r="AA78" s="323"/>
      <c r="AB78" s="326" t="s">
        <v>592</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3" t="s">
        <v>11</v>
      </c>
      <c r="AC83" s="894"/>
      <c r="AD83" s="895"/>
      <c r="AE83" s="415" t="s">
        <v>413</v>
      </c>
      <c r="AF83" s="415"/>
      <c r="AG83" s="415"/>
      <c r="AH83" s="415"/>
      <c r="AI83" s="415" t="s">
        <v>565</v>
      </c>
      <c r="AJ83" s="415"/>
      <c r="AK83" s="415"/>
      <c r="AL83" s="415"/>
      <c r="AM83" s="415" t="s">
        <v>381</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7" t="s">
        <v>57</v>
      </c>
      <c r="Z85" s="898"/>
      <c r="AA85" s="899"/>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00"/>
      <c r="H86" s="383"/>
      <c r="I86" s="383"/>
      <c r="J86" s="383"/>
      <c r="K86" s="383"/>
      <c r="L86" s="383"/>
      <c r="M86" s="383"/>
      <c r="N86" s="383"/>
      <c r="O86" s="384"/>
      <c r="P86" s="451"/>
      <c r="Q86" s="451"/>
      <c r="R86" s="451"/>
      <c r="S86" s="451"/>
      <c r="T86" s="451"/>
      <c r="U86" s="451"/>
      <c r="V86" s="451"/>
      <c r="W86" s="451"/>
      <c r="X86" s="452"/>
      <c r="Y86" s="901"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01" t="s">
        <v>13</v>
      </c>
      <c r="Z87" s="785"/>
      <c r="AA87" s="786"/>
      <c r="AB87" s="902" t="s">
        <v>14</v>
      </c>
      <c r="AC87" s="902"/>
      <c r="AD87" s="902"/>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3" t="s">
        <v>11</v>
      </c>
      <c r="AC88" s="894"/>
      <c r="AD88" s="895"/>
      <c r="AE88" s="415" t="s">
        <v>413</v>
      </c>
      <c r="AF88" s="415"/>
      <c r="AG88" s="415"/>
      <c r="AH88" s="415"/>
      <c r="AI88" s="415" t="s">
        <v>565</v>
      </c>
      <c r="AJ88" s="415"/>
      <c r="AK88" s="415"/>
      <c r="AL88" s="415"/>
      <c r="AM88" s="415" t="s">
        <v>381</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7" t="s">
        <v>57</v>
      </c>
      <c r="Z90" s="898"/>
      <c r="AA90" s="899"/>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00"/>
      <c r="H91" s="383"/>
      <c r="I91" s="383"/>
      <c r="J91" s="383"/>
      <c r="K91" s="383"/>
      <c r="L91" s="383"/>
      <c r="M91" s="383"/>
      <c r="N91" s="383"/>
      <c r="O91" s="384"/>
      <c r="P91" s="451"/>
      <c r="Q91" s="451"/>
      <c r="R91" s="451"/>
      <c r="S91" s="451"/>
      <c r="T91" s="451"/>
      <c r="U91" s="451"/>
      <c r="V91" s="451"/>
      <c r="W91" s="451"/>
      <c r="X91" s="452"/>
      <c r="Y91" s="901"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01" t="s">
        <v>13</v>
      </c>
      <c r="Z92" s="785"/>
      <c r="AA92" s="786"/>
      <c r="AB92" s="902" t="s">
        <v>14</v>
      </c>
      <c r="AC92" s="902"/>
      <c r="AD92" s="902"/>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3" t="s">
        <v>11</v>
      </c>
      <c r="AC93" s="894"/>
      <c r="AD93" s="895"/>
      <c r="AE93" s="415" t="s">
        <v>413</v>
      </c>
      <c r="AF93" s="415"/>
      <c r="AG93" s="415"/>
      <c r="AH93" s="415"/>
      <c r="AI93" s="415" t="s">
        <v>565</v>
      </c>
      <c r="AJ93" s="415"/>
      <c r="AK93" s="415"/>
      <c r="AL93" s="415"/>
      <c r="AM93" s="415" t="s">
        <v>381</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7" t="s">
        <v>57</v>
      </c>
      <c r="Z95" s="898"/>
      <c r="AA95" s="899"/>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00"/>
      <c r="H96" s="383"/>
      <c r="I96" s="383"/>
      <c r="J96" s="383"/>
      <c r="K96" s="383"/>
      <c r="L96" s="383"/>
      <c r="M96" s="383"/>
      <c r="N96" s="383"/>
      <c r="O96" s="384"/>
      <c r="P96" s="451"/>
      <c r="Q96" s="451"/>
      <c r="R96" s="451"/>
      <c r="S96" s="451"/>
      <c r="T96" s="451"/>
      <c r="U96" s="451"/>
      <c r="V96" s="451"/>
      <c r="W96" s="451"/>
      <c r="X96" s="452"/>
      <c r="Y96" s="901"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90"/>
      <c r="C97" s="891"/>
      <c r="D97" s="891"/>
      <c r="E97" s="891"/>
      <c r="F97" s="892"/>
      <c r="G97" s="141"/>
      <c r="H97" s="142"/>
      <c r="I97" s="142"/>
      <c r="J97" s="142"/>
      <c r="K97" s="142"/>
      <c r="L97" s="142"/>
      <c r="M97" s="142"/>
      <c r="N97" s="142"/>
      <c r="O97" s="143"/>
      <c r="P97" s="453"/>
      <c r="Q97" s="453"/>
      <c r="R97" s="453"/>
      <c r="S97" s="453"/>
      <c r="T97" s="453"/>
      <c r="U97" s="453"/>
      <c r="V97" s="453"/>
      <c r="W97" s="453"/>
      <c r="X97" s="454"/>
      <c r="Y97" s="901" t="s">
        <v>13</v>
      </c>
      <c r="Z97" s="785"/>
      <c r="AA97" s="786"/>
      <c r="AB97" s="902" t="s">
        <v>14</v>
      </c>
      <c r="AC97" s="902"/>
      <c r="AD97" s="902"/>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576</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577</v>
      </c>
      <c r="B99" s="317"/>
      <c r="C99" s="317"/>
      <c r="D99" s="317"/>
      <c r="E99" s="317"/>
      <c r="F99" s="318"/>
      <c r="G99" s="350" t="s">
        <v>569</v>
      </c>
      <c r="H99" s="351"/>
      <c r="I99" s="351"/>
      <c r="J99" s="351"/>
      <c r="K99" s="351"/>
      <c r="L99" s="351"/>
      <c r="M99" s="351"/>
      <c r="N99" s="351"/>
      <c r="O99" s="351"/>
      <c r="P99" s="352" t="s">
        <v>568</v>
      </c>
      <c r="Q99" s="351"/>
      <c r="R99" s="351"/>
      <c r="S99" s="351"/>
      <c r="T99" s="351"/>
      <c r="U99" s="351"/>
      <c r="V99" s="351"/>
      <c r="W99" s="351"/>
      <c r="X99" s="353"/>
      <c r="Y99" s="354"/>
      <c r="Z99" s="355"/>
      <c r="AA99" s="356"/>
      <c r="AB99" s="401" t="s">
        <v>11</v>
      </c>
      <c r="AC99" s="401"/>
      <c r="AD99" s="401"/>
      <c r="AE99" s="415" t="s">
        <v>413</v>
      </c>
      <c r="AF99" s="415"/>
      <c r="AG99" s="415"/>
      <c r="AH99" s="415"/>
      <c r="AI99" s="415" t="s">
        <v>565</v>
      </c>
      <c r="AJ99" s="415"/>
      <c r="AK99" s="415"/>
      <c r="AL99" s="415"/>
      <c r="AM99" s="415" t="s">
        <v>381</v>
      </c>
      <c r="AN99" s="415"/>
      <c r="AO99" s="415"/>
      <c r="AP99" s="415"/>
      <c r="AQ99" s="410" t="s">
        <v>412</v>
      </c>
      <c r="AR99" s="411"/>
      <c r="AS99" s="411"/>
      <c r="AT99" s="412"/>
      <c r="AU99" s="410" t="s">
        <v>590</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1" t="s">
        <v>578</v>
      </c>
      <c r="B102" s="341"/>
      <c r="C102" s="341"/>
      <c r="D102" s="341"/>
      <c r="E102" s="341"/>
      <c r="F102" s="462"/>
      <c r="G102" s="223" t="s">
        <v>579</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413</v>
      </c>
      <c r="AF102" s="415"/>
      <c r="AG102" s="415"/>
      <c r="AH102" s="415"/>
      <c r="AI102" s="415" t="s">
        <v>565</v>
      </c>
      <c r="AJ102" s="415"/>
      <c r="AK102" s="415"/>
      <c r="AL102" s="415"/>
      <c r="AM102" s="415" t="s">
        <v>381</v>
      </c>
      <c r="AN102" s="415"/>
      <c r="AO102" s="415"/>
      <c r="AP102" s="415"/>
      <c r="AQ102" s="416" t="s">
        <v>591</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580</v>
      </c>
      <c r="H103" s="395"/>
      <c r="I103" s="395"/>
      <c r="J103" s="395"/>
      <c r="K103" s="395"/>
      <c r="L103" s="395"/>
      <c r="M103" s="395"/>
      <c r="N103" s="395"/>
      <c r="O103" s="395"/>
      <c r="P103" s="395"/>
      <c r="Q103" s="395"/>
      <c r="R103" s="395"/>
      <c r="S103" s="395"/>
      <c r="T103" s="395"/>
      <c r="U103" s="395"/>
      <c r="V103" s="395"/>
      <c r="W103" s="395"/>
      <c r="X103" s="395"/>
      <c r="Y103" s="419" t="s">
        <v>578</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581</v>
      </c>
      <c r="Z104" s="399"/>
      <c r="AA104" s="400"/>
      <c r="AB104" s="425" t="s">
        <v>582</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233</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413</v>
      </c>
      <c r="AF105" s="415"/>
      <c r="AG105" s="415"/>
      <c r="AH105" s="415"/>
      <c r="AI105" s="415" t="s">
        <v>565</v>
      </c>
      <c r="AJ105" s="415"/>
      <c r="AK105" s="415"/>
      <c r="AL105" s="415"/>
      <c r="AM105" s="415" t="s">
        <v>381</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257</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570</v>
      </c>
      <c r="B112" s="316" t="s">
        <v>571</v>
      </c>
      <c r="C112" s="317"/>
      <c r="D112" s="317"/>
      <c r="E112" s="317"/>
      <c r="F112" s="318"/>
      <c r="G112" s="322" t="s">
        <v>572</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592</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3" t="s">
        <v>11</v>
      </c>
      <c r="AC117" s="894"/>
      <c r="AD117" s="895"/>
      <c r="AE117" s="415" t="s">
        <v>413</v>
      </c>
      <c r="AF117" s="415"/>
      <c r="AG117" s="415"/>
      <c r="AH117" s="415"/>
      <c r="AI117" s="415" t="s">
        <v>565</v>
      </c>
      <c r="AJ117" s="415"/>
      <c r="AK117" s="415"/>
      <c r="AL117" s="415"/>
      <c r="AM117" s="415" t="s">
        <v>381</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7" t="s">
        <v>57</v>
      </c>
      <c r="Z119" s="898"/>
      <c r="AA119" s="899"/>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00"/>
      <c r="H120" s="383"/>
      <c r="I120" s="383"/>
      <c r="J120" s="383"/>
      <c r="K120" s="383"/>
      <c r="L120" s="383"/>
      <c r="M120" s="383"/>
      <c r="N120" s="383"/>
      <c r="O120" s="384"/>
      <c r="P120" s="451"/>
      <c r="Q120" s="451"/>
      <c r="R120" s="451"/>
      <c r="S120" s="451"/>
      <c r="T120" s="451"/>
      <c r="U120" s="451"/>
      <c r="V120" s="451"/>
      <c r="W120" s="451"/>
      <c r="X120" s="452"/>
      <c r="Y120" s="901"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01" t="s">
        <v>13</v>
      </c>
      <c r="Z121" s="785"/>
      <c r="AA121" s="786"/>
      <c r="AB121" s="902" t="s">
        <v>14</v>
      </c>
      <c r="AC121" s="902"/>
      <c r="AD121" s="902"/>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3" t="s">
        <v>11</v>
      </c>
      <c r="AC122" s="894"/>
      <c r="AD122" s="895"/>
      <c r="AE122" s="415" t="s">
        <v>413</v>
      </c>
      <c r="AF122" s="415"/>
      <c r="AG122" s="415"/>
      <c r="AH122" s="415"/>
      <c r="AI122" s="415" t="s">
        <v>565</v>
      </c>
      <c r="AJ122" s="415"/>
      <c r="AK122" s="415"/>
      <c r="AL122" s="415"/>
      <c r="AM122" s="415" t="s">
        <v>381</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7" t="s">
        <v>57</v>
      </c>
      <c r="Z124" s="898"/>
      <c r="AA124" s="899"/>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00"/>
      <c r="H125" s="383"/>
      <c r="I125" s="383"/>
      <c r="J125" s="383"/>
      <c r="K125" s="383"/>
      <c r="L125" s="383"/>
      <c r="M125" s="383"/>
      <c r="N125" s="383"/>
      <c r="O125" s="384"/>
      <c r="P125" s="451"/>
      <c r="Q125" s="451"/>
      <c r="R125" s="451"/>
      <c r="S125" s="451"/>
      <c r="T125" s="451"/>
      <c r="U125" s="451"/>
      <c r="V125" s="451"/>
      <c r="W125" s="451"/>
      <c r="X125" s="452"/>
      <c r="Y125" s="901"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01" t="s">
        <v>13</v>
      </c>
      <c r="Z126" s="785"/>
      <c r="AA126" s="786"/>
      <c r="AB126" s="902" t="s">
        <v>14</v>
      </c>
      <c r="AC126" s="902"/>
      <c r="AD126" s="902"/>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3" t="s">
        <v>11</v>
      </c>
      <c r="AC127" s="894"/>
      <c r="AD127" s="895"/>
      <c r="AE127" s="415" t="s">
        <v>413</v>
      </c>
      <c r="AF127" s="415"/>
      <c r="AG127" s="415"/>
      <c r="AH127" s="415"/>
      <c r="AI127" s="415" t="s">
        <v>565</v>
      </c>
      <c r="AJ127" s="415"/>
      <c r="AK127" s="415"/>
      <c r="AL127" s="415"/>
      <c r="AM127" s="415" t="s">
        <v>381</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7" t="s">
        <v>57</v>
      </c>
      <c r="Z129" s="898"/>
      <c r="AA129" s="899"/>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00"/>
      <c r="H130" s="383"/>
      <c r="I130" s="383"/>
      <c r="J130" s="383"/>
      <c r="K130" s="383"/>
      <c r="L130" s="383"/>
      <c r="M130" s="383"/>
      <c r="N130" s="383"/>
      <c r="O130" s="384"/>
      <c r="P130" s="451"/>
      <c r="Q130" s="451"/>
      <c r="R130" s="451"/>
      <c r="S130" s="451"/>
      <c r="T130" s="451"/>
      <c r="U130" s="451"/>
      <c r="V130" s="451"/>
      <c r="W130" s="451"/>
      <c r="X130" s="452"/>
      <c r="Y130" s="901"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90"/>
      <c r="C131" s="891"/>
      <c r="D131" s="891"/>
      <c r="E131" s="891"/>
      <c r="F131" s="892"/>
      <c r="G131" s="141"/>
      <c r="H131" s="142"/>
      <c r="I131" s="142"/>
      <c r="J131" s="142"/>
      <c r="K131" s="142"/>
      <c r="L131" s="142"/>
      <c r="M131" s="142"/>
      <c r="N131" s="142"/>
      <c r="O131" s="143"/>
      <c r="P131" s="453"/>
      <c r="Q131" s="453"/>
      <c r="R131" s="453"/>
      <c r="S131" s="453"/>
      <c r="T131" s="453"/>
      <c r="U131" s="453"/>
      <c r="V131" s="453"/>
      <c r="W131" s="453"/>
      <c r="X131" s="454"/>
      <c r="Y131" s="901" t="s">
        <v>13</v>
      </c>
      <c r="Z131" s="785"/>
      <c r="AA131" s="786"/>
      <c r="AB131" s="902" t="s">
        <v>14</v>
      </c>
      <c r="AC131" s="902"/>
      <c r="AD131" s="902"/>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576</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577</v>
      </c>
      <c r="B133" s="317"/>
      <c r="C133" s="317"/>
      <c r="D133" s="317"/>
      <c r="E133" s="317"/>
      <c r="F133" s="318"/>
      <c r="G133" s="350" t="s">
        <v>569</v>
      </c>
      <c r="H133" s="351"/>
      <c r="I133" s="351"/>
      <c r="J133" s="351"/>
      <c r="K133" s="351"/>
      <c r="L133" s="351"/>
      <c r="M133" s="351"/>
      <c r="N133" s="351"/>
      <c r="O133" s="351"/>
      <c r="P133" s="352" t="s">
        <v>568</v>
      </c>
      <c r="Q133" s="351"/>
      <c r="R133" s="351"/>
      <c r="S133" s="351"/>
      <c r="T133" s="351"/>
      <c r="U133" s="351"/>
      <c r="V133" s="351"/>
      <c r="W133" s="351"/>
      <c r="X133" s="353"/>
      <c r="Y133" s="354"/>
      <c r="Z133" s="355"/>
      <c r="AA133" s="356"/>
      <c r="AB133" s="401" t="s">
        <v>11</v>
      </c>
      <c r="AC133" s="401"/>
      <c r="AD133" s="401"/>
      <c r="AE133" s="415" t="s">
        <v>413</v>
      </c>
      <c r="AF133" s="415"/>
      <c r="AG133" s="415"/>
      <c r="AH133" s="415"/>
      <c r="AI133" s="415" t="s">
        <v>565</v>
      </c>
      <c r="AJ133" s="415"/>
      <c r="AK133" s="415"/>
      <c r="AL133" s="415"/>
      <c r="AM133" s="415" t="s">
        <v>381</v>
      </c>
      <c r="AN133" s="415"/>
      <c r="AO133" s="415"/>
      <c r="AP133" s="415"/>
      <c r="AQ133" s="410" t="s">
        <v>412</v>
      </c>
      <c r="AR133" s="411"/>
      <c r="AS133" s="411"/>
      <c r="AT133" s="412"/>
      <c r="AU133" s="410" t="s">
        <v>590</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578</v>
      </c>
      <c r="B136" s="341"/>
      <c r="C136" s="341"/>
      <c r="D136" s="341"/>
      <c r="E136" s="341"/>
      <c r="F136" s="462"/>
      <c r="G136" s="223" t="s">
        <v>579</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413</v>
      </c>
      <c r="AF136" s="415"/>
      <c r="AG136" s="415"/>
      <c r="AH136" s="415"/>
      <c r="AI136" s="415" t="s">
        <v>565</v>
      </c>
      <c r="AJ136" s="415"/>
      <c r="AK136" s="415"/>
      <c r="AL136" s="415"/>
      <c r="AM136" s="415" t="s">
        <v>381</v>
      </c>
      <c r="AN136" s="415"/>
      <c r="AO136" s="415"/>
      <c r="AP136" s="415"/>
      <c r="AQ136" s="416" t="s">
        <v>591</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580</v>
      </c>
      <c r="H137" s="395"/>
      <c r="I137" s="395"/>
      <c r="J137" s="395"/>
      <c r="K137" s="395"/>
      <c r="L137" s="395"/>
      <c r="M137" s="395"/>
      <c r="N137" s="395"/>
      <c r="O137" s="395"/>
      <c r="P137" s="395"/>
      <c r="Q137" s="395"/>
      <c r="R137" s="395"/>
      <c r="S137" s="395"/>
      <c r="T137" s="395"/>
      <c r="U137" s="395"/>
      <c r="V137" s="395"/>
      <c r="W137" s="395"/>
      <c r="X137" s="395"/>
      <c r="Y137" s="419" t="s">
        <v>578</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581</v>
      </c>
      <c r="Z138" s="399"/>
      <c r="AA138" s="400"/>
      <c r="AB138" s="425" t="s">
        <v>582</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233</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413</v>
      </c>
      <c r="AF139" s="415"/>
      <c r="AG139" s="415"/>
      <c r="AH139" s="415"/>
      <c r="AI139" s="415" t="s">
        <v>565</v>
      </c>
      <c r="AJ139" s="415"/>
      <c r="AK139" s="415"/>
      <c r="AL139" s="415"/>
      <c r="AM139" s="415" t="s">
        <v>381</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257</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570</v>
      </c>
      <c r="B146" s="316" t="s">
        <v>571</v>
      </c>
      <c r="C146" s="317"/>
      <c r="D146" s="317"/>
      <c r="E146" s="317"/>
      <c r="F146" s="318"/>
      <c r="G146" s="322" t="s">
        <v>572</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592</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3" t="s">
        <v>11</v>
      </c>
      <c r="AC151" s="894"/>
      <c r="AD151" s="895"/>
      <c r="AE151" s="415" t="s">
        <v>413</v>
      </c>
      <c r="AF151" s="415"/>
      <c r="AG151" s="415"/>
      <c r="AH151" s="415"/>
      <c r="AI151" s="415" t="s">
        <v>565</v>
      </c>
      <c r="AJ151" s="415"/>
      <c r="AK151" s="415"/>
      <c r="AL151" s="415"/>
      <c r="AM151" s="415" t="s">
        <v>381</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7" t="s">
        <v>57</v>
      </c>
      <c r="Z153" s="898"/>
      <c r="AA153" s="899"/>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00"/>
      <c r="H154" s="383"/>
      <c r="I154" s="383"/>
      <c r="J154" s="383"/>
      <c r="K154" s="383"/>
      <c r="L154" s="383"/>
      <c r="M154" s="383"/>
      <c r="N154" s="383"/>
      <c r="O154" s="384"/>
      <c r="P154" s="451"/>
      <c r="Q154" s="451"/>
      <c r="R154" s="451"/>
      <c r="S154" s="451"/>
      <c r="T154" s="451"/>
      <c r="U154" s="451"/>
      <c r="V154" s="451"/>
      <c r="W154" s="451"/>
      <c r="X154" s="452"/>
      <c r="Y154" s="901"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01" t="s">
        <v>13</v>
      </c>
      <c r="Z155" s="785"/>
      <c r="AA155" s="786"/>
      <c r="AB155" s="902" t="s">
        <v>14</v>
      </c>
      <c r="AC155" s="902"/>
      <c r="AD155" s="902"/>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3" t="s">
        <v>11</v>
      </c>
      <c r="AC156" s="894"/>
      <c r="AD156" s="895"/>
      <c r="AE156" s="415" t="s">
        <v>413</v>
      </c>
      <c r="AF156" s="415"/>
      <c r="AG156" s="415"/>
      <c r="AH156" s="415"/>
      <c r="AI156" s="415" t="s">
        <v>565</v>
      </c>
      <c r="AJ156" s="415"/>
      <c r="AK156" s="415"/>
      <c r="AL156" s="415"/>
      <c r="AM156" s="415" t="s">
        <v>381</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7" t="s">
        <v>57</v>
      </c>
      <c r="Z158" s="898"/>
      <c r="AA158" s="899"/>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00"/>
      <c r="H159" s="383"/>
      <c r="I159" s="383"/>
      <c r="J159" s="383"/>
      <c r="K159" s="383"/>
      <c r="L159" s="383"/>
      <c r="M159" s="383"/>
      <c r="N159" s="383"/>
      <c r="O159" s="384"/>
      <c r="P159" s="451"/>
      <c r="Q159" s="451"/>
      <c r="R159" s="451"/>
      <c r="S159" s="451"/>
      <c r="T159" s="451"/>
      <c r="U159" s="451"/>
      <c r="V159" s="451"/>
      <c r="W159" s="451"/>
      <c r="X159" s="452"/>
      <c r="Y159" s="901"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01" t="s">
        <v>13</v>
      </c>
      <c r="Z160" s="785"/>
      <c r="AA160" s="786"/>
      <c r="AB160" s="902" t="s">
        <v>14</v>
      </c>
      <c r="AC160" s="902"/>
      <c r="AD160" s="902"/>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3" t="s">
        <v>11</v>
      </c>
      <c r="AC161" s="894"/>
      <c r="AD161" s="895"/>
      <c r="AE161" s="415" t="s">
        <v>413</v>
      </c>
      <c r="AF161" s="415"/>
      <c r="AG161" s="415"/>
      <c r="AH161" s="415"/>
      <c r="AI161" s="415" t="s">
        <v>565</v>
      </c>
      <c r="AJ161" s="415"/>
      <c r="AK161" s="415"/>
      <c r="AL161" s="415"/>
      <c r="AM161" s="415" t="s">
        <v>381</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7" t="s">
        <v>57</v>
      </c>
      <c r="Z163" s="898"/>
      <c r="AA163" s="899"/>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00"/>
      <c r="H164" s="383"/>
      <c r="I164" s="383"/>
      <c r="J164" s="383"/>
      <c r="K164" s="383"/>
      <c r="L164" s="383"/>
      <c r="M164" s="383"/>
      <c r="N164" s="383"/>
      <c r="O164" s="384"/>
      <c r="P164" s="451"/>
      <c r="Q164" s="451"/>
      <c r="R164" s="451"/>
      <c r="S164" s="451"/>
      <c r="T164" s="451"/>
      <c r="U164" s="451"/>
      <c r="V164" s="451"/>
      <c r="W164" s="451"/>
      <c r="X164" s="452"/>
      <c r="Y164" s="901"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90"/>
      <c r="C165" s="891"/>
      <c r="D165" s="891"/>
      <c r="E165" s="891"/>
      <c r="F165" s="892"/>
      <c r="G165" s="903"/>
      <c r="H165" s="904"/>
      <c r="I165" s="904"/>
      <c r="J165" s="904"/>
      <c r="K165" s="904"/>
      <c r="L165" s="904"/>
      <c r="M165" s="904"/>
      <c r="N165" s="904"/>
      <c r="O165" s="905"/>
      <c r="P165" s="906"/>
      <c r="Q165" s="906"/>
      <c r="R165" s="906"/>
      <c r="S165" s="906"/>
      <c r="T165" s="906"/>
      <c r="U165" s="906"/>
      <c r="V165" s="906"/>
      <c r="W165" s="906"/>
      <c r="X165" s="907"/>
      <c r="Y165" s="908" t="s">
        <v>13</v>
      </c>
      <c r="Z165" s="909"/>
      <c r="AA165" s="910"/>
      <c r="AB165" s="911" t="s">
        <v>14</v>
      </c>
      <c r="AC165" s="911"/>
      <c r="AD165" s="911"/>
      <c r="AE165" s="912"/>
      <c r="AF165" s="913"/>
      <c r="AG165" s="913"/>
      <c r="AH165" s="913"/>
      <c r="AI165" s="912"/>
      <c r="AJ165" s="913"/>
      <c r="AK165" s="913"/>
      <c r="AL165" s="913"/>
      <c r="AM165" s="912"/>
      <c r="AN165" s="913"/>
      <c r="AO165" s="913"/>
      <c r="AP165" s="913"/>
      <c r="AQ165" s="914"/>
      <c r="AR165" s="915"/>
      <c r="AS165" s="915"/>
      <c r="AT165" s="916"/>
      <c r="AU165" s="913"/>
      <c r="AV165" s="913"/>
      <c r="AW165" s="913"/>
      <c r="AX165" s="917"/>
      <c r="AY165">
        <f>$AY$161</f>
        <v>0</v>
      </c>
      <c r="AZ165" s="10"/>
      <c r="BA165" s="10"/>
      <c r="BB165" s="10"/>
      <c r="BC165" s="10"/>
      <c r="BD165" s="10"/>
      <c r="BE165" s="10"/>
      <c r="BF165" s="10"/>
      <c r="BG165" s="10"/>
      <c r="BH165" s="10"/>
    </row>
    <row r="166" spans="1:60" ht="47.25" hidden="1" customHeight="1" x14ac:dyDescent="0.15">
      <c r="A166" s="308" t="s">
        <v>576</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577</v>
      </c>
      <c r="B167" s="317"/>
      <c r="C167" s="317"/>
      <c r="D167" s="317"/>
      <c r="E167" s="317"/>
      <c r="F167" s="318"/>
      <c r="G167" s="350" t="s">
        <v>569</v>
      </c>
      <c r="H167" s="351"/>
      <c r="I167" s="351"/>
      <c r="J167" s="351"/>
      <c r="K167" s="351"/>
      <c r="L167" s="351"/>
      <c r="M167" s="351"/>
      <c r="N167" s="351"/>
      <c r="O167" s="351"/>
      <c r="P167" s="352" t="s">
        <v>568</v>
      </c>
      <c r="Q167" s="351"/>
      <c r="R167" s="351"/>
      <c r="S167" s="351"/>
      <c r="T167" s="351"/>
      <c r="U167" s="351"/>
      <c r="V167" s="351"/>
      <c r="W167" s="351"/>
      <c r="X167" s="353"/>
      <c r="Y167" s="354"/>
      <c r="Z167" s="355"/>
      <c r="AA167" s="356"/>
      <c r="AB167" s="401" t="s">
        <v>11</v>
      </c>
      <c r="AC167" s="401"/>
      <c r="AD167" s="401"/>
      <c r="AE167" s="415" t="s">
        <v>413</v>
      </c>
      <c r="AF167" s="415"/>
      <c r="AG167" s="415"/>
      <c r="AH167" s="415"/>
      <c r="AI167" s="415" t="s">
        <v>565</v>
      </c>
      <c r="AJ167" s="415"/>
      <c r="AK167" s="415"/>
      <c r="AL167" s="415"/>
      <c r="AM167" s="415" t="s">
        <v>381</v>
      </c>
      <c r="AN167" s="415"/>
      <c r="AO167" s="415"/>
      <c r="AP167" s="415"/>
      <c r="AQ167" s="410" t="s">
        <v>412</v>
      </c>
      <c r="AR167" s="411"/>
      <c r="AS167" s="411"/>
      <c r="AT167" s="412"/>
      <c r="AU167" s="410" t="s">
        <v>590</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578</v>
      </c>
      <c r="B170" s="341"/>
      <c r="C170" s="341"/>
      <c r="D170" s="341"/>
      <c r="E170" s="341"/>
      <c r="F170" s="462"/>
      <c r="G170" s="223" t="s">
        <v>579</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413</v>
      </c>
      <c r="AF170" s="415"/>
      <c r="AG170" s="415"/>
      <c r="AH170" s="415"/>
      <c r="AI170" s="415" t="s">
        <v>565</v>
      </c>
      <c r="AJ170" s="415"/>
      <c r="AK170" s="415"/>
      <c r="AL170" s="415"/>
      <c r="AM170" s="415" t="s">
        <v>381</v>
      </c>
      <c r="AN170" s="415"/>
      <c r="AO170" s="415"/>
      <c r="AP170" s="415"/>
      <c r="AQ170" s="416" t="s">
        <v>591</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580</v>
      </c>
      <c r="H171" s="395"/>
      <c r="I171" s="395"/>
      <c r="J171" s="395"/>
      <c r="K171" s="395"/>
      <c r="L171" s="395"/>
      <c r="M171" s="395"/>
      <c r="N171" s="395"/>
      <c r="O171" s="395"/>
      <c r="P171" s="395"/>
      <c r="Q171" s="395"/>
      <c r="R171" s="395"/>
      <c r="S171" s="395"/>
      <c r="T171" s="395"/>
      <c r="U171" s="395"/>
      <c r="V171" s="395"/>
      <c r="W171" s="395"/>
      <c r="X171" s="395"/>
      <c r="Y171" s="419" t="s">
        <v>578</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581</v>
      </c>
      <c r="Z172" s="399"/>
      <c r="AA172" s="400"/>
      <c r="AB172" s="425" t="s">
        <v>582</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233</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413</v>
      </c>
      <c r="AF173" s="415"/>
      <c r="AG173" s="415"/>
      <c r="AH173" s="415"/>
      <c r="AI173" s="415" t="s">
        <v>565</v>
      </c>
      <c r="AJ173" s="415"/>
      <c r="AK173" s="415"/>
      <c r="AL173" s="415"/>
      <c r="AM173" s="415" t="s">
        <v>381</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257</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570</v>
      </c>
      <c r="B180" s="316" t="s">
        <v>571</v>
      </c>
      <c r="C180" s="317"/>
      <c r="D180" s="317"/>
      <c r="E180" s="317"/>
      <c r="F180" s="318"/>
      <c r="G180" s="322" t="s">
        <v>572</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592</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3" t="s">
        <v>11</v>
      </c>
      <c r="AC185" s="894"/>
      <c r="AD185" s="895"/>
      <c r="AE185" s="415" t="s">
        <v>413</v>
      </c>
      <c r="AF185" s="415"/>
      <c r="AG185" s="415"/>
      <c r="AH185" s="415"/>
      <c r="AI185" s="415" t="s">
        <v>565</v>
      </c>
      <c r="AJ185" s="415"/>
      <c r="AK185" s="415"/>
      <c r="AL185" s="415"/>
      <c r="AM185" s="415" t="s">
        <v>381</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7" t="s">
        <v>57</v>
      </c>
      <c r="Z187" s="898"/>
      <c r="AA187" s="899"/>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00"/>
      <c r="H188" s="383"/>
      <c r="I188" s="383"/>
      <c r="J188" s="383"/>
      <c r="K188" s="383"/>
      <c r="L188" s="383"/>
      <c r="M188" s="383"/>
      <c r="N188" s="383"/>
      <c r="O188" s="384"/>
      <c r="P188" s="451"/>
      <c r="Q188" s="451"/>
      <c r="R188" s="451"/>
      <c r="S188" s="451"/>
      <c r="T188" s="451"/>
      <c r="U188" s="451"/>
      <c r="V188" s="451"/>
      <c r="W188" s="451"/>
      <c r="X188" s="452"/>
      <c r="Y188" s="901"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01" t="s">
        <v>13</v>
      </c>
      <c r="Z189" s="785"/>
      <c r="AA189" s="786"/>
      <c r="AB189" s="902" t="s">
        <v>14</v>
      </c>
      <c r="AC189" s="902"/>
      <c r="AD189" s="902"/>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3" t="s">
        <v>11</v>
      </c>
      <c r="AC190" s="894"/>
      <c r="AD190" s="895"/>
      <c r="AE190" s="415" t="s">
        <v>413</v>
      </c>
      <c r="AF190" s="415"/>
      <c r="AG190" s="415"/>
      <c r="AH190" s="415"/>
      <c r="AI190" s="415" t="s">
        <v>565</v>
      </c>
      <c r="AJ190" s="415"/>
      <c r="AK190" s="415"/>
      <c r="AL190" s="415"/>
      <c r="AM190" s="415" t="s">
        <v>381</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7" t="s">
        <v>57</v>
      </c>
      <c r="Z192" s="898"/>
      <c r="AA192" s="899"/>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00"/>
      <c r="H193" s="383"/>
      <c r="I193" s="383"/>
      <c r="J193" s="383"/>
      <c r="K193" s="383"/>
      <c r="L193" s="383"/>
      <c r="M193" s="383"/>
      <c r="N193" s="383"/>
      <c r="O193" s="384"/>
      <c r="P193" s="451"/>
      <c r="Q193" s="451"/>
      <c r="R193" s="451"/>
      <c r="S193" s="451"/>
      <c r="T193" s="451"/>
      <c r="U193" s="451"/>
      <c r="V193" s="451"/>
      <c r="W193" s="451"/>
      <c r="X193" s="452"/>
      <c r="Y193" s="901"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01" t="s">
        <v>13</v>
      </c>
      <c r="Z194" s="785"/>
      <c r="AA194" s="786"/>
      <c r="AB194" s="902" t="s">
        <v>14</v>
      </c>
      <c r="AC194" s="902"/>
      <c r="AD194" s="902"/>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3" t="s">
        <v>11</v>
      </c>
      <c r="AC195" s="894"/>
      <c r="AD195" s="895"/>
      <c r="AE195" s="415" t="s">
        <v>413</v>
      </c>
      <c r="AF195" s="415"/>
      <c r="AG195" s="415"/>
      <c r="AH195" s="415"/>
      <c r="AI195" s="415" t="s">
        <v>565</v>
      </c>
      <c r="AJ195" s="415"/>
      <c r="AK195" s="415"/>
      <c r="AL195" s="415"/>
      <c r="AM195" s="415" t="s">
        <v>381</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7" t="s">
        <v>57</v>
      </c>
      <c r="Z197" s="898"/>
      <c r="AA197" s="899"/>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00"/>
      <c r="H198" s="383"/>
      <c r="I198" s="383"/>
      <c r="J198" s="383"/>
      <c r="K198" s="383"/>
      <c r="L198" s="383"/>
      <c r="M198" s="383"/>
      <c r="N198" s="383"/>
      <c r="O198" s="384"/>
      <c r="P198" s="451"/>
      <c r="Q198" s="451"/>
      <c r="R198" s="451"/>
      <c r="S198" s="451"/>
      <c r="T198" s="451"/>
      <c r="U198" s="451"/>
      <c r="V198" s="451"/>
      <c r="W198" s="451"/>
      <c r="X198" s="452"/>
      <c r="Y198" s="901"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90"/>
      <c r="C199" s="891"/>
      <c r="D199" s="891"/>
      <c r="E199" s="891"/>
      <c r="F199" s="892"/>
      <c r="G199" s="903"/>
      <c r="H199" s="904"/>
      <c r="I199" s="904"/>
      <c r="J199" s="904"/>
      <c r="K199" s="904"/>
      <c r="L199" s="904"/>
      <c r="M199" s="904"/>
      <c r="N199" s="904"/>
      <c r="O199" s="905"/>
      <c r="P199" s="906"/>
      <c r="Q199" s="906"/>
      <c r="R199" s="906"/>
      <c r="S199" s="906"/>
      <c r="T199" s="906"/>
      <c r="U199" s="906"/>
      <c r="V199" s="906"/>
      <c r="W199" s="906"/>
      <c r="X199" s="907"/>
      <c r="Y199" s="908" t="s">
        <v>13</v>
      </c>
      <c r="Z199" s="909"/>
      <c r="AA199" s="910"/>
      <c r="AB199" s="911" t="s">
        <v>14</v>
      </c>
      <c r="AC199" s="911"/>
      <c r="AD199" s="911"/>
      <c r="AE199" s="912"/>
      <c r="AF199" s="913"/>
      <c r="AG199" s="913"/>
      <c r="AH199" s="913"/>
      <c r="AI199" s="912"/>
      <c r="AJ199" s="913"/>
      <c r="AK199" s="913"/>
      <c r="AL199" s="913"/>
      <c r="AM199" s="912"/>
      <c r="AN199" s="913"/>
      <c r="AO199" s="913"/>
      <c r="AP199" s="913"/>
      <c r="AQ199" s="914"/>
      <c r="AR199" s="915"/>
      <c r="AS199" s="915"/>
      <c r="AT199" s="916"/>
      <c r="AU199" s="913"/>
      <c r="AV199" s="913"/>
      <c r="AW199" s="913"/>
      <c r="AX199" s="917"/>
      <c r="AY199">
        <f t="shared" si="9"/>
        <v>0</v>
      </c>
      <c r="AZ199" s="10"/>
      <c r="BA199" s="10"/>
      <c r="BB199" s="10"/>
      <c r="BC199" s="10"/>
      <c r="BD199" s="10"/>
      <c r="BE199" s="10"/>
      <c r="BF199" s="10"/>
      <c r="BG199" s="10"/>
      <c r="BH199" s="10"/>
    </row>
    <row r="200" spans="1:60" ht="18.75" hidden="1" customHeight="1" x14ac:dyDescent="0.15">
      <c r="A200" s="581" t="s">
        <v>234</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230</v>
      </c>
      <c r="X200" s="555"/>
      <c r="Y200" s="558"/>
      <c r="Z200" s="558"/>
      <c r="AA200" s="559"/>
      <c r="AB200" s="552" t="s">
        <v>11</v>
      </c>
      <c r="AC200" s="549"/>
      <c r="AD200" s="550"/>
      <c r="AE200" s="415" t="s">
        <v>413</v>
      </c>
      <c r="AF200" s="415"/>
      <c r="AG200" s="415"/>
      <c r="AH200" s="415"/>
      <c r="AI200" s="415" t="s">
        <v>565</v>
      </c>
      <c r="AJ200" s="415"/>
      <c r="AK200" s="415"/>
      <c r="AL200" s="415"/>
      <c r="AM200" s="415" t="s">
        <v>381</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247</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247</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248</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237</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246</v>
      </c>
      <c r="X205" s="576"/>
      <c r="Y205" s="540" t="s">
        <v>12</v>
      </c>
      <c r="Z205" s="540"/>
      <c r="AA205" s="541"/>
      <c r="AB205" s="542" t="s">
        <v>247</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247</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248</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234</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413</v>
      </c>
      <c r="AF208" s="136"/>
      <c r="AG208" s="136"/>
      <c r="AH208" s="136"/>
      <c r="AI208" s="415" t="s">
        <v>565</v>
      </c>
      <c r="AJ208" s="415"/>
      <c r="AK208" s="415"/>
      <c r="AL208" s="415"/>
      <c r="AM208" s="415" t="s">
        <v>381</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260</v>
      </c>
      <c r="B213" s="646"/>
      <c r="C213" s="646"/>
      <c r="D213" s="646"/>
      <c r="E213" s="570" t="s">
        <v>222</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customHeight="1" thickBot="1" x14ac:dyDescent="0.2">
      <c r="A214" s="503" t="s">
        <v>573</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229</v>
      </c>
      <c r="AP214" s="662"/>
      <c r="AQ214" s="662"/>
      <c r="AR214" s="81" t="s">
        <v>228</v>
      </c>
      <c r="AS214" s="661"/>
      <c r="AT214" s="662"/>
      <c r="AU214" s="662"/>
      <c r="AV214" s="662"/>
      <c r="AW214" s="662"/>
      <c r="AX214" s="663"/>
      <c r="AY214">
        <f>COUNTIF($AR$214,"☑")</f>
        <v>0</v>
      </c>
    </row>
    <row r="215" spans="1:51" ht="45" customHeight="1" x14ac:dyDescent="0.15">
      <c r="A215" s="651" t="s">
        <v>280</v>
      </c>
      <c r="B215" s="652"/>
      <c r="C215" s="654" t="s">
        <v>178</v>
      </c>
      <c r="D215" s="652"/>
      <c r="E215" s="655" t="s">
        <v>194</v>
      </c>
      <c r="F215" s="656"/>
      <c r="G215" s="657" t="s">
        <v>632</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633</v>
      </c>
      <c r="H216" s="139"/>
      <c r="I216" s="139"/>
      <c r="J216" s="139"/>
      <c r="K216" s="139"/>
      <c r="L216" s="139"/>
      <c r="M216" s="139"/>
      <c r="N216" s="139"/>
      <c r="O216" s="139"/>
      <c r="P216" s="139"/>
      <c r="Q216" s="139"/>
      <c r="R216" s="139"/>
      <c r="S216" s="139"/>
      <c r="T216" s="139"/>
      <c r="U216" s="139"/>
      <c r="V216" s="140"/>
      <c r="W216" s="629" t="s">
        <v>583</v>
      </c>
      <c r="X216" s="630"/>
      <c r="Y216" s="630"/>
      <c r="Z216" s="630"/>
      <c r="AA216" s="631"/>
      <c r="AB216" s="632" t="s">
        <v>654</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584</v>
      </c>
      <c r="X217" s="636"/>
      <c r="Y217" s="636"/>
      <c r="Z217" s="636"/>
      <c r="AA217" s="637"/>
      <c r="AB217" s="632" t="s">
        <v>655</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596</v>
      </c>
      <c r="D218" s="639"/>
      <c r="E218" s="455" t="s">
        <v>276</v>
      </c>
      <c r="F218" s="457"/>
      <c r="G218" s="619" t="s">
        <v>181</v>
      </c>
      <c r="H218" s="620"/>
      <c r="I218" s="620"/>
      <c r="J218" s="642" t="s">
        <v>610</v>
      </c>
      <c r="K218" s="643"/>
      <c r="L218" s="643"/>
      <c r="M218" s="643"/>
      <c r="N218" s="643"/>
      <c r="O218" s="643"/>
      <c r="P218" s="643"/>
      <c r="Q218" s="643"/>
      <c r="R218" s="643"/>
      <c r="S218" s="643"/>
      <c r="T218" s="644"/>
      <c r="U218" s="617" t="s">
        <v>634</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597</v>
      </c>
      <c r="H219" s="620"/>
      <c r="I219" s="620"/>
      <c r="J219" s="620"/>
      <c r="K219" s="620"/>
      <c r="L219" s="620"/>
      <c r="M219" s="620"/>
      <c r="N219" s="620"/>
      <c r="O219" s="620"/>
      <c r="P219" s="620"/>
      <c r="Q219" s="620"/>
      <c r="R219" s="620"/>
      <c r="S219" s="620"/>
      <c r="T219" s="620"/>
      <c r="U219" s="616" t="s">
        <v>634</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584</v>
      </c>
      <c r="H220" s="620"/>
      <c r="I220" s="620"/>
      <c r="J220" s="620"/>
      <c r="K220" s="620"/>
      <c r="L220" s="620"/>
      <c r="M220" s="620"/>
      <c r="N220" s="620"/>
      <c r="O220" s="620"/>
      <c r="P220" s="620"/>
      <c r="Q220" s="620"/>
      <c r="R220" s="620"/>
      <c r="S220" s="620"/>
      <c r="T220" s="620"/>
      <c r="U220" s="144" t="s">
        <v>634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63.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628</v>
      </c>
      <c r="AE223" s="706"/>
      <c r="AF223" s="706"/>
      <c r="AG223" s="707" t="s">
        <v>638</v>
      </c>
      <c r="AH223" s="708"/>
      <c r="AI223" s="708"/>
      <c r="AJ223" s="708"/>
      <c r="AK223" s="708"/>
      <c r="AL223" s="708"/>
      <c r="AM223" s="708"/>
      <c r="AN223" s="708"/>
      <c r="AO223" s="708"/>
      <c r="AP223" s="708"/>
      <c r="AQ223" s="708"/>
      <c r="AR223" s="708"/>
      <c r="AS223" s="708"/>
      <c r="AT223" s="708"/>
      <c r="AU223" s="708"/>
      <c r="AV223" s="708"/>
      <c r="AW223" s="708"/>
      <c r="AX223" s="709"/>
    </row>
    <row r="224" spans="1:51" ht="63.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628</v>
      </c>
      <c r="AE224" s="687"/>
      <c r="AF224" s="687"/>
      <c r="AG224" s="713" t="s">
        <v>639</v>
      </c>
      <c r="AH224" s="714"/>
      <c r="AI224" s="714"/>
      <c r="AJ224" s="714"/>
      <c r="AK224" s="714"/>
      <c r="AL224" s="714"/>
      <c r="AM224" s="714"/>
      <c r="AN224" s="714"/>
      <c r="AO224" s="714"/>
      <c r="AP224" s="714"/>
      <c r="AQ224" s="714"/>
      <c r="AR224" s="714"/>
      <c r="AS224" s="714"/>
      <c r="AT224" s="714"/>
      <c r="AU224" s="714"/>
      <c r="AV224" s="714"/>
      <c r="AW224" s="714"/>
      <c r="AX224" s="715"/>
    </row>
    <row r="225" spans="1:50" ht="63.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628</v>
      </c>
      <c r="AE225" s="720"/>
      <c r="AF225" s="720"/>
      <c r="AG225" s="677" t="s">
        <v>640</v>
      </c>
      <c r="AH225" s="383"/>
      <c r="AI225" s="383"/>
      <c r="AJ225" s="383"/>
      <c r="AK225" s="383"/>
      <c r="AL225" s="383"/>
      <c r="AM225" s="383"/>
      <c r="AN225" s="383"/>
      <c r="AO225" s="383"/>
      <c r="AP225" s="383"/>
      <c r="AQ225" s="383"/>
      <c r="AR225" s="383"/>
      <c r="AS225" s="383"/>
      <c r="AT225" s="383"/>
      <c r="AU225" s="383"/>
      <c r="AV225" s="383"/>
      <c r="AW225" s="383"/>
      <c r="AX225" s="678"/>
    </row>
    <row r="226" spans="1:50" ht="60.75"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628</v>
      </c>
      <c r="AE226" s="675"/>
      <c r="AF226" s="675"/>
      <c r="AG226" s="361" t="s">
        <v>641</v>
      </c>
      <c r="AH226" s="139"/>
      <c r="AI226" s="139"/>
      <c r="AJ226" s="139"/>
      <c r="AK226" s="139"/>
      <c r="AL226" s="139"/>
      <c r="AM226" s="139"/>
      <c r="AN226" s="139"/>
      <c r="AO226" s="139"/>
      <c r="AP226" s="139"/>
      <c r="AQ226" s="139"/>
      <c r="AR226" s="139"/>
      <c r="AS226" s="139"/>
      <c r="AT226" s="139"/>
      <c r="AU226" s="139"/>
      <c r="AV226" s="139"/>
      <c r="AW226" s="139"/>
      <c r="AX226" s="676"/>
    </row>
    <row r="227" spans="1:50" ht="60.75" customHeight="1" x14ac:dyDescent="0.15">
      <c r="A227" s="665"/>
      <c r="B227" s="666"/>
      <c r="C227" s="679"/>
      <c r="D227" s="680"/>
      <c r="E227" s="683" t="s">
        <v>258</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635</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60.7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636</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637</v>
      </c>
      <c r="AE229" s="739"/>
      <c r="AF229" s="739"/>
      <c r="AG229" s="740" t="s">
        <v>634</v>
      </c>
      <c r="AH229" s="741"/>
      <c r="AI229" s="741"/>
      <c r="AJ229" s="741"/>
      <c r="AK229" s="741"/>
      <c r="AL229" s="741"/>
      <c r="AM229" s="741"/>
      <c r="AN229" s="741"/>
      <c r="AO229" s="741"/>
      <c r="AP229" s="741"/>
      <c r="AQ229" s="741"/>
      <c r="AR229" s="741"/>
      <c r="AS229" s="741"/>
      <c r="AT229" s="741"/>
      <c r="AU229" s="741"/>
      <c r="AV229" s="741"/>
      <c r="AW229" s="741"/>
      <c r="AX229" s="742"/>
    </row>
    <row r="230" spans="1:50" ht="34.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628</v>
      </c>
      <c r="AE230" s="687"/>
      <c r="AF230" s="687"/>
      <c r="AG230" s="713" t="s">
        <v>642</v>
      </c>
      <c r="AH230" s="714"/>
      <c r="AI230" s="714"/>
      <c r="AJ230" s="714"/>
      <c r="AK230" s="714"/>
      <c r="AL230" s="714"/>
      <c r="AM230" s="714"/>
      <c r="AN230" s="714"/>
      <c r="AO230" s="714"/>
      <c r="AP230" s="714"/>
      <c r="AQ230" s="714"/>
      <c r="AR230" s="714"/>
      <c r="AS230" s="714"/>
      <c r="AT230" s="714"/>
      <c r="AU230" s="714"/>
      <c r="AV230" s="714"/>
      <c r="AW230" s="714"/>
      <c r="AX230" s="715"/>
    </row>
    <row r="231" spans="1:50" ht="61.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628</v>
      </c>
      <c r="AE231" s="687"/>
      <c r="AF231" s="687"/>
      <c r="AG231" s="713" t="s">
        <v>643</v>
      </c>
      <c r="AH231" s="714"/>
      <c r="AI231" s="714"/>
      <c r="AJ231" s="714"/>
      <c r="AK231" s="714"/>
      <c r="AL231" s="714"/>
      <c r="AM231" s="714"/>
      <c r="AN231" s="714"/>
      <c r="AO231" s="714"/>
      <c r="AP231" s="714"/>
      <c r="AQ231" s="714"/>
      <c r="AR231" s="714"/>
      <c r="AS231" s="714"/>
      <c r="AT231" s="714"/>
      <c r="AU231" s="714"/>
      <c r="AV231" s="714"/>
      <c r="AW231" s="714"/>
      <c r="AX231" s="715"/>
    </row>
    <row r="232" spans="1:50" ht="61.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628</v>
      </c>
      <c r="AE232" s="687"/>
      <c r="AF232" s="687"/>
      <c r="AG232" s="713" t="s">
        <v>643</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231</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637</v>
      </c>
      <c r="AE233" s="720"/>
      <c r="AF233" s="720"/>
      <c r="AG233" s="735" t="s">
        <v>634</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232</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637</v>
      </c>
      <c r="AE234" s="687"/>
      <c r="AF234" s="688"/>
      <c r="AG234" s="713" t="s">
        <v>634</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219</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637</v>
      </c>
      <c r="AE235" s="728"/>
      <c r="AF235" s="729"/>
      <c r="AG235" s="730" t="s">
        <v>634</v>
      </c>
      <c r="AH235" s="731"/>
      <c r="AI235" s="731"/>
      <c r="AJ235" s="731"/>
      <c r="AK235" s="731"/>
      <c r="AL235" s="731"/>
      <c r="AM235" s="731"/>
      <c r="AN235" s="731"/>
      <c r="AO235" s="731"/>
      <c r="AP235" s="731"/>
      <c r="AQ235" s="731"/>
      <c r="AR235" s="731"/>
      <c r="AS235" s="731"/>
      <c r="AT235" s="731"/>
      <c r="AU235" s="731"/>
      <c r="AV235" s="731"/>
      <c r="AW235" s="731"/>
      <c r="AX235" s="732"/>
    </row>
    <row r="236" spans="1:50" ht="38.25" customHeight="1" x14ac:dyDescent="0.15">
      <c r="A236" s="122" t="s">
        <v>37</v>
      </c>
      <c r="B236" s="745"/>
      <c r="C236" s="746" t="s">
        <v>220</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628</v>
      </c>
      <c r="AE236" s="739"/>
      <c r="AF236" s="749"/>
      <c r="AG236" s="740" t="s">
        <v>646</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637</v>
      </c>
      <c r="AE237" s="754"/>
      <c r="AF237" s="754"/>
      <c r="AG237" s="713" t="s">
        <v>712</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628</v>
      </c>
      <c r="AE238" s="687"/>
      <c r="AF238" s="687"/>
      <c r="AG238" s="713" t="s">
        <v>644</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628</v>
      </c>
      <c r="AE239" s="687"/>
      <c r="AF239" s="687"/>
      <c r="AG239" s="743" t="s">
        <v>645</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637</v>
      </c>
      <c r="AE240" s="675"/>
      <c r="AF240" s="766"/>
      <c r="AG240" s="361" t="s">
        <v>634</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602</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t="s">
        <v>634</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661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4.1" customHeight="1" thickBot="1" x14ac:dyDescent="0.2">
      <c r="A250" s="112" t="s">
        <v>713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4.1" customHeight="1" thickBot="1" x14ac:dyDescent="0.2">
      <c r="A252" s="118" t="s">
        <v>131</v>
      </c>
      <c r="B252" s="119"/>
      <c r="C252" s="119"/>
      <c r="D252" s="119"/>
      <c r="E252" s="120"/>
      <c r="F252" s="121" t="s">
        <v>714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4.1" customHeight="1" thickBot="1" x14ac:dyDescent="0.2">
      <c r="A254" s="118" t="s">
        <v>262</v>
      </c>
      <c r="B254" s="119"/>
      <c r="C254" s="119"/>
      <c r="D254" s="119"/>
      <c r="E254" s="120"/>
      <c r="F254" s="774" t="s">
        <v>715</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44.1" customHeight="1" thickBot="1" x14ac:dyDescent="0.2">
      <c r="A256" s="780" t="s">
        <v>716</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235</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274</v>
      </c>
      <c r="B258" s="785"/>
      <c r="C258" s="785"/>
      <c r="D258" s="786"/>
      <c r="E258" s="770" t="s">
        <v>621</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273</v>
      </c>
      <c r="B259" s="136"/>
      <c r="C259" s="136"/>
      <c r="D259" s="136"/>
      <c r="E259" s="770" t="s">
        <v>622</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272</v>
      </c>
      <c r="B260" s="136"/>
      <c r="C260" s="136"/>
      <c r="D260" s="136"/>
      <c r="E260" s="770" t="s">
        <v>623</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271</v>
      </c>
      <c r="B261" s="136"/>
      <c r="C261" s="136"/>
      <c r="D261" s="136"/>
      <c r="E261" s="770" t="s">
        <v>624</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270</v>
      </c>
      <c r="B262" s="136"/>
      <c r="C262" s="136"/>
      <c r="D262" s="136"/>
      <c r="E262" s="770" t="s">
        <v>625</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269</v>
      </c>
      <c r="B263" s="136"/>
      <c r="C263" s="136"/>
      <c r="D263" s="136"/>
      <c r="E263" s="770" t="s">
        <v>625</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268</v>
      </c>
      <c r="B264" s="136"/>
      <c r="C264" s="136"/>
      <c r="D264" s="136"/>
      <c r="E264" s="770" t="s">
        <v>626</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267</v>
      </c>
      <c r="B265" s="136"/>
      <c r="C265" s="136"/>
      <c r="D265" s="136"/>
      <c r="E265" s="770" t="s">
        <v>627</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413</v>
      </c>
      <c r="B266" s="136"/>
      <c r="C266" s="136"/>
      <c r="D266" s="136"/>
      <c r="E266" s="789" t="s">
        <v>604</v>
      </c>
      <c r="F266" s="790"/>
      <c r="G266" s="790"/>
      <c r="H266" s="77" t="str">
        <f>IF(E266="","","-")</f>
        <v>-</v>
      </c>
      <c r="I266" s="790"/>
      <c r="J266" s="790"/>
      <c r="K266" s="77" t="str">
        <f>IF(I266="","","-")</f>
        <v/>
      </c>
      <c r="L266" s="106">
        <v>199</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593</v>
      </c>
      <c r="B267" s="136"/>
      <c r="C267" s="136"/>
      <c r="D267" s="136"/>
      <c r="E267" s="789" t="s">
        <v>604</v>
      </c>
      <c r="F267" s="790"/>
      <c r="G267" s="790"/>
      <c r="H267" s="77"/>
      <c r="I267" s="790"/>
      <c r="J267" s="790"/>
      <c r="K267" s="77"/>
      <c r="L267" s="106">
        <v>208</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381</v>
      </c>
      <c r="B268" s="136"/>
      <c r="C268" s="136"/>
      <c r="D268" s="136"/>
      <c r="E268" s="792">
        <v>2021</v>
      </c>
      <c r="F268" s="137"/>
      <c r="G268" s="790" t="s">
        <v>629</v>
      </c>
      <c r="H268" s="790"/>
      <c r="I268" s="790"/>
      <c r="J268" s="137">
        <v>20</v>
      </c>
      <c r="K268" s="137"/>
      <c r="L268" s="106">
        <v>254</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261</v>
      </c>
      <c r="B269" s="247"/>
      <c r="C269" s="247"/>
      <c r="D269" s="247"/>
      <c r="E269" s="247"/>
      <c r="F269" s="248"/>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7.75" hidden="1"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thickBo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thickBo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263</v>
      </c>
      <c r="B308" s="797"/>
      <c r="C308" s="797"/>
      <c r="D308" s="797"/>
      <c r="E308" s="797"/>
      <c r="F308" s="798"/>
      <c r="G308" s="802" t="s">
        <v>681</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688</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662</v>
      </c>
      <c r="H310" s="824"/>
      <c r="I310" s="824"/>
      <c r="J310" s="824"/>
      <c r="K310" s="825"/>
      <c r="L310" s="826" t="s">
        <v>663</v>
      </c>
      <c r="M310" s="827"/>
      <c r="N310" s="827"/>
      <c r="O310" s="827"/>
      <c r="P310" s="827"/>
      <c r="Q310" s="827"/>
      <c r="R310" s="827"/>
      <c r="S310" s="827"/>
      <c r="T310" s="827"/>
      <c r="U310" s="827"/>
      <c r="V310" s="827"/>
      <c r="W310" s="827"/>
      <c r="X310" s="828"/>
      <c r="Y310" s="829">
        <v>603.5</v>
      </c>
      <c r="Z310" s="830"/>
      <c r="AA310" s="830"/>
      <c r="AB310" s="831"/>
      <c r="AC310" s="823" t="s">
        <v>682</v>
      </c>
      <c r="AD310" s="824"/>
      <c r="AE310" s="824"/>
      <c r="AF310" s="824"/>
      <c r="AG310" s="825"/>
      <c r="AH310" s="826" t="s">
        <v>683</v>
      </c>
      <c r="AI310" s="827"/>
      <c r="AJ310" s="827"/>
      <c r="AK310" s="827"/>
      <c r="AL310" s="827"/>
      <c r="AM310" s="827"/>
      <c r="AN310" s="827"/>
      <c r="AO310" s="827"/>
      <c r="AP310" s="827"/>
      <c r="AQ310" s="827"/>
      <c r="AR310" s="827"/>
      <c r="AS310" s="827"/>
      <c r="AT310" s="828"/>
      <c r="AU310" s="829">
        <v>487</v>
      </c>
      <c r="AV310" s="830"/>
      <c r="AW310" s="830"/>
      <c r="AX310" s="832"/>
    </row>
    <row r="311" spans="1:50" ht="24.75" customHeight="1" x14ac:dyDescent="0.15">
      <c r="A311" s="799"/>
      <c r="B311" s="800"/>
      <c r="C311" s="800"/>
      <c r="D311" s="800"/>
      <c r="E311" s="800"/>
      <c r="F311" s="801"/>
      <c r="G311" s="809" t="s">
        <v>664</v>
      </c>
      <c r="H311" s="810"/>
      <c r="I311" s="810"/>
      <c r="J311" s="810"/>
      <c r="K311" s="811"/>
      <c r="L311" s="812" t="s">
        <v>665</v>
      </c>
      <c r="M311" s="813"/>
      <c r="N311" s="813"/>
      <c r="O311" s="813"/>
      <c r="P311" s="813"/>
      <c r="Q311" s="813"/>
      <c r="R311" s="813"/>
      <c r="S311" s="813"/>
      <c r="T311" s="813"/>
      <c r="U311" s="813"/>
      <c r="V311" s="813"/>
      <c r="W311" s="813"/>
      <c r="X311" s="814"/>
      <c r="Y311" s="815">
        <v>45.4</v>
      </c>
      <c r="Z311" s="816"/>
      <c r="AA311" s="816"/>
      <c r="AB311" s="817"/>
      <c r="AC311" s="809" t="s">
        <v>684</v>
      </c>
      <c r="AD311" s="810"/>
      <c r="AE311" s="810"/>
      <c r="AF311" s="810"/>
      <c r="AG311" s="811"/>
      <c r="AH311" s="812" t="s">
        <v>685</v>
      </c>
      <c r="AI311" s="813"/>
      <c r="AJ311" s="813"/>
      <c r="AK311" s="813"/>
      <c r="AL311" s="813"/>
      <c r="AM311" s="813"/>
      <c r="AN311" s="813"/>
      <c r="AO311" s="813"/>
      <c r="AP311" s="813"/>
      <c r="AQ311" s="813"/>
      <c r="AR311" s="813"/>
      <c r="AS311" s="813"/>
      <c r="AT311" s="814"/>
      <c r="AU311" s="815">
        <v>14</v>
      </c>
      <c r="AV311" s="816"/>
      <c r="AW311" s="816"/>
      <c r="AX311" s="818"/>
    </row>
    <row r="312" spans="1:50" ht="24.75" customHeight="1" x14ac:dyDescent="0.15">
      <c r="A312" s="799"/>
      <c r="B312" s="800"/>
      <c r="C312" s="800"/>
      <c r="D312" s="800"/>
      <c r="E312" s="800"/>
      <c r="F312" s="801"/>
      <c r="G312" s="809" t="s">
        <v>666</v>
      </c>
      <c r="H312" s="810"/>
      <c r="I312" s="810"/>
      <c r="J312" s="810"/>
      <c r="K312" s="811"/>
      <c r="L312" s="812" t="s">
        <v>667</v>
      </c>
      <c r="M312" s="813"/>
      <c r="N312" s="813"/>
      <c r="O312" s="813"/>
      <c r="P312" s="813"/>
      <c r="Q312" s="813"/>
      <c r="R312" s="813"/>
      <c r="S312" s="813"/>
      <c r="T312" s="813"/>
      <c r="U312" s="813"/>
      <c r="V312" s="813"/>
      <c r="W312" s="813"/>
      <c r="X312" s="814"/>
      <c r="Y312" s="815">
        <v>15.4</v>
      </c>
      <c r="Z312" s="816"/>
      <c r="AA312" s="816"/>
      <c r="AB312" s="817"/>
      <c r="AC312" s="809" t="s">
        <v>686</v>
      </c>
      <c r="AD312" s="810"/>
      <c r="AE312" s="810"/>
      <c r="AF312" s="810"/>
      <c r="AG312" s="811"/>
      <c r="AH312" s="812" t="s">
        <v>687</v>
      </c>
      <c r="AI312" s="813"/>
      <c r="AJ312" s="813"/>
      <c r="AK312" s="813"/>
      <c r="AL312" s="813"/>
      <c r="AM312" s="813"/>
      <c r="AN312" s="813"/>
      <c r="AO312" s="813"/>
      <c r="AP312" s="813"/>
      <c r="AQ312" s="813"/>
      <c r="AR312" s="813"/>
      <c r="AS312" s="813"/>
      <c r="AT312" s="814"/>
      <c r="AU312" s="815">
        <v>3</v>
      </c>
      <c r="AV312" s="816"/>
      <c r="AW312" s="816"/>
      <c r="AX312" s="818"/>
    </row>
    <row r="313" spans="1:50" ht="24.75" customHeight="1" x14ac:dyDescent="0.15">
      <c r="A313" s="799"/>
      <c r="B313" s="800"/>
      <c r="C313" s="800"/>
      <c r="D313" s="800"/>
      <c r="E313" s="800"/>
      <c r="F313" s="801"/>
      <c r="G313" s="809" t="s">
        <v>668</v>
      </c>
      <c r="H313" s="810"/>
      <c r="I313" s="810"/>
      <c r="J313" s="810"/>
      <c r="K313" s="811"/>
      <c r="L313" s="812" t="s">
        <v>669</v>
      </c>
      <c r="M313" s="813"/>
      <c r="N313" s="813"/>
      <c r="O313" s="813"/>
      <c r="P313" s="813"/>
      <c r="Q313" s="813"/>
      <c r="R313" s="813"/>
      <c r="S313" s="813"/>
      <c r="T313" s="813"/>
      <c r="U313" s="813"/>
      <c r="V313" s="813"/>
      <c r="W313" s="813"/>
      <c r="X313" s="814"/>
      <c r="Y313" s="815">
        <v>9.1999999999999993</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t="s">
        <v>670</v>
      </c>
      <c r="H314" s="810"/>
      <c r="I314" s="810"/>
      <c r="J314" s="810"/>
      <c r="K314" s="811"/>
      <c r="L314" s="812" t="s">
        <v>671</v>
      </c>
      <c r="M314" s="813"/>
      <c r="N314" s="813"/>
      <c r="O314" s="813"/>
      <c r="P314" s="813"/>
      <c r="Q314" s="813"/>
      <c r="R314" s="813"/>
      <c r="S314" s="813"/>
      <c r="T314" s="813"/>
      <c r="U314" s="813"/>
      <c r="V314" s="813"/>
      <c r="W314" s="813"/>
      <c r="X314" s="814"/>
      <c r="Y314" s="815">
        <v>4</v>
      </c>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t="s">
        <v>672</v>
      </c>
      <c r="H315" s="810"/>
      <c r="I315" s="810"/>
      <c r="J315" s="810"/>
      <c r="K315" s="811"/>
      <c r="L315" s="812" t="s">
        <v>673</v>
      </c>
      <c r="M315" s="813"/>
      <c r="N315" s="813"/>
      <c r="O315" s="813"/>
      <c r="P315" s="813"/>
      <c r="Q315" s="813"/>
      <c r="R315" s="813"/>
      <c r="S315" s="813"/>
      <c r="T315" s="813"/>
      <c r="U315" s="813"/>
      <c r="V315" s="813"/>
      <c r="W315" s="813"/>
      <c r="X315" s="814"/>
      <c r="Y315" s="815">
        <v>3.1</v>
      </c>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t="s">
        <v>674</v>
      </c>
      <c r="H316" s="810"/>
      <c r="I316" s="810"/>
      <c r="J316" s="810"/>
      <c r="K316" s="811"/>
      <c r="L316" s="812" t="s">
        <v>675</v>
      </c>
      <c r="M316" s="813"/>
      <c r="N316" s="813"/>
      <c r="O316" s="813"/>
      <c r="P316" s="813"/>
      <c r="Q316" s="813"/>
      <c r="R316" s="813"/>
      <c r="S316" s="813"/>
      <c r="T316" s="813"/>
      <c r="U316" s="813"/>
      <c r="V316" s="813"/>
      <c r="W316" s="813"/>
      <c r="X316" s="814"/>
      <c r="Y316" s="815">
        <v>1.7</v>
      </c>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t="s">
        <v>676</v>
      </c>
      <c r="H317" s="810"/>
      <c r="I317" s="810"/>
      <c r="J317" s="810"/>
      <c r="K317" s="811"/>
      <c r="L317" s="812" t="s">
        <v>677</v>
      </c>
      <c r="M317" s="813"/>
      <c r="N317" s="813"/>
      <c r="O317" s="813"/>
      <c r="P317" s="813"/>
      <c r="Q317" s="813"/>
      <c r="R317" s="813"/>
      <c r="S317" s="813"/>
      <c r="T317" s="813"/>
      <c r="U317" s="813"/>
      <c r="V317" s="813"/>
      <c r="W317" s="813"/>
      <c r="X317" s="814"/>
      <c r="Y317" s="815">
        <v>1.5</v>
      </c>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t="s">
        <v>678</v>
      </c>
      <c r="H318" s="810"/>
      <c r="I318" s="810"/>
      <c r="J318" s="810"/>
      <c r="K318" s="811"/>
      <c r="L318" s="812" t="s">
        <v>679</v>
      </c>
      <c r="M318" s="813"/>
      <c r="N318" s="813"/>
      <c r="O318" s="813"/>
      <c r="P318" s="813"/>
      <c r="Q318" s="813"/>
      <c r="R318" s="813"/>
      <c r="S318" s="813"/>
      <c r="T318" s="813"/>
      <c r="U318" s="813"/>
      <c r="V318" s="813"/>
      <c r="W318" s="813"/>
      <c r="X318" s="814"/>
      <c r="Y318" s="815">
        <v>1.3</v>
      </c>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t="s">
        <v>75</v>
      </c>
      <c r="H319" s="810"/>
      <c r="I319" s="810"/>
      <c r="J319" s="810"/>
      <c r="K319" s="811"/>
      <c r="L319" s="812" t="s">
        <v>680</v>
      </c>
      <c r="M319" s="813"/>
      <c r="N319" s="813"/>
      <c r="O319" s="813"/>
      <c r="P319" s="813"/>
      <c r="Q319" s="813"/>
      <c r="R319" s="813"/>
      <c r="S319" s="813"/>
      <c r="T319" s="813"/>
      <c r="U319" s="813"/>
      <c r="V319" s="813"/>
      <c r="W319" s="813"/>
      <c r="X319" s="814"/>
      <c r="Y319" s="815">
        <v>1.8</v>
      </c>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686.9</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504</v>
      </c>
      <c r="AV320" s="839"/>
      <c r="AW320" s="839"/>
      <c r="AX320" s="841"/>
    </row>
    <row r="321" spans="1:51" ht="24.75" customHeight="1" x14ac:dyDescent="0.15">
      <c r="A321" s="799"/>
      <c r="B321" s="800"/>
      <c r="C321" s="800"/>
      <c r="D321" s="800"/>
      <c r="E321" s="800"/>
      <c r="F321" s="801"/>
      <c r="G321" s="802" t="s">
        <v>689</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711</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24.75" customHeight="1" x14ac:dyDescent="0.15">
      <c r="A323" s="799"/>
      <c r="B323" s="800"/>
      <c r="C323" s="800"/>
      <c r="D323" s="800"/>
      <c r="E323" s="800"/>
      <c r="F323" s="801"/>
      <c r="G323" s="823" t="s">
        <v>664</v>
      </c>
      <c r="H323" s="824"/>
      <c r="I323" s="824"/>
      <c r="J323" s="824"/>
      <c r="K323" s="825"/>
      <c r="L323" s="826" t="s">
        <v>690</v>
      </c>
      <c r="M323" s="827"/>
      <c r="N323" s="827"/>
      <c r="O323" s="827"/>
      <c r="P323" s="827"/>
      <c r="Q323" s="827"/>
      <c r="R323" s="827"/>
      <c r="S323" s="827"/>
      <c r="T323" s="827"/>
      <c r="U323" s="827"/>
      <c r="V323" s="827"/>
      <c r="W323" s="827"/>
      <c r="X323" s="828"/>
      <c r="Y323" s="829">
        <v>11</v>
      </c>
      <c r="Z323" s="830"/>
      <c r="AA323" s="830"/>
      <c r="AB323" s="831"/>
      <c r="AC323" s="823" t="s">
        <v>684</v>
      </c>
      <c r="AD323" s="824"/>
      <c r="AE323" s="824"/>
      <c r="AF323" s="824"/>
      <c r="AG323" s="825"/>
      <c r="AH323" s="826" t="s">
        <v>691</v>
      </c>
      <c r="AI323" s="827"/>
      <c r="AJ323" s="827"/>
      <c r="AK323" s="827"/>
      <c r="AL323" s="827"/>
      <c r="AM323" s="827"/>
      <c r="AN323" s="827"/>
      <c r="AO323" s="827"/>
      <c r="AP323" s="827"/>
      <c r="AQ323" s="827"/>
      <c r="AR323" s="827"/>
      <c r="AS323" s="827"/>
      <c r="AT323" s="828"/>
      <c r="AU323" s="829">
        <v>2</v>
      </c>
      <c r="AV323" s="830"/>
      <c r="AW323" s="830"/>
      <c r="AX323" s="832"/>
      <c r="AY323">
        <f t="shared" si="11"/>
        <v>2</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2</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2</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2</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2</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2</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24.75"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11</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2</v>
      </c>
      <c r="AV333" s="839"/>
      <c r="AW333" s="839"/>
      <c r="AX333" s="841"/>
      <c r="AY333">
        <f t="shared" si="11"/>
        <v>2</v>
      </c>
    </row>
    <row r="334" spans="1:51" ht="24.75" customHeight="1" x14ac:dyDescent="0.15">
      <c r="A334" s="799"/>
      <c r="B334" s="800"/>
      <c r="C334" s="800"/>
      <c r="D334" s="800"/>
      <c r="E334" s="800"/>
      <c r="F334" s="801"/>
      <c r="G334" s="802" t="s">
        <v>710</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217</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1</v>
      </c>
    </row>
    <row r="335" spans="1:51" ht="24.75"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1</v>
      </c>
    </row>
    <row r="336" spans="1:51" ht="24.75" customHeight="1" x14ac:dyDescent="0.15">
      <c r="A336" s="799"/>
      <c r="B336" s="800"/>
      <c r="C336" s="800"/>
      <c r="D336" s="800"/>
      <c r="E336" s="800"/>
      <c r="F336" s="801"/>
      <c r="G336" s="823" t="s">
        <v>662</v>
      </c>
      <c r="H336" s="824"/>
      <c r="I336" s="824"/>
      <c r="J336" s="824"/>
      <c r="K336" s="825"/>
      <c r="L336" s="826" t="s">
        <v>692</v>
      </c>
      <c r="M336" s="827"/>
      <c r="N336" s="827"/>
      <c r="O336" s="827"/>
      <c r="P336" s="827"/>
      <c r="Q336" s="827"/>
      <c r="R336" s="827"/>
      <c r="S336" s="827"/>
      <c r="T336" s="827"/>
      <c r="U336" s="827"/>
      <c r="V336" s="827"/>
      <c r="W336" s="827"/>
      <c r="X336" s="828"/>
      <c r="Y336" s="829">
        <v>27</v>
      </c>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1</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1</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1</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1</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1</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1</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1</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1</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1</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1</v>
      </c>
    </row>
    <row r="346" spans="1:51" ht="24.75" customHeight="1" x14ac:dyDescent="0.15">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27</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1</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574</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229</v>
      </c>
      <c r="AM360" s="846"/>
      <c r="AN360" s="846"/>
      <c r="AO360" s="79" t="s">
        <v>228</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227</v>
      </c>
      <c r="AD365" s="848"/>
      <c r="AE365" s="848"/>
      <c r="AF365" s="848"/>
      <c r="AG365" s="848"/>
      <c r="AH365" s="849" t="s">
        <v>245</v>
      </c>
      <c r="AI365" s="847"/>
      <c r="AJ365" s="847"/>
      <c r="AK365" s="847"/>
      <c r="AL365" s="847" t="s">
        <v>19</v>
      </c>
      <c r="AM365" s="847"/>
      <c r="AN365" s="847"/>
      <c r="AO365" s="851"/>
      <c r="AP365" s="872" t="s">
        <v>198</v>
      </c>
      <c r="AQ365" s="872"/>
      <c r="AR365" s="872"/>
      <c r="AS365" s="872"/>
      <c r="AT365" s="872"/>
      <c r="AU365" s="872"/>
      <c r="AV365" s="872"/>
      <c r="AW365" s="872"/>
      <c r="AX365" s="872"/>
    </row>
    <row r="366" spans="1:51" ht="59.25" customHeight="1" x14ac:dyDescent="0.15">
      <c r="A366" s="858">
        <v>1</v>
      </c>
      <c r="B366" s="858">
        <v>1</v>
      </c>
      <c r="C366" s="859" t="s">
        <v>648</v>
      </c>
      <c r="D366" s="860"/>
      <c r="E366" s="860"/>
      <c r="F366" s="860"/>
      <c r="G366" s="860"/>
      <c r="H366" s="860"/>
      <c r="I366" s="860"/>
      <c r="J366" s="861">
        <v>6000020422011</v>
      </c>
      <c r="K366" s="862"/>
      <c r="L366" s="862"/>
      <c r="M366" s="862"/>
      <c r="N366" s="862"/>
      <c r="O366" s="862"/>
      <c r="P366" s="863" t="s">
        <v>650</v>
      </c>
      <c r="Q366" s="864"/>
      <c r="R366" s="864"/>
      <c r="S366" s="864"/>
      <c r="T366" s="864"/>
      <c r="U366" s="864"/>
      <c r="V366" s="864"/>
      <c r="W366" s="864"/>
      <c r="X366" s="864"/>
      <c r="Y366" s="865">
        <v>686.9</v>
      </c>
      <c r="Z366" s="866"/>
      <c r="AA366" s="866"/>
      <c r="AB366" s="867"/>
      <c r="AC366" s="868" t="s">
        <v>256</v>
      </c>
      <c r="AD366" s="869"/>
      <c r="AE366" s="869"/>
      <c r="AF366" s="869"/>
      <c r="AG366" s="869"/>
      <c r="AH366" s="852" t="s">
        <v>631</v>
      </c>
      <c r="AI366" s="853"/>
      <c r="AJ366" s="853"/>
      <c r="AK366" s="853"/>
      <c r="AL366" s="854">
        <v>100</v>
      </c>
      <c r="AM366" s="855"/>
      <c r="AN366" s="855"/>
      <c r="AO366" s="856"/>
      <c r="AP366" s="857"/>
      <c r="AQ366" s="857"/>
      <c r="AR366" s="857"/>
      <c r="AS366" s="857"/>
      <c r="AT366" s="857"/>
      <c r="AU366" s="857"/>
      <c r="AV366" s="857"/>
      <c r="AW366" s="857"/>
      <c r="AX366" s="857"/>
    </row>
    <row r="367" spans="1:51" ht="59.25" customHeight="1" x14ac:dyDescent="0.15">
      <c r="A367" s="858">
        <v>2</v>
      </c>
      <c r="B367" s="858">
        <v>1</v>
      </c>
      <c r="C367" s="859" t="s">
        <v>649</v>
      </c>
      <c r="D367" s="860"/>
      <c r="E367" s="860"/>
      <c r="F367" s="860"/>
      <c r="G367" s="860"/>
      <c r="H367" s="860"/>
      <c r="I367" s="860"/>
      <c r="J367" s="861">
        <v>4000020420000</v>
      </c>
      <c r="K367" s="862"/>
      <c r="L367" s="862"/>
      <c r="M367" s="862"/>
      <c r="N367" s="862"/>
      <c r="O367" s="862"/>
      <c r="P367" s="863" t="s">
        <v>650</v>
      </c>
      <c r="Q367" s="864"/>
      <c r="R367" s="864"/>
      <c r="S367" s="864"/>
      <c r="T367" s="864"/>
      <c r="U367" s="864"/>
      <c r="V367" s="864"/>
      <c r="W367" s="864"/>
      <c r="X367" s="864"/>
      <c r="Y367" s="865">
        <v>138</v>
      </c>
      <c r="Z367" s="866"/>
      <c r="AA367" s="866"/>
      <c r="AB367" s="867"/>
      <c r="AC367" s="868" t="s">
        <v>256</v>
      </c>
      <c r="AD367" s="869"/>
      <c r="AE367" s="869"/>
      <c r="AF367" s="869"/>
      <c r="AG367" s="869"/>
      <c r="AH367" s="852" t="s">
        <v>631</v>
      </c>
      <c r="AI367" s="853"/>
      <c r="AJ367" s="853"/>
      <c r="AK367" s="853"/>
      <c r="AL367" s="854">
        <v>100</v>
      </c>
      <c r="AM367" s="855"/>
      <c r="AN367" s="855"/>
      <c r="AO367" s="856"/>
      <c r="AP367" s="857"/>
      <c r="AQ367" s="857"/>
      <c r="AR367" s="857"/>
      <c r="AS367" s="857"/>
      <c r="AT367" s="857"/>
      <c r="AU367" s="857"/>
      <c r="AV367" s="857"/>
      <c r="AW367" s="857"/>
      <c r="AX367" s="857"/>
      <c r="AY367">
        <f>COUNTA($C$367)</f>
        <v>1</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227</v>
      </c>
      <c r="AD398" s="848"/>
      <c r="AE398" s="848"/>
      <c r="AF398" s="848"/>
      <c r="AG398" s="848"/>
      <c r="AH398" s="849" t="s">
        <v>245</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721</v>
      </c>
      <c r="D399" s="860"/>
      <c r="E399" s="860"/>
      <c r="F399" s="860"/>
      <c r="G399" s="860"/>
      <c r="H399" s="860"/>
      <c r="I399" s="860"/>
      <c r="J399" s="861" t="s">
        <v>610</v>
      </c>
      <c r="K399" s="862"/>
      <c r="L399" s="862"/>
      <c r="M399" s="862"/>
      <c r="N399" s="862"/>
      <c r="O399" s="862"/>
      <c r="P399" s="873" t="s">
        <v>693</v>
      </c>
      <c r="Q399" s="873"/>
      <c r="R399" s="873"/>
      <c r="S399" s="873"/>
      <c r="T399" s="873"/>
      <c r="U399" s="873"/>
      <c r="V399" s="873"/>
      <c r="W399" s="873"/>
      <c r="X399" s="873"/>
      <c r="Y399" s="865">
        <v>504</v>
      </c>
      <c r="Z399" s="866"/>
      <c r="AA399" s="866"/>
      <c r="AB399" s="867"/>
      <c r="AC399" s="874" t="s">
        <v>694</v>
      </c>
      <c r="AD399" s="875"/>
      <c r="AE399" s="875"/>
      <c r="AF399" s="875"/>
      <c r="AG399" s="876"/>
      <c r="AH399" s="852" t="s">
        <v>610</v>
      </c>
      <c r="AI399" s="853"/>
      <c r="AJ399" s="853"/>
      <c r="AK399" s="853"/>
      <c r="AL399" s="854">
        <v>100</v>
      </c>
      <c r="AM399" s="855"/>
      <c r="AN399" s="855"/>
      <c r="AO399" s="856"/>
      <c r="AP399" s="857" t="s">
        <v>610</v>
      </c>
      <c r="AQ399" s="857"/>
      <c r="AR399" s="857"/>
      <c r="AS399" s="857"/>
      <c r="AT399" s="857"/>
      <c r="AU399" s="857"/>
      <c r="AV399" s="857"/>
      <c r="AW399" s="857"/>
      <c r="AX399" s="857"/>
      <c r="AY399">
        <f>$AY$396</f>
        <v>1</v>
      </c>
    </row>
    <row r="400" spans="1:51" ht="30" customHeight="1" x14ac:dyDescent="0.15">
      <c r="A400" s="858">
        <v>2</v>
      </c>
      <c r="B400" s="858">
        <v>1</v>
      </c>
      <c r="C400" s="860" t="s">
        <v>695</v>
      </c>
      <c r="D400" s="860"/>
      <c r="E400" s="860"/>
      <c r="F400" s="860"/>
      <c r="G400" s="860"/>
      <c r="H400" s="860"/>
      <c r="I400" s="860"/>
      <c r="J400" s="861" t="s">
        <v>610</v>
      </c>
      <c r="K400" s="862"/>
      <c r="L400" s="862"/>
      <c r="M400" s="862"/>
      <c r="N400" s="862"/>
      <c r="O400" s="862"/>
      <c r="P400" s="873" t="s">
        <v>693</v>
      </c>
      <c r="Q400" s="873"/>
      <c r="R400" s="873"/>
      <c r="S400" s="873"/>
      <c r="T400" s="873"/>
      <c r="U400" s="873"/>
      <c r="V400" s="873"/>
      <c r="W400" s="873"/>
      <c r="X400" s="873"/>
      <c r="Y400" s="865">
        <v>104</v>
      </c>
      <c r="Z400" s="866"/>
      <c r="AA400" s="866"/>
      <c r="AB400" s="867"/>
      <c r="AC400" s="874" t="s">
        <v>694</v>
      </c>
      <c r="AD400" s="875"/>
      <c r="AE400" s="875"/>
      <c r="AF400" s="875"/>
      <c r="AG400" s="876"/>
      <c r="AH400" s="852" t="s">
        <v>610</v>
      </c>
      <c r="AI400" s="853"/>
      <c r="AJ400" s="853"/>
      <c r="AK400" s="853"/>
      <c r="AL400" s="854">
        <v>100</v>
      </c>
      <c r="AM400" s="855"/>
      <c r="AN400" s="855"/>
      <c r="AO400" s="856"/>
      <c r="AP400" s="857" t="s">
        <v>610</v>
      </c>
      <c r="AQ400" s="857"/>
      <c r="AR400" s="857"/>
      <c r="AS400" s="857"/>
      <c r="AT400" s="857"/>
      <c r="AU400" s="857"/>
      <c r="AV400" s="857"/>
      <c r="AW400" s="857"/>
      <c r="AX400" s="857"/>
      <c r="AY400">
        <f>COUNTA($C$400)</f>
        <v>1</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227</v>
      </c>
      <c r="AD431" s="848"/>
      <c r="AE431" s="848"/>
      <c r="AF431" s="848"/>
      <c r="AG431" s="848"/>
      <c r="AH431" s="849" t="s">
        <v>245</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30" customHeight="1" x14ac:dyDescent="0.15">
      <c r="A432" s="858">
        <v>1</v>
      </c>
      <c r="B432" s="858">
        <v>1</v>
      </c>
      <c r="C432" s="859" t="s">
        <v>722</v>
      </c>
      <c r="D432" s="860"/>
      <c r="E432" s="860"/>
      <c r="F432" s="860"/>
      <c r="G432" s="860"/>
      <c r="H432" s="860"/>
      <c r="I432" s="860"/>
      <c r="J432" s="861">
        <v>3010001025868</v>
      </c>
      <c r="K432" s="862"/>
      <c r="L432" s="862"/>
      <c r="M432" s="862"/>
      <c r="N432" s="862"/>
      <c r="O432" s="862"/>
      <c r="P432" s="873" t="s">
        <v>696</v>
      </c>
      <c r="Q432" s="873"/>
      <c r="R432" s="873"/>
      <c r="S432" s="873"/>
      <c r="T432" s="873"/>
      <c r="U432" s="873"/>
      <c r="V432" s="873"/>
      <c r="W432" s="873"/>
      <c r="X432" s="873"/>
      <c r="Y432" s="865">
        <v>11</v>
      </c>
      <c r="Z432" s="866"/>
      <c r="AA432" s="866"/>
      <c r="AB432" s="867"/>
      <c r="AC432" s="877" t="s">
        <v>697</v>
      </c>
      <c r="AD432" s="878"/>
      <c r="AE432" s="878"/>
      <c r="AF432" s="878"/>
      <c r="AG432" s="878"/>
      <c r="AH432" s="852">
        <v>2</v>
      </c>
      <c r="AI432" s="853"/>
      <c r="AJ432" s="853"/>
      <c r="AK432" s="853"/>
      <c r="AL432" s="854">
        <v>87.7</v>
      </c>
      <c r="AM432" s="855"/>
      <c r="AN432" s="855"/>
      <c r="AO432" s="856"/>
      <c r="AP432" s="857" t="s">
        <v>610</v>
      </c>
      <c r="AQ432" s="857"/>
      <c r="AR432" s="857"/>
      <c r="AS432" s="857"/>
      <c r="AT432" s="857"/>
      <c r="AU432" s="857"/>
      <c r="AV432" s="857"/>
      <c r="AW432" s="857"/>
      <c r="AX432" s="857"/>
      <c r="AY432">
        <f>$AY$429</f>
        <v>1</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227</v>
      </c>
      <c r="AD464" s="848"/>
      <c r="AE464" s="848"/>
      <c r="AF464" s="848"/>
      <c r="AG464" s="848"/>
      <c r="AH464" s="849" t="s">
        <v>245</v>
      </c>
      <c r="AI464" s="847"/>
      <c r="AJ464" s="847"/>
      <c r="AK464" s="847"/>
      <c r="AL464" s="847" t="s">
        <v>19</v>
      </c>
      <c r="AM464" s="847"/>
      <c r="AN464" s="847"/>
      <c r="AO464" s="851"/>
      <c r="AP464" s="872" t="s">
        <v>198</v>
      </c>
      <c r="AQ464" s="872"/>
      <c r="AR464" s="872"/>
      <c r="AS464" s="872"/>
      <c r="AT464" s="872"/>
      <c r="AU464" s="872"/>
      <c r="AV464" s="872"/>
      <c r="AW464" s="872"/>
      <c r="AX464" s="872"/>
      <c r="AY464">
        <f>$AY$462</f>
        <v>1</v>
      </c>
    </row>
    <row r="465" spans="1:51" ht="30" customHeight="1" x14ac:dyDescent="0.15">
      <c r="A465" s="858">
        <v>1</v>
      </c>
      <c r="B465" s="858">
        <v>1</v>
      </c>
      <c r="C465" s="859" t="s">
        <v>698</v>
      </c>
      <c r="D465" s="860"/>
      <c r="E465" s="860"/>
      <c r="F465" s="860"/>
      <c r="G465" s="860"/>
      <c r="H465" s="860"/>
      <c r="I465" s="860"/>
      <c r="J465" s="861" t="s">
        <v>610</v>
      </c>
      <c r="K465" s="862"/>
      <c r="L465" s="862"/>
      <c r="M465" s="862"/>
      <c r="N465" s="862"/>
      <c r="O465" s="862"/>
      <c r="P465" s="879" t="s">
        <v>717</v>
      </c>
      <c r="Q465" s="873"/>
      <c r="R465" s="873"/>
      <c r="S465" s="873"/>
      <c r="T465" s="873"/>
      <c r="U465" s="873"/>
      <c r="V465" s="873"/>
      <c r="W465" s="873"/>
      <c r="X465" s="873"/>
      <c r="Y465" s="865">
        <v>2</v>
      </c>
      <c r="Z465" s="866"/>
      <c r="AA465" s="866"/>
      <c r="AB465" s="867"/>
      <c r="AC465" s="877" t="s">
        <v>694</v>
      </c>
      <c r="AD465" s="878"/>
      <c r="AE465" s="878"/>
      <c r="AF465" s="878"/>
      <c r="AG465" s="878"/>
      <c r="AH465" s="852" t="s">
        <v>610</v>
      </c>
      <c r="AI465" s="853"/>
      <c r="AJ465" s="853"/>
      <c r="AK465" s="853"/>
      <c r="AL465" s="854">
        <v>100</v>
      </c>
      <c r="AM465" s="855"/>
      <c r="AN465" s="855"/>
      <c r="AO465" s="856"/>
      <c r="AP465" s="857" t="s">
        <v>610</v>
      </c>
      <c r="AQ465" s="857"/>
      <c r="AR465" s="857"/>
      <c r="AS465" s="857"/>
      <c r="AT465" s="857"/>
      <c r="AU465" s="857"/>
      <c r="AV465" s="857"/>
      <c r="AW465" s="857"/>
      <c r="AX465" s="857"/>
      <c r="AY465">
        <f>$AY$462</f>
        <v>1</v>
      </c>
    </row>
    <row r="466" spans="1:51" ht="30" customHeight="1" x14ac:dyDescent="0.15">
      <c r="A466" s="858">
        <v>2</v>
      </c>
      <c r="B466" s="858">
        <v>1</v>
      </c>
      <c r="C466" s="859" t="s">
        <v>700</v>
      </c>
      <c r="D466" s="860"/>
      <c r="E466" s="860"/>
      <c r="F466" s="860"/>
      <c r="G466" s="860"/>
      <c r="H466" s="860"/>
      <c r="I466" s="860"/>
      <c r="J466" s="861" t="s">
        <v>610</v>
      </c>
      <c r="K466" s="862"/>
      <c r="L466" s="862"/>
      <c r="M466" s="862"/>
      <c r="N466" s="862"/>
      <c r="O466" s="862"/>
      <c r="P466" s="873" t="s">
        <v>699</v>
      </c>
      <c r="Q466" s="873"/>
      <c r="R466" s="873"/>
      <c r="S466" s="873"/>
      <c r="T466" s="873"/>
      <c r="U466" s="873"/>
      <c r="V466" s="873"/>
      <c r="W466" s="873"/>
      <c r="X466" s="873"/>
      <c r="Y466" s="865">
        <v>2</v>
      </c>
      <c r="Z466" s="866"/>
      <c r="AA466" s="866"/>
      <c r="AB466" s="867"/>
      <c r="AC466" s="877" t="s">
        <v>694</v>
      </c>
      <c r="AD466" s="877"/>
      <c r="AE466" s="877"/>
      <c r="AF466" s="877"/>
      <c r="AG466" s="877"/>
      <c r="AH466" s="852" t="s">
        <v>610</v>
      </c>
      <c r="AI466" s="853"/>
      <c r="AJ466" s="853"/>
      <c r="AK466" s="853"/>
      <c r="AL466" s="854">
        <v>100</v>
      </c>
      <c r="AM466" s="855"/>
      <c r="AN466" s="855"/>
      <c r="AO466" s="856"/>
      <c r="AP466" s="857" t="s">
        <v>610</v>
      </c>
      <c r="AQ466" s="857"/>
      <c r="AR466" s="857"/>
      <c r="AS466" s="857"/>
      <c r="AT466" s="857"/>
      <c r="AU466" s="857"/>
      <c r="AV466" s="857"/>
      <c r="AW466" s="857"/>
      <c r="AX466" s="857"/>
      <c r="AY466">
        <f>COUNTA($C$466)</f>
        <v>1</v>
      </c>
    </row>
    <row r="467" spans="1:51" ht="30" customHeight="1" x14ac:dyDescent="0.15">
      <c r="A467" s="858">
        <v>3</v>
      </c>
      <c r="B467" s="858">
        <v>1</v>
      </c>
      <c r="C467" s="859" t="s">
        <v>701</v>
      </c>
      <c r="D467" s="860"/>
      <c r="E467" s="860"/>
      <c r="F467" s="860"/>
      <c r="G467" s="860"/>
      <c r="H467" s="860"/>
      <c r="I467" s="860"/>
      <c r="J467" s="861" t="s">
        <v>610</v>
      </c>
      <c r="K467" s="862"/>
      <c r="L467" s="862"/>
      <c r="M467" s="862"/>
      <c r="N467" s="862"/>
      <c r="O467" s="862"/>
      <c r="P467" s="879" t="s">
        <v>699</v>
      </c>
      <c r="Q467" s="873"/>
      <c r="R467" s="873"/>
      <c r="S467" s="873"/>
      <c r="T467" s="873"/>
      <c r="U467" s="873"/>
      <c r="V467" s="873"/>
      <c r="W467" s="873"/>
      <c r="X467" s="873"/>
      <c r="Y467" s="865">
        <v>1</v>
      </c>
      <c r="Z467" s="866"/>
      <c r="AA467" s="866"/>
      <c r="AB467" s="867"/>
      <c r="AC467" s="877" t="s">
        <v>694</v>
      </c>
      <c r="AD467" s="877"/>
      <c r="AE467" s="877"/>
      <c r="AF467" s="877"/>
      <c r="AG467" s="877"/>
      <c r="AH467" s="870" t="s">
        <v>610</v>
      </c>
      <c r="AI467" s="871"/>
      <c r="AJ467" s="871"/>
      <c r="AK467" s="871"/>
      <c r="AL467" s="854">
        <v>100</v>
      </c>
      <c r="AM467" s="855"/>
      <c r="AN467" s="855"/>
      <c r="AO467" s="856"/>
      <c r="AP467" s="857" t="s">
        <v>610</v>
      </c>
      <c r="AQ467" s="857"/>
      <c r="AR467" s="857"/>
      <c r="AS467" s="857"/>
      <c r="AT467" s="857"/>
      <c r="AU467" s="857"/>
      <c r="AV467" s="857"/>
      <c r="AW467" s="857"/>
      <c r="AX467" s="857"/>
      <c r="AY467">
        <f>COUNTA($C$467)</f>
        <v>1</v>
      </c>
    </row>
    <row r="468" spans="1:51" ht="30" customHeight="1" x14ac:dyDescent="0.15">
      <c r="A468" s="858">
        <v>4</v>
      </c>
      <c r="B468" s="858">
        <v>1</v>
      </c>
      <c r="C468" s="859" t="s">
        <v>702</v>
      </c>
      <c r="D468" s="860"/>
      <c r="E468" s="860"/>
      <c r="F468" s="860"/>
      <c r="G468" s="860"/>
      <c r="H468" s="860"/>
      <c r="I468" s="860"/>
      <c r="J468" s="861" t="s">
        <v>610</v>
      </c>
      <c r="K468" s="862"/>
      <c r="L468" s="862"/>
      <c r="M468" s="862"/>
      <c r="N468" s="862"/>
      <c r="O468" s="862"/>
      <c r="P468" s="879" t="s">
        <v>699</v>
      </c>
      <c r="Q468" s="873"/>
      <c r="R468" s="873"/>
      <c r="S468" s="873"/>
      <c r="T468" s="873"/>
      <c r="U468" s="873"/>
      <c r="V468" s="873"/>
      <c r="W468" s="873"/>
      <c r="X468" s="873"/>
      <c r="Y468" s="865">
        <v>1</v>
      </c>
      <c r="Z468" s="866"/>
      <c r="AA468" s="866"/>
      <c r="AB468" s="867"/>
      <c r="AC468" s="877" t="s">
        <v>694</v>
      </c>
      <c r="AD468" s="877"/>
      <c r="AE468" s="877"/>
      <c r="AF468" s="877"/>
      <c r="AG468" s="877"/>
      <c r="AH468" s="870" t="s">
        <v>610</v>
      </c>
      <c r="AI468" s="871"/>
      <c r="AJ468" s="871"/>
      <c r="AK468" s="871"/>
      <c r="AL468" s="854">
        <v>100</v>
      </c>
      <c r="AM468" s="855"/>
      <c r="AN468" s="855"/>
      <c r="AO468" s="856"/>
      <c r="AP468" s="857" t="s">
        <v>610</v>
      </c>
      <c r="AQ468" s="857"/>
      <c r="AR468" s="857"/>
      <c r="AS468" s="857"/>
      <c r="AT468" s="857"/>
      <c r="AU468" s="857"/>
      <c r="AV468" s="857"/>
      <c r="AW468" s="857"/>
      <c r="AX468" s="857"/>
      <c r="AY468">
        <f>COUNTA($C$468)</f>
        <v>1</v>
      </c>
    </row>
    <row r="469" spans="1:51" ht="30" customHeight="1" x14ac:dyDescent="0.15">
      <c r="A469" s="858">
        <v>5</v>
      </c>
      <c r="B469" s="858">
        <v>1</v>
      </c>
      <c r="C469" s="859" t="s">
        <v>703</v>
      </c>
      <c r="D469" s="860"/>
      <c r="E469" s="860"/>
      <c r="F469" s="860"/>
      <c r="G469" s="860"/>
      <c r="H469" s="860"/>
      <c r="I469" s="860"/>
      <c r="J469" s="861" t="s">
        <v>610</v>
      </c>
      <c r="K469" s="862"/>
      <c r="L469" s="862"/>
      <c r="M469" s="862"/>
      <c r="N469" s="862"/>
      <c r="O469" s="862"/>
      <c r="P469" s="873" t="s">
        <v>699</v>
      </c>
      <c r="Q469" s="873"/>
      <c r="R469" s="873"/>
      <c r="S469" s="873"/>
      <c r="T469" s="873"/>
      <c r="U469" s="873"/>
      <c r="V469" s="873"/>
      <c r="W469" s="873"/>
      <c r="X469" s="873"/>
      <c r="Y469" s="865">
        <v>1</v>
      </c>
      <c r="Z469" s="866"/>
      <c r="AA469" s="866"/>
      <c r="AB469" s="867"/>
      <c r="AC469" s="880" t="s">
        <v>694</v>
      </c>
      <c r="AD469" s="880"/>
      <c r="AE469" s="880"/>
      <c r="AF469" s="880"/>
      <c r="AG469" s="880"/>
      <c r="AH469" s="870" t="s">
        <v>610</v>
      </c>
      <c r="AI469" s="871"/>
      <c r="AJ469" s="871"/>
      <c r="AK469" s="871"/>
      <c r="AL469" s="854">
        <v>100</v>
      </c>
      <c r="AM469" s="855"/>
      <c r="AN469" s="855"/>
      <c r="AO469" s="856"/>
      <c r="AP469" s="857" t="s">
        <v>610</v>
      </c>
      <c r="AQ469" s="857"/>
      <c r="AR469" s="857"/>
      <c r="AS469" s="857"/>
      <c r="AT469" s="857"/>
      <c r="AU469" s="857"/>
      <c r="AV469" s="857"/>
      <c r="AW469" s="857"/>
      <c r="AX469" s="857"/>
      <c r="AY469">
        <f>COUNTA($C$469)</f>
        <v>1</v>
      </c>
    </row>
    <row r="470" spans="1:51" ht="30" customHeight="1" x14ac:dyDescent="0.15">
      <c r="A470" s="858">
        <v>6</v>
      </c>
      <c r="B470" s="858">
        <v>1</v>
      </c>
      <c r="C470" s="859" t="s">
        <v>704</v>
      </c>
      <c r="D470" s="860"/>
      <c r="E470" s="860"/>
      <c r="F470" s="860"/>
      <c r="G470" s="860"/>
      <c r="H470" s="860"/>
      <c r="I470" s="860"/>
      <c r="J470" s="861" t="s">
        <v>610</v>
      </c>
      <c r="K470" s="862"/>
      <c r="L470" s="862"/>
      <c r="M470" s="862"/>
      <c r="N470" s="862"/>
      <c r="O470" s="862"/>
      <c r="P470" s="873" t="s">
        <v>699</v>
      </c>
      <c r="Q470" s="873"/>
      <c r="R470" s="873"/>
      <c r="S470" s="873"/>
      <c r="T470" s="873"/>
      <c r="U470" s="873"/>
      <c r="V470" s="873"/>
      <c r="W470" s="873"/>
      <c r="X470" s="873"/>
      <c r="Y470" s="865">
        <v>1</v>
      </c>
      <c r="Z470" s="866"/>
      <c r="AA470" s="866"/>
      <c r="AB470" s="867"/>
      <c r="AC470" s="880" t="s">
        <v>694</v>
      </c>
      <c r="AD470" s="880"/>
      <c r="AE470" s="880"/>
      <c r="AF470" s="880"/>
      <c r="AG470" s="880"/>
      <c r="AH470" s="870" t="s">
        <v>610</v>
      </c>
      <c r="AI470" s="871"/>
      <c r="AJ470" s="871"/>
      <c r="AK470" s="871"/>
      <c r="AL470" s="854">
        <v>100</v>
      </c>
      <c r="AM470" s="855"/>
      <c r="AN470" s="855"/>
      <c r="AO470" s="856"/>
      <c r="AP470" s="857" t="s">
        <v>610</v>
      </c>
      <c r="AQ470" s="857"/>
      <c r="AR470" s="857"/>
      <c r="AS470" s="857"/>
      <c r="AT470" s="857"/>
      <c r="AU470" s="857"/>
      <c r="AV470" s="857"/>
      <c r="AW470" s="857"/>
      <c r="AX470" s="857"/>
      <c r="AY470">
        <f>COUNTA($C$470)</f>
        <v>1</v>
      </c>
    </row>
    <row r="471" spans="1:51" ht="30" customHeight="1" x14ac:dyDescent="0.15">
      <c r="A471" s="858">
        <v>7</v>
      </c>
      <c r="B471" s="858">
        <v>1</v>
      </c>
      <c r="C471" s="859" t="s">
        <v>705</v>
      </c>
      <c r="D471" s="860"/>
      <c r="E471" s="860"/>
      <c r="F471" s="860"/>
      <c r="G471" s="860"/>
      <c r="H471" s="860"/>
      <c r="I471" s="860"/>
      <c r="J471" s="861" t="s">
        <v>610</v>
      </c>
      <c r="K471" s="862"/>
      <c r="L471" s="862"/>
      <c r="M471" s="862"/>
      <c r="N471" s="862"/>
      <c r="O471" s="862"/>
      <c r="P471" s="873" t="s">
        <v>699</v>
      </c>
      <c r="Q471" s="873"/>
      <c r="R471" s="873"/>
      <c r="S471" s="873"/>
      <c r="T471" s="873"/>
      <c r="U471" s="873"/>
      <c r="V471" s="873"/>
      <c r="W471" s="873"/>
      <c r="X471" s="873"/>
      <c r="Y471" s="865">
        <v>1</v>
      </c>
      <c r="Z471" s="866"/>
      <c r="AA471" s="866"/>
      <c r="AB471" s="867"/>
      <c r="AC471" s="880" t="s">
        <v>694</v>
      </c>
      <c r="AD471" s="880"/>
      <c r="AE471" s="880"/>
      <c r="AF471" s="880"/>
      <c r="AG471" s="880"/>
      <c r="AH471" s="870" t="s">
        <v>610</v>
      </c>
      <c r="AI471" s="871"/>
      <c r="AJ471" s="871"/>
      <c r="AK471" s="871"/>
      <c r="AL471" s="854">
        <v>100</v>
      </c>
      <c r="AM471" s="855"/>
      <c r="AN471" s="855"/>
      <c r="AO471" s="856"/>
      <c r="AP471" s="857" t="s">
        <v>610</v>
      </c>
      <c r="AQ471" s="857"/>
      <c r="AR471" s="857"/>
      <c r="AS471" s="857"/>
      <c r="AT471" s="857"/>
      <c r="AU471" s="857"/>
      <c r="AV471" s="857"/>
      <c r="AW471" s="857"/>
      <c r="AX471" s="857"/>
      <c r="AY471">
        <f>COUNTA($C$471)</f>
        <v>1</v>
      </c>
    </row>
    <row r="472" spans="1:51" ht="30" customHeight="1" x14ac:dyDescent="0.15">
      <c r="A472" s="858">
        <v>8</v>
      </c>
      <c r="B472" s="858">
        <v>1</v>
      </c>
      <c r="C472" s="859" t="s">
        <v>706</v>
      </c>
      <c r="D472" s="860"/>
      <c r="E472" s="860"/>
      <c r="F472" s="860"/>
      <c r="G472" s="860"/>
      <c r="H472" s="860"/>
      <c r="I472" s="860"/>
      <c r="J472" s="861" t="s">
        <v>610</v>
      </c>
      <c r="K472" s="862"/>
      <c r="L472" s="862"/>
      <c r="M472" s="862"/>
      <c r="N472" s="862"/>
      <c r="O472" s="862"/>
      <c r="P472" s="873" t="s">
        <v>699</v>
      </c>
      <c r="Q472" s="873"/>
      <c r="R472" s="873"/>
      <c r="S472" s="873"/>
      <c r="T472" s="873"/>
      <c r="U472" s="873"/>
      <c r="V472" s="873"/>
      <c r="W472" s="873"/>
      <c r="X472" s="873"/>
      <c r="Y472" s="865">
        <v>1</v>
      </c>
      <c r="Z472" s="866"/>
      <c r="AA472" s="866"/>
      <c r="AB472" s="867"/>
      <c r="AC472" s="880" t="s">
        <v>694</v>
      </c>
      <c r="AD472" s="880"/>
      <c r="AE472" s="880"/>
      <c r="AF472" s="880"/>
      <c r="AG472" s="880"/>
      <c r="AH472" s="870" t="s">
        <v>610</v>
      </c>
      <c r="AI472" s="871"/>
      <c r="AJ472" s="871"/>
      <c r="AK472" s="871"/>
      <c r="AL472" s="854">
        <v>100</v>
      </c>
      <c r="AM472" s="855"/>
      <c r="AN472" s="855"/>
      <c r="AO472" s="856"/>
      <c r="AP472" s="857" t="s">
        <v>610</v>
      </c>
      <c r="AQ472" s="857"/>
      <c r="AR472" s="857"/>
      <c r="AS472" s="857"/>
      <c r="AT472" s="857"/>
      <c r="AU472" s="857"/>
      <c r="AV472" s="857"/>
      <c r="AW472" s="857"/>
      <c r="AX472" s="857"/>
      <c r="AY472">
        <f>COUNTA($C$472)</f>
        <v>1</v>
      </c>
    </row>
    <row r="473" spans="1:51" ht="30" customHeight="1" x14ac:dyDescent="0.15">
      <c r="A473" s="858">
        <v>9</v>
      </c>
      <c r="B473" s="858">
        <v>1</v>
      </c>
      <c r="C473" s="859" t="s">
        <v>707</v>
      </c>
      <c r="D473" s="860"/>
      <c r="E473" s="860"/>
      <c r="F473" s="860"/>
      <c r="G473" s="860"/>
      <c r="H473" s="860"/>
      <c r="I473" s="860"/>
      <c r="J473" s="861" t="s">
        <v>610</v>
      </c>
      <c r="K473" s="862"/>
      <c r="L473" s="862"/>
      <c r="M473" s="862"/>
      <c r="N473" s="862"/>
      <c r="O473" s="862"/>
      <c r="P473" s="873" t="s">
        <v>699</v>
      </c>
      <c r="Q473" s="873"/>
      <c r="R473" s="873"/>
      <c r="S473" s="873"/>
      <c r="T473" s="873"/>
      <c r="U473" s="873"/>
      <c r="V473" s="873"/>
      <c r="W473" s="873"/>
      <c r="X473" s="873"/>
      <c r="Y473" s="865">
        <v>1</v>
      </c>
      <c r="Z473" s="866"/>
      <c r="AA473" s="866"/>
      <c r="AB473" s="867"/>
      <c r="AC473" s="880" t="s">
        <v>694</v>
      </c>
      <c r="AD473" s="880"/>
      <c r="AE473" s="880"/>
      <c r="AF473" s="880"/>
      <c r="AG473" s="880"/>
      <c r="AH473" s="870" t="s">
        <v>610</v>
      </c>
      <c r="AI473" s="871"/>
      <c r="AJ473" s="871"/>
      <c r="AK473" s="871"/>
      <c r="AL473" s="854">
        <v>100</v>
      </c>
      <c r="AM473" s="855"/>
      <c r="AN473" s="855"/>
      <c r="AO473" s="856"/>
      <c r="AP473" s="857" t="s">
        <v>610</v>
      </c>
      <c r="AQ473" s="857"/>
      <c r="AR473" s="857"/>
      <c r="AS473" s="857"/>
      <c r="AT473" s="857"/>
      <c r="AU473" s="857"/>
      <c r="AV473" s="857"/>
      <c r="AW473" s="857"/>
      <c r="AX473" s="857"/>
      <c r="AY473">
        <f>COUNTA($C$473)</f>
        <v>1</v>
      </c>
    </row>
    <row r="474" spans="1:51" ht="30" customHeight="1" x14ac:dyDescent="0.15">
      <c r="A474" s="858">
        <v>10</v>
      </c>
      <c r="B474" s="858">
        <v>1</v>
      </c>
      <c r="C474" s="859" t="s">
        <v>708</v>
      </c>
      <c r="D474" s="860"/>
      <c r="E474" s="860"/>
      <c r="F474" s="860"/>
      <c r="G474" s="860"/>
      <c r="H474" s="860"/>
      <c r="I474" s="860"/>
      <c r="J474" s="861" t="s">
        <v>610</v>
      </c>
      <c r="K474" s="862"/>
      <c r="L474" s="862"/>
      <c r="M474" s="862"/>
      <c r="N474" s="862"/>
      <c r="O474" s="862"/>
      <c r="P474" s="873" t="s">
        <v>699</v>
      </c>
      <c r="Q474" s="873"/>
      <c r="R474" s="873"/>
      <c r="S474" s="873"/>
      <c r="T474" s="873"/>
      <c r="U474" s="873"/>
      <c r="V474" s="873"/>
      <c r="W474" s="873"/>
      <c r="X474" s="873"/>
      <c r="Y474" s="865">
        <v>1</v>
      </c>
      <c r="Z474" s="866"/>
      <c r="AA474" s="866"/>
      <c r="AB474" s="867"/>
      <c r="AC474" s="880" t="s">
        <v>694</v>
      </c>
      <c r="AD474" s="880"/>
      <c r="AE474" s="880"/>
      <c r="AF474" s="880"/>
      <c r="AG474" s="880"/>
      <c r="AH474" s="870" t="s">
        <v>610</v>
      </c>
      <c r="AI474" s="871"/>
      <c r="AJ474" s="871"/>
      <c r="AK474" s="871"/>
      <c r="AL474" s="854">
        <v>100</v>
      </c>
      <c r="AM474" s="855"/>
      <c r="AN474" s="855"/>
      <c r="AO474" s="856"/>
      <c r="AP474" s="857" t="s">
        <v>610</v>
      </c>
      <c r="AQ474" s="857"/>
      <c r="AR474" s="857"/>
      <c r="AS474" s="857"/>
      <c r="AT474" s="857"/>
      <c r="AU474" s="857"/>
      <c r="AV474" s="857"/>
      <c r="AW474" s="857"/>
      <c r="AX474" s="857"/>
      <c r="AY474">
        <f>COUNTA($C$474)</f>
        <v>1</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227</v>
      </c>
      <c r="AD497" s="848"/>
      <c r="AE497" s="848"/>
      <c r="AF497" s="848"/>
      <c r="AG497" s="848"/>
      <c r="AH497" s="849" t="s">
        <v>245</v>
      </c>
      <c r="AI497" s="847"/>
      <c r="AJ497" s="847"/>
      <c r="AK497" s="847"/>
      <c r="AL497" s="847" t="s">
        <v>19</v>
      </c>
      <c r="AM497" s="847"/>
      <c r="AN497" s="847"/>
      <c r="AO497" s="851"/>
      <c r="AP497" s="872" t="s">
        <v>198</v>
      </c>
      <c r="AQ497" s="872"/>
      <c r="AR497" s="872"/>
      <c r="AS497" s="872"/>
      <c r="AT497" s="872"/>
      <c r="AU497" s="872"/>
      <c r="AV497" s="872"/>
      <c r="AW497" s="872"/>
      <c r="AX497" s="872"/>
      <c r="AY497">
        <f>$AY$495</f>
        <v>1</v>
      </c>
    </row>
    <row r="498" spans="1:51" ht="30" customHeight="1" x14ac:dyDescent="0.15">
      <c r="A498" s="858">
        <v>1</v>
      </c>
      <c r="B498" s="858">
        <v>1</v>
      </c>
      <c r="C498" s="859" t="s">
        <v>698</v>
      </c>
      <c r="D498" s="860"/>
      <c r="E498" s="860"/>
      <c r="F498" s="860"/>
      <c r="G498" s="860"/>
      <c r="H498" s="860"/>
      <c r="I498" s="860"/>
      <c r="J498" s="861" t="s">
        <v>610</v>
      </c>
      <c r="K498" s="862"/>
      <c r="L498" s="862"/>
      <c r="M498" s="862"/>
      <c r="N498" s="862"/>
      <c r="O498" s="862"/>
      <c r="P498" s="873" t="s">
        <v>709</v>
      </c>
      <c r="Q498" s="873"/>
      <c r="R498" s="873"/>
      <c r="S498" s="873"/>
      <c r="T498" s="873"/>
      <c r="U498" s="873"/>
      <c r="V498" s="873"/>
      <c r="W498" s="873"/>
      <c r="X498" s="873"/>
      <c r="Y498" s="865">
        <v>27</v>
      </c>
      <c r="Z498" s="866"/>
      <c r="AA498" s="866"/>
      <c r="AB498" s="867"/>
      <c r="AC498" s="877" t="s">
        <v>694</v>
      </c>
      <c r="AD498" s="878"/>
      <c r="AE498" s="878"/>
      <c r="AF498" s="878"/>
      <c r="AG498" s="878"/>
      <c r="AH498" s="852" t="s">
        <v>610</v>
      </c>
      <c r="AI498" s="853"/>
      <c r="AJ498" s="853"/>
      <c r="AK498" s="853"/>
      <c r="AL498" s="854">
        <v>100</v>
      </c>
      <c r="AM498" s="855"/>
      <c r="AN498" s="855"/>
      <c r="AO498" s="856"/>
      <c r="AP498" s="857" t="s">
        <v>610</v>
      </c>
      <c r="AQ498" s="857"/>
      <c r="AR498" s="857"/>
      <c r="AS498" s="857"/>
      <c r="AT498" s="857"/>
      <c r="AU498" s="857"/>
      <c r="AV498" s="857"/>
      <c r="AW498" s="857"/>
      <c r="AX498" s="857"/>
      <c r="AY498">
        <f>$AY$495</f>
        <v>1</v>
      </c>
    </row>
    <row r="499" spans="1:51" ht="30" customHeight="1" x14ac:dyDescent="0.15">
      <c r="A499" s="858">
        <v>2</v>
      </c>
      <c r="B499" s="858">
        <v>1</v>
      </c>
      <c r="C499" s="860" t="s">
        <v>700</v>
      </c>
      <c r="D499" s="860"/>
      <c r="E499" s="860"/>
      <c r="F499" s="860"/>
      <c r="G499" s="860"/>
      <c r="H499" s="860"/>
      <c r="I499" s="860"/>
      <c r="J499" s="861" t="s">
        <v>610</v>
      </c>
      <c r="K499" s="862"/>
      <c r="L499" s="862"/>
      <c r="M499" s="862"/>
      <c r="N499" s="862"/>
      <c r="O499" s="862"/>
      <c r="P499" s="873" t="s">
        <v>709</v>
      </c>
      <c r="Q499" s="873"/>
      <c r="R499" s="873"/>
      <c r="S499" s="873"/>
      <c r="T499" s="873"/>
      <c r="U499" s="873"/>
      <c r="V499" s="873"/>
      <c r="W499" s="873"/>
      <c r="X499" s="873"/>
      <c r="Y499" s="865">
        <v>22</v>
      </c>
      <c r="Z499" s="866"/>
      <c r="AA499" s="866"/>
      <c r="AB499" s="867"/>
      <c r="AC499" s="877" t="s">
        <v>694</v>
      </c>
      <c r="AD499" s="877"/>
      <c r="AE499" s="877"/>
      <c r="AF499" s="877"/>
      <c r="AG499" s="877"/>
      <c r="AH499" s="852" t="s">
        <v>610</v>
      </c>
      <c r="AI499" s="853"/>
      <c r="AJ499" s="853"/>
      <c r="AK499" s="853"/>
      <c r="AL499" s="854">
        <v>100</v>
      </c>
      <c r="AM499" s="855"/>
      <c r="AN499" s="855"/>
      <c r="AO499" s="856"/>
      <c r="AP499" s="857" t="s">
        <v>610</v>
      </c>
      <c r="AQ499" s="857"/>
      <c r="AR499" s="857"/>
      <c r="AS499" s="857"/>
      <c r="AT499" s="857"/>
      <c r="AU499" s="857"/>
      <c r="AV499" s="857"/>
      <c r="AW499" s="857"/>
      <c r="AX499" s="857"/>
      <c r="AY499">
        <f>COUNTA($C$499)</f>
        <v>1</v>
      </c>
    </row>
    <row r="500" spans="1:51" ht="30" customHeight="1" x14ac:dyDescent="0.15">
      <c r="A500" s="858">
        <v>3</v>
      </c>
      <c r="B500" s="858">
        <v>1</v>
      </c>
      <c r="C500" s="859" t="s">
        <v>701</v>
      </c>
      <c r="D500" s="860"/>
      <c r="E500" s="860"/>
      <c r="F500" s="860"/>
      <c r="G500" s="860"/>
      <c r="H500" s="860"/>
      <c r="I500" s="860"/>
      <c r="J500" s="861" t="s">
        <v>610</v>
      </c>
      <c r="K500" s="862"/>
      <c r="L500" s="862"/>
      <c r="M500" s="862"/>
      <c r="N500" s="862"/>
      <c r="O500" s="862"/>
      <c r="P500" s="879" t="s">
        <v>709</v>
      </c>
      <c r="Q500" s="873"/>
      <c r="R500" s="873"/>
      <c r="S500" s="873"/>
      <c r="T500" s="873"/>
      <c r="U500" s="873"/>
      <c r="V500" s="873"/>
      <c r="W500" s="873"/>
      <c r="X500" s="873"/>
      <c r="Y500" s="865">
        <v>18</v>
      </c>
      <c r="Z500" s="866"/>
      <c r="AA500" s="866"/>
      <c r="AB500" s="867"/>
      <c r="AC500" s="877" t="s">
        <v>694</v>
      </c>
      <c r="AD500" s="877"/>
      <c r="AE500" s="877"/>
      <c r="AF500" s="877"/>
      <c r="AG500" s="877"/>
      <c r="AH500" s="870" t="s">
        <v>610</v>
      </c>
      <c r="AI500" s="871"/>
      <c r="AJ500" s="871"/>
      <c r="AK500" s="871"/>
      <c r="AL500" s="854">
        <v>100</v>
      </c>
      <c r="AM500" s="855"/>
      <c r="AN500" s="855"/>
      <c r="AO500" s="856"/>
      <c r="AP500" s="857" t="s">
        <v>610</v>
      </c>
      <c r="AQ500" s="857"/>
      <c r="AR500" s="857"/>
      <c r="AS500" s="857"/>
      <c r="AT500" s="857"/>
      <c r="AU500" s="857"/>
      <c r="AV500" s="857"/>
      <c r="AW500" s="857"/>
      <c r="AX500" s="857"/>
      <c r="AY500">
        <f>COUNTA($C$500)</f>
        <v>1</v>
      </c>
    </row>
    <row r="501" spans="1:51" ht="30" customHeight="1" x14ac:dyDescent="0.15">
      <c r="A501" s="858">
        <v>4</v>
      </c>
      <c r="B501" s="858">
        <v>1</v>
      </c>
      <c r="C501" s="859" t="s">
        <v>702</v>
      </c>
      <c r="D501" s="860"/>
      <c r="E501" s="860"/>
      <c r="F501" s="860"/>
      <c r="G501" s="860"/>
      <c r="H501" s="860"/>
      <c r="I501" s="860"/>
      <c r="J501" s="861" t="s">
        <v>610</v>
      </c>
      <c r="K501" s="862"/>
      <c r="L501" s="862"/>
      <c r="M501" s="862"/>
      <c r="N501" s="862"/>
      <c r="O501" s="862"/>
      <c r="P501" s="879" t="s">
        <v>709</v>
      </c>
      <c r="Q501" s="873"/>
      <c r="R501" s="873"/>
      <c r="S501" s="873"/>
      <c r="T501" s="873"/>
      <c r="U501" s="873"/>
      <c r="V501" s="873"/>
      <c r="W501" s="873"/>
      <c r="X501" s="873"/>
      <c r="Y501" s="865">
        <v>17</v>
      </c>
      <c r="Z501" s="866"/>
      <c r="AA501" s="866"/>
      <c r="AB501" s="867"/>
      <c r="AC501" s="877" t="s">
        <v>694</v>
      </c>
      <c r="AD501" s="877"/>
      <c r="AE501" s="877"/>
      <c r="AF501" s="877"/>
      <c r="AG501" s="877"/>
      <c r="AH501" s="870" t="s">
        <v>610</v>
      </c>
      <c r="AI501" s="871"/>
      <c r="AJ501" s="871"/>
      <c r="AK501" s="871"/>
      <c r="AL501" s="854">
        <v>100</v>
      </c>
      <c r="AM501" s="855"/>
      <c r="AN501" s="855"/>
      <c r="AO501" s="856"/>
      <c r="AP501" s="857" t="s">
        <v>610</v>
      </c>
      <c r="AQ501" s="857"/>
      <c r="AR501" s="857"/>
      <c r="AS501" s="857"/>
      <c r="AT501" s="857"/>
      <c r="AU501" s="857"/>
      <c r="AV501" s="857"/>
      <c r="AW501" s="857"/>
      <c r="AX501" s="857"/>
      <c r="AY501">
        <f>COUNTA($C$501)</f>
        <v>1</v>
      </c>
    </row>
    <row r="502" spans="1:51" ht="30" customHeight="1" x14ac:dyDescent="0.15">
      <c r="A502" s="858">
        <v>5</v>
      </c>
      <c r="B502" s="858">
        <v>1</v>
      </c>
      <c r="C502" s="860" t="s">
        <v>703</v>
      </c>
      <c r="D502" s="860"/>
      <c r="E502" s="860"/>
      <c r="F502" s="860"/>
      <c r="G502" s="860"/>
      <c r="H502" s="860"/>
      <c r="I502" s="860"/>
      <c r="J502" s="861" t="s">
        <v>610</v>
      </c>
      <c r="K502" s="862"/>
      <c r="L502" s="862"/>
      <c r="M502" s="862"/>
      <c r="N502" s="862"/>
      <c r="O502" s="862"/>
      <c r="P502" s="873" t="s">
        <v>709</v>
      </c>
      <c r="Q502" s="873"/>
      <c r="R502" s="873"/>
      <c r="S502" s="873"/>
      <c r="T502" s="873"/>
      <c r="U502" s="873"/>
      <c r="V502" s="873"/>
      <c r="W502" s="873"/>
      <c r="X502" s="873"/>
      <c r="Y502" s="865">
        <v>17</v>
      </c>
      <c r="Z502" s="866"/>
      <c r="AA502" s="866"/>
      <c r="AB502" s="867"/>
      <c r="AC502" s="880" t="s">
        <v>694</v>
      </c>
      <c r="AD502" s="880"/>
      <c r="AE502" s="880"/>
      <c r="AF502" s="880"/>
      <c r="AG502" s="880"/>
      <c r="AH502" s="870" t="s">
        <v>610</v>
      </c>
      <c r="AI502" s="871"/>
      <c r="AJ502" s="871"/>
      <c r="AK502" s="871"/>
      <c r="AL502" s="854">
        <v>100</v>
      </c>
      <c r="AM502" s="855"/>
      <c r="AN502" s="855"/>
      <c r="AO502" s="856"/>
      <c r="AP502" s="857" t="s">
        <v>610</v>
      </c>
      <c r="AQ502" s="857"/>
      <c r="AR502" s="857"/>
      <c r="AS502" s="857"/>
      <c r="AT502" s="857"/>
      <c r="AU502" s="857"/>
      <c r="AV502" s="857"/>
      <c r="AW502" s="857"/>
      <c r="AX502" s="857"/>
      <c r="AY502">
        <f>COUNTA($C$502)</f>
        <v>1</v>
      </c>
    </row>
    <row r="503" spans="1:51" ht="30" customHeight="1" x14ac:dyDescent="0.15">
      <c r="A503" s="858">
        <v>6</v>
      </c>
      <c r="B503" s="858">
        <v>1</v>
      </c>
      <c r="C503" s="860" t="s">
        <v>704</v>
      </c>
      <c r="D503" s="860"/>
      <c r="E503" s="860"/>
      <c r="F503" s="860"/>
      <c r="G503" s="860"/>
      <c r="H503" s="860"/>
      <c r="I503" s="860"/>
      <c r="J503" s="861" t="s">
        <v>610</v>
      </c>
      <c r="K503" s="862"/>
      <c r="L503" s="862"/>
      <c r="M503" s="862"/>
      <c r="N503" s="862"/>
      <c r="O503" s="862"/>
      <c r="P503" s="873" t="s">
        <v>709</v>
      </c>
      <c r="Q503" s="873"/>
      <c r="R503" s="873"/>
      <c r="S503" s="873"/>
      <c r="T503" s="873"/>
      <c r="U503" s="873"/>
      <c r="V503" s="873"/>
      <c r="W503" s="873"/>
      <c r="X503" s="873"/>
      <c r="Y503" s="865">
        <v>14</v>
      </c>
      <c r="Z503" s="866"/>
      <c r="AA503" s="866"/>
      <c r="AB503" s="867"/>
      <c r="AC503" s="880" t="s">
        <v>694</v>
      </c>
      <c r="AD503" s="880"/>
      <c r="AE503" s="880"/>
      <c r="AF503" s="880"/>
      <c r="AG503" s="880"/>
      <c r="AH503" s="870" t="s">
        <v>610</v>
      </c>
      <c r="AI503" s="871"/>
      <c r="AJ503" s="871"/>
      <c r="AK503" s="871"/>
      <c r="AL503" s="854">
        <v>100</v>
      </c>
      <c r="AM503" s="855"/>
      <c r="AN503" s="855"/>
      <c r="AO503" s="856"/>
      <c r="AP503" s="857" t="s">
        <v>610</v>
      </c>
      <c r="AQ503" s="857"/>
      <c r="AR503" s="857"/>
      <c r="AS503" s="857"/>
      <c r="AT503" s="857"/>
      <c r="AU503" s="857"/>
      <c r="AV503" s="857"/>
      <c r="AW503" s="857"/>
      <c r="AX503" s="857"/>
      <c r="AY503">
        <f>COUNTA($C$503)</f>
        <v>1</v>
      </c>
    </row>
    <row r="504" spans="1:51" ht="30" customHeight="1" x14ac:dyDescent="0.15">
      <c r="A504" s="858">
        <v>7</v>
      </c>
      <c r="B504" s="858">
        <v>1</v>
      </c>
      <c r="C504" s="860" t="s">
        <v>705</v>
      </c>
      <c r="D504" s="860"/>
      <c r="E504" s="860"/>
      <c r="F504" s="860"/>
      <c r="G504" s="860"/>
      <c r="H504" s="860"/>
      <c r="I504" s="860"/>
      <c r="J504" s="861" t="s">
        <v>610</v>
      </c>
      <c r="K504" s="862"/>
      <c r="L504" s="862"/>
      <c r="M504" s="862"/>
      <c r="N504" s="862"/>
      <c r="O504" s="862"/>
      <c r="P504" s="873" t="s">
        <v>709</v>
      </c>
      <c r="Q504" s="873"/>
      <c r="R504" s="873"/>
      <c r="S504" s="873"/>
      <c r="T504" s="873"/>
      <c r="U504" s="873"/>
      <c r="V504" s="873"/>
      <c r="W504" s="873"/>
      <c r="X504" s="873"/>
      <c r="Y504" s="865">
        <v>11</v>
      </c>
      <c r="Z504" s="866"/>
      <c r="AA504" s="866"/>
      <c r="AB504" s="867"/>
      <c r="AC504" s="880" t="s">
        <v>694</v>
      </c>
      <c r="AD504" s="880"/>
      <c r="AE504" s="880"/>
      <c r="AF504" s="880"/>
      <c r="AG504" s="880"/>
      <c r="AH504" s="870" t="s">
        <v>610</v>
      </c>
      <c r="AI504" s="871"/>
      <c r="AJ504" s="871"/>
      <c r="AK504" s="871"/>
      <c r="AL504" s="854">
        <v>100</v>
      </c>
      <c r="AM504" s="855"/>
      <c r="AN504" s="855"/>
      <c r="AO504" s="856"/>
      <c r="AP504" s="857" t="s">
        <v>610</v>
      </c>
      <c r="AQ504" s="857"/>
      <c r="AR504" s="857"/>
      <c r="AS504" s="857"/>
      <c r="AT504" s="857"/>
      <c r="AU504" s="857"/>
      <c r="AV504" s="857"/>
      <c r="AW504" s="857"/>
      <c r="AX504" s="857"/>
      <c r="AY504">
        <f>COUNTA($C$504)</f>
        <v>1</v>
      </c>
    </row>
    <row r="505" spans="1:51" ht="30" customHeight="1" x14ac:dyDescent="0.15">
      <c r="A505" s="858">
        <v>8</v>
      </c>
      <c r="B505" s="858">
        <v>1</v>
      </c>
      <c r="C505" s="860" t="s">
        <v>706</v>
      </c>
      <c r="D505" s="860"/>
      <c r="E505" s="860"/>
      <c r="F505" s="860"/>
      <c r="G505" s="860"/>
      <c r="H505" s="860"/>
      <c r="I505" s="860"/>
      <c r="J505" s="861" t="s">
        <v>610</v>
      </c>
      <c r="K505" s="862"/>
      <c r="L505" s="862"/>
      <c r="M505" s="862"/>
      <c r="N505" s="862"/>
      <c r="O505" s="862"/>
      <c r="P505" s="873" t="s">
        <v>709</v>
      </c>
      <c r="Q505" s="873"/>
      <c r="R505" s="873"/>
      <c r="S505" s="873"/>
      <c r="T505" s="873"/>
      <c r="U505" s="873"/>
      <c r="V505" s="873"/>
      <c r="W505" s="873"/>
      <c r="X505" s="873"/>
      <c r="Y505" s="865">
        <v>11</v>
      </c>
      <c r="Z505" s="866"/>
      <c r="AA505" s="866"/>
      <c r="AB505" s="867"/>
      <c r="AC505" s="880" t="s">
        <v>694</v>
      </c>
      <c r="AD505" s="880"/>
      <c r="AE505" s="880"/>
      <c r="AF505" s="880"/>
      <c r="AG505" s="880"/>
      <c r="AH505" s="870" t="s">
        <v>610</v>
      </c>
      <c r="AI505" s="871"/>
      <c r="AJ505" s="871"/>
      <c r="AK505" s="871"/>
      <c r="AL505" s="854">
        <v>100</v>
      </c>
      <c r="AM505" s="855"/>
      <c r="AN505" s="855"/>
      <c r="AO505" s="856"/>
      <c r="AP505" s="857" t="s">
        <v>610</v>
      </c>
      <c r="AQ505" s="857"/>
      <c r="AR505" s="857"/>
      <c r="AS505" s="857"/>
      <c r="AT505" s="857"/>
      <c r="AU505" s="857"/>
      <c r="AV505" s="857"/>
      <c r="AW505" s="857"/>
      <c r="AX505" s="857"/>
      <c r="AY505">
        <f>COUNTA($C$505)</f>
        <v>1</v>
      </c>
    </row>
    <row r="506" spans="1:51" ht="30" customHeight="1" x14ac:dyDescent="0.15">
      <c r="A506" s="858">
        <v>9</v>
      </c>
      <c r="B506" s="858">
        <v>1</v>
      </c>
      <c r="C506" s="860" t="s">
        <v>707</v>
      </c>
      <c r="D506" s="860"/>
      <c r="E506" s="860"/>
      <c r="F506" s="860"/>
      <c r="G506" s="860"/>
      <c r="H506" s="860"/>
      <c r="I506" s="860"/>
      <c r="J506" s="861" t="s">
        <v>610</v>
      </c>
      <c r="K506" s="862"/>
      <c r="L506" s="862"/>
      <c r="M506" s="862"/>
      <c r="N506" s="862"/>
      <c r="O506" s="862"/>
      <c r="P506" s="873" t="s">
        <v>709</v>
      </c>
      <c r="Q506" s="873"/>
      <c r="R506" s="873"/>
      <c r="S506" s="873"/>
      <c r="T506" s="873"/>
      <c r="U506" s="873"/>
      <c r="V506" s="873"/>
      <c r="W506" s="873"/>
      <c r="X506" s="873"/>
      <c r="Y506" s="865">
        <v>9</v>
      </c>
      <c r="Z506" s="866"/>
      <c r="AA506" s="866"/>
      <c r="AB506" s="867"/>
      <c r="AC506" s="880" t="s">
        <v>694</v>
      </c>
      <c r="AD506" s="880"/>
      <c r="AE506" s="880"/>
      <c r="AF506" s="880"/>
      <c r="AG506" s="880"/>
      <c r="AH506" s="870" t="s">
        <v>610</v>
      </c>
      <c r="AI506" s="871"/>
      <c r="AJ506" s="871"/>
      <c r="AK506" s="871"/>
      <c r="AL506" s="854">
        <v>100</v>
      </c>
      <c r="AM506" s="855"/>
      <c r="AN506" s="855"/>
      <c r="AO506" s="856"/>
      <c r="AP506" s="857" t="s">
        <v>610</v>
      </c>
      <c r="AQ506" s="857"/>
      <c r="AR506" s="857"/>
      <c r="AS506" s="857"/>
      <c r="AT506" s="857"/>
      <c r="AU506" s="857"/>
      <c r="AV506" s="857"/>
      <c r="AW506" s="857"/>
      <c r="AX506" s="857"/>
      <c r="AY506">
        <f>COUNTA($C$506)</f>
        <v>1</v>
      </c>
    </row>
    <row r="507" spans="1:51" ht="30" customHeight="1" x14ac:dyDescent="0.15">
      <c r="A507" s="858">
        <v>10</v>
      </c>
      <c r="B507" s="858">
        <v>1</v>
      </c>
      <c r="C507" s="860" t="s">
        <v>708</v>
      </c>
      <c r="D507" s="860"/>
      <c r="E507" s="860"/>
      <c r="F507" s="860"/>
      <c r="G507" s="860"/>
      <c r="H507" s="860"/>
      <c r="I507" s="860"/>
      <c r="J507" s="861" t="s">
        <v>610</v>
      </c>
      <c r="K507" s="862"/>
      <c r="L507" s="862"/>
      <c r="M507" s="862"/>
      <c r="N507" s="862"/>
      <c r="O507" s="862"/>
      <c r="P507" s="879" t="s">
        <v>718</v>
      </c>
      <c r="Q507" s="873"/>
      <c r="R507" s="873"/>
      <c r="S507" s="873"/>
      <c r="T507" s="873"/>
      <c r="U507" s="873"/>
      <c r="V507" s="873"/>
      <c r="W507" s="873"/>
      <c r="X507" s="873"/>
      <c r="Y507" s="865">
        <v>8</v>
      </c>
      <c r="Z507" s="866"/>
      <c r="AA507" s="866"/>
      <c r="AB507" s="867"/>
      <c r="AC507" s="880" t="s">
        <v>694</v>
      </c>
      <c r="AD507" s="880"/>
      <c r="AE507" s="880"/>
      <c r="AF507" s="880"/>
      <c r="AG507" s="880"/>
      <c r="AH507" s="870" t="s">
        <v>610</v>
      </c>
      <c r="AI507" s="871"/>
      <c r="AJ507" s="871"/>
      <c r="AK507" s="871"/>
      <c r="AL507" s="854">
        <v>100</v>
      </c>
      <c r="AM507" s="855"/>
      <c r="AN507" s="855"/>
      <c r="AO507" s="856"/>
      <c r="AP507" s="857" t="s">
        <v>610</v>
      </c>
      <c r="AQ507" s="857"/>
      <c r="AR507" s="857"/>
      <c r="AS507" s="857"/>
      <c r="AT507" s="857"/>
      <c r="AU507" s="857"/>
      <c r="AV507" s="857"/>
      <c r="AW507" s="857"/>
      <c r="AX507" s="857"/>
      <c r="AY507">
        <f>COUNTA($C$507)</f>
        <v>1</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227</v>
      </c>
      <c r="AD530" s="848"/>
      <c r="AE530" s="848"/>
      <c r="AF530" s="848"/>
      <c r="AG530" s="848"/>
      <c r="AH530" s="849" t="s">
        <v>245</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227</v>
      </c>
      <c r="AD563" s="848"/>
      <c r="AE563" s="848"/>
      <c r="AF563" s="848"/>
      <c r="AG563" s="848"/>
      <c r="AH563" s="849" t="s">
        <v>245</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227</v>
      </c>
      <c r="AD596" s="848"/>
      <c r="AE596" s="848"/>
      <c r="AF596" s="848"/>
      <c r="AG596" s="848"/>
      <c r="AH596" s="849" t="s">
        <v>245</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81" t="s">
        <v>575</v>
      </c>
      <c r="B627" s="882"/>
      <c r="C627" s="882"/>
      <c r="D627" s="882"/>
      <c r="E627" s="882"/>
      <c r="F627" s="882"/>
      <c r="G627" s="882"/>
      <c r="H627" s="882"/>
      <c r="I627" s="882"/>
      <c r="J627" s="882"/>
      <c r="K627" s="882"/>
      <c r="L627" s="882"/>
      <c r="M627" s="882"/>
      <c r="N627" s="882"/>
      <c r="O627" s="882"/>
      <c r="P627" s="882"/>
      <c r="Q627" s="882"/>
      <c r="R627" s="882"/>
      <c r="S627" s="882"/>
      <c r="T627" s="882"/>
      <c r="U627" s="882"/>
      <c r="V627" s="882"/>
      <c r="W627" s="882"/>
      <c r="X627" s="882"/>
      <c r="Y627" s="882"/>
      <c r="Z627" s="882"/>
      <c r="AA627" s="882"/>
      <c r="AB627" s="882"/>
      <c r="AC627" s="882"/>
      <c r="AD627" s="882"/>
      <c r="AE627" s="882"/>
      <c r="AF627" s="882"/>
      <c r="AG627" s="882"/>
      <c r="AH627" s="882"/>
      <c r="AI627" s="882"/>
      <c r="AJ627" s="882"/>
      <c r="AK627" s="883"/>
      <c r="AL627" s="884" t="s">
        <v>229</v>
      </c>
      <c r="AM627" s="885"/>
      <c r="AN627" s="88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6"/>
      <c r="B630" s="886"/>
      <c r="C630" s="848" t="s">
        <v>192</v>
      </c>
      <c r="D630" s="887"/>
      <c r="E630" s="848" t="s">
        <v>191</v>
      </c>
      <c r="F630" s="887"/>
      <c r="G630" s="887"/>
      <c r="H630" s="887"/>
      <c r="I630" s="887"/>
      <c r="J630" s="848" t="s">
        <v>197</v>
      </c>
      <c r="K630" s="848"/>
      <c r="L630" s="848"/>
      <c r="M630" s="848"/>
      <c r="N630" s="848"/>
      <c r="O630" s="848"/>
      <c r="P630" s="848" t="s">
        <v>25</v>
      </c>
      <c r="Q630" s="848"/>
      <c r="R630" s="848"/>
      <c r="S630" s="848"/>
      <c r="T630" s="848"/>
      <c r="U630" s="848"/>
      <c r="V630" s="848"/>
      <c r="W630" s="848"/>
      <c r="X630" s="848"/>
      <c r="Y630" s="848" t="s">
        <v>199</v>
      </c>
      <c r="Z630" s="887"/>
      <c r="AA630" s="887"/>
      <c r="AB630" s="887"/>
      <c r="AC630" s="848" t="s">
        <v>180</v>
      </c>
      <c r="AD630" s="848"/>
      <c r="AE630" s="848"/>
      <c r="AF630" s="848"/>
      <c r="AG630" s="848"/>
      <c r="AH630" s="848" t="s">
        <v>187</v>
      </c>
      <c r="AI630" s="887"/>
      <c r="AJ630" s="887"/>
      <c r="AK630" s="887"/>
      <c r="AL630" s="887" t="s">
        <v>19</v>
      </c>
      <c r="AM630" s="887"/>
      <c r="AN630" s="887"/>
      <c r="AO630" s="886"/>
      <c r="AP630" s="872" t="s">
        <v>223</v>
      </c>
      <c r="AQ630" s="872"/>
      <c r="AR630" s="872"/>
      <c r="AS630" s="872"/>
      <c r="AT630" s="872"/>
      <c r="AU630" s="872"/>
      <c r="AV630" s="872"/>
      <c r="AW630" s="872"/>
      <c r="AX630" s="872"/>
    </row>
    <row r="631" spans="1:51" ht="30" customHeight="1" x14ac:dyDescent="0.15">
      <c r="A631" s="858">
        <v>1</v>
      </c>
      <c r="B631" s="858">
        <v>1</v>
      </c>
      <c r="C631" s="888"/>
      <c r="D631" s="888"/>
      <c r="E631" s="648" t="s">
        <v>634</v>
      </c>
      <c r="F631" s="889"/>
      <c r="G631" s="889"/>
      <c r="H631" s="889"/>
      <c r="I631" s="889"/>
      <c r="J631" s="861"/>
      <c r="K631" s="862"/>
      <c r="L631" s="862"/>
      <c r="M631" s="862"/>
      <c r="N631" s="862"/>
      <c r="O631" s="862"/>
      <c r="P631" s="863" t="s">
        <v>634</v>
      </c>
      <c r="Q631" s="864"/>
      <c r="R631" s="864"/>
      <c r="S631" s="864"/>
      <c r="T631" s="864"/>
      <c r="U631" s="864"/>
      <c r="V631" s="864"/>
      <c r="W631" s="864"/>
      <c r="X631" s="864"/>
      <c r="Y631" s="865" t="s">
        <v>631</v>
      </c>
      <c r="Z631" s="866"/>
      <c r="AA631" s="866"/>
      <c r="AB631" s="867"/>
      <c r="AC631" s="868"/>
      <c r="AD631" s="869"/>
      <c r="AE631" s="869"/>
      <c r="AF631" s="869"/>
      <c r="AG631" s="869"/>
      <c r="AH631" s="870" t="s">
        <v>631</v>
      </c>
      <c r="AI631" s="871"/>
      <c r="AJ631" s="871"/>
      <c r="AK631" s="871"/>
      <c r="AL631" s="854" t="s">
        <v>631</v>
      </c>
      <c r="AM631" s="855"/>
      <c r="AN631" s="855"/>
      <c r="AO631" s="856"/>
      <c r="AP631" s="857" t="s">
        <v>634</v>
      </c>
      <c r="AQ631" s="857"/>
      <c r="AR631" s="857"/>
      <c r="AS631" s="857"/>
      <c r="AT631" s="857"/>
      <c r="AU631" s="857"/>
      <c r="AV631" s="857"/>
      <c r="AW631" s="857"/>
      <c r="AX631" s="857"/>
    </row>
    <row r="632" spans="1:51" ht="30" hidden="1" customHeight="1" x14ac:dyDescent="0.15">
      <c r="A632" s="858">
        <v>2</v>
      </c>
      <c r="B632" s="858">
        <v>1</v>
      </c>
      <c r="C632" s="888"/>
      <c r="D632" s="888"/>
      <c r="E632" s="889"/>
      <c r="F632" s="889"/>
      <c r="G632" s="889"/>
      <c r="H632" s="889"/>
      <c r="I632" s="889"/>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8"/>
      <c r="D633" s="888"/>
      <c r="E633" s="889"/>
      <c r="F633" s="889"/>
      <c r="G633" s="889"/>
      <c r="H633" s="889"/>
      <c r="I633" s="889"/>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8"/>
      <c r="D634" s="888"/>
      <c r="E634" s="889"/>
      <c r="F634" s="889"/>
      <c r="G634" s="889"/>
      <c r="H634" s="889"/>
      <c r="I634" s="889"/>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8"/>
      <c r="D635" s="888"/>
      <c r="E635" s="889"/>
      <c r="F635" s="889"/>
      <c r="G635" s="889"/>
      <c r="H635" s="889"/>
      <c r="I635" s="889"/>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8"/>
      <c r="D636" s="888"/>
      <c r="E636" s="889"/>
      <c r="F636" s="889"/>
      <c r="G636" s="889"/>
      <c r="H636" s="889"/>
      <c r="I636" s="889"/>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8"/>
      <c r="D637" s="888"/>
      <c r="E637" s="889"/>
      <c r="F637" s="889"/>
      <c r="G637" s="889"/>
      <c r="H637" s="889"/>
      <c r="I637" s="889"/>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8"/>
      <c r="D638" s="888"/>
      <c r="E638" s="889"/>
      <c r="F638" s="889"/>
      <c r="G638" s="889"/>
      <c r="H638" s="889"/>
      <c r="I638" s="889"/>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8"/>
      <c r="D639" s="888"/>
      <c r="E639" s="889"/>
      <c r="F639" s="889"/>
      <c r="G639" s="889"/>
      <c r="H639" s="889"/>
      <c r="I639" s="889"/>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8"/>
      <c r="D640" s="888"/>
      <c r="E640" s="889"/>
      <c r="F640" s="889"/>
      <c r="G640" s="889"/>
      <c r="H640" s="889"/>
      <c r="I640" s="889"/>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8"/>
      <c r="D641" s="888"/>
      <c r="E641" s="889"/>
      <c r="F641" s="889"/>
      <c r="G641" s="889"/>
      <c r="H641" s="889"/>
      <c r="I641" s="889"/>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8"/>
      <c r="D642" s="888"/>
      <c r="E642" s="889"/>
      <c r="F642" s="889"/>
      <c r="G642" s="889"/>
      <c r="H642" s="889"/>
      <c r="I642" s="889"/>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8"/>
      <c r="D643" s="888"/>
      <c r="E643" s="889"/>
      <c r="F643" s="889"/>
      <c r="G643" s="889"/>
      <c r="H643" s="889"/>
      <c r="I643" s="889"/>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8"/>
      <c r="D644" s="888"/>
      <c r="E644" s="889"/>
      <c r="F644" s="889"/>
      <c r="G644" s="889"/>
      <c r="H644" s="889"/>
      <c r="I644" s="889"/>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8"/>
      <c r="D645" s="888"/>
      <c r="E645" s="889"/>
      <c r="F645" s="889"/>
      <c r="G645" s="889"/>
      <c r="H645" s="889"/>
      <c r="I645" s="889"/>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8"/>
      <c r="D646" s="888"/>
      <c r="E646" s="889"/>
      <c r="F646" s="889"/>
      <c r="G646" s="889"/>
      <c r="H646" s="889"/>
      <c r="I646" s="889"/>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8"/>
      <c r="D647" s="888"/>
      <c r="E647" s="889"/>
      <c r="F647" s="889"/>
      <c r="G647" s="889"/>
      <c r="H647" s="889"/>
      <c r="I647" s="889"/>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8"/>
      <c r="D648" s="888"/>
      <c r="E648" s="648"/>
      <c r="F648" s="889"/>
      <c r="G648" s="889"/>
      <c r="H648" s="889"/>
      <c r="I648" s="889"/>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8"/>
      <c r="D649" s="888"/>
      <c r="E649" s="889"/>
      <c r="F649" s="889"/>
      <c r="G649" s="889"/>
      <c r="H649" s="889"/>
      <c r="I649" s="889"/>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8"/>
      <c r="D650" s="888"/>
      <c r="E650" s="889"/>
      <c r="F650" s="889"/>
      <c r="G650" s="889"/>
      <c r="H650" s="889"/>
      <c r="I650" s="889"/>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8"/>
      <c r="D651" s="888"/>
      <c r="E651" s="889"/>
      <c r="F651" s="889"/>
      <c r="G651" s="889"/>
      <c r="H651" s="889"/>
      <c r="I651" s="889"/>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8"/>
      <c r="D652" s="888"/>
      <c r="E652" s="889"/>
      <c r="F652" s="889"/>
      <c r="G652" s="889"/>
      <c r="H652" s="889"/>
      <c r="I652" s="889"/>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8"/>
      <c r="D653" s="888"/>
      <c r="E653" s="889"/>
      <c r="F653" s="889"/>
      <c r="G653" s="889"/>
      <c r="H653" s="889"/>
      <c r="I653" s="889"/>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8"/>
      <c r="D654" s="888"/>
      <c r="E654" s="889"/>
      <c r="F654" s="889"/>
      <c r="G654" s="889"/>
      <c r="H654" s="889"/>
      <c r="I654" s="889"/>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8"/>
      <c r="D655" s="888"/>
      <c r="E655" s="889"/>
      <c r="F655" s="889"/>
      <c r="G655" s="889"/>
      <c r="H655" s="889"/>
      <c r="I655" s="889"/>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8"/>
      <c r="D656" s="888"/>
      <c r="E656" s="889"/>
      <c r="F656" s="889"/>
      <c r="G656" s="889"/>
      <c r="H656" s="889"/>
      <c r="I656" s="889"/>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8"/>
      <c r="D657" s="888"/>
      <c r="E657" s="889"/>
      <c r="F657" s="889"/>
      <c r="G657" s="889"/>
      <c r="H657" s="889"/>
      <c r="I657" s="889"/>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8"/>
      <c r="D658" s="888"/>
      <c r="E658" s="889"/>
      <c r="F658" s="889"/>
      <c r="G658" s="889"/>
      <c r="H658" s="889"/>
      <c r="I658" s="889"/>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8"/>
      <c r="D659" s="888"/>
      <c r="E659" s="889"/>
      <c r="F659" s="889"/>
      <c r="G659" s="889"/>
      <c r="H659" s="889"/>
      <c r="I659" s="889"/>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8"/>
      <c r="D660" s="888"/>
      <c r="E660" s="889"/>
      <c r="F660" s="889"/>
      <c r="G660" s="889"/>
      <c r="H660" s="889"/>
      <c r="I660" s="889"/>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9" priority="951">
      <formula>IF(RIGHT(TEXT(P14,"0.#"),1)=".",FALSE,TRUE)</formula>
    </cfRule>
    <cfRule type="expression" dxfId="828" priority="952">
      <formula>IF(RIGHT(TEXT(P14,"0.#"),1)=".",TRUE,FALSE)</formula>
    </cfRule>
  </conditionalFormatting>
  <conditionalFormatting sqref="P18:AX18">
    <cfRule type="expression" dxfId="827" priority="949">
      <formula>IF(RIGHT(TEXT(P18,"0.#"),1)=".",FALSE,TRUE)</formula>
    </cfRule>
    <cfRule type="expression" dxfId="826" priority="950">
      <formula>IF(RIGHT(TEXT(P18,"0.#"),1)=".",TRUE,FALSE)</formula>
    </cfRule>
  </conditionalFormatting>
  <conditionalFormatting sqref="Y311">
    <cfRule type="expression" dxfId="825" priority="947">
      <formula>IF(RIGHT(TEXT(Y311,"0.#"),1)=".",FALSE,TRUE)</formula>
    </cfRule>
    <cfRule type="expression" dxfId="824" priority="948">
      <formula>IF(RIGHT(TEXT(Y311,"0.#"),1)=".",TRUE,FALSE)</formula>
    </cfRule>
  </conditionalFormatting>
  <conditionalFormatting sqref="Y320">
    <cfRule type="expression" dxfId="823" priority="945">
      <formula>IF(RIGHT(TEXT(Y320,"0.#"),1)=".",FALSE,TRUE)</formula>
    </cfRule>
    <cfRule type="expression" dxfId="822" priority="946">
      <formula>IF(RIGHT(TEXT(Y320,"0.#"),1)=".",TRUE,FALSE)</formula>
    </cfRule>
  </conditionalFormatting>
  <conditionalFormatting sqref="Y351:Y358 Y349 Y338:Y345 Y325:Y332">
    <cfRule type="expression" dxfId="821" priority="925">
      <formula>IF(RIGHT(TEXT(Y325,"0.#"),1)=".",FALSE,TRUE)</formula>
    </cfRule>
    <cfRule type="expression" dxfId="820" priority="926">
      <formula>IF(RIGHT(TEXT(Y325,"0.#"),1)=".",TRUE,FALSE)</formula>
    </cfRule>
  </conditionalFormatting>
  <conditionalFormatting sqref="P16:AQ17 P15:AX15 P13:AX13">
    <cfRule type="expression" dxfId="819" priority="943">
      <formula>IF(RIGHT(TEXT(P13,"0.#"),1)=".",FALSE,TRUE)</formula>
    </cfRule>
    <cfRule type="expression" dxfId="818" priority="944">
      <formula>IF(RIGHT(TEXT(P13,"0.#"),1)=".",TRUE,FALSE)</formula>
    </cfRule>
  </conditionalFormatting>
  <conditionalFormatting sqref="P19:AJ19">
    <cfRule type="expression" dxfId="817" priority="941">
      <formula>IF(RIGHT(TEXT(P19,"0.#"),1)=".",FALSE,TRUE)</formula>
    </cfRule>
    <cfRule type="expression" dxfId="816" priority="942">
      <formula>IF(RIGHT(TEXT(P19,"0.#"),1)=".",TRUE,FALSE)</formula>
    </cfRule>
  </conditionalFormatting>
  <conditionalFormatting sqref="AE32 AQ32">
    <cfRule type="expression" dxfId="815" priority="939">
      <formula>IF(RIGHT(TEXT(AE32,"0.#"),1)=".",FALSE,TRUE)</formula>
    </cfRule>
    <cfRule type="expression" dxfId="814" priority="940">
      <formula>IF(RIGHT(TEXT(AE32,"0.#"),1)=".",TRUE,FALSE)</formula>
    </cfRule>
  </conditionalFormatting>
  <conditionalFormatting sqref="Y312:Y319 Y310">
    <cfRule type="expression" dxfId="813" priority="937">
      <formula>IF(RIGHT(TEXT(Y310,"0.#"),1)=".",FALSE,TRUE)</formula>
    </cfRule>
    <cfRule type="expression" dxfId="812" priority="938">
      <formula>IF(RIGHT(TEXT(Y310,"0.#"),1)=".",TRUE,FALSE)</formula>
    </cfRule>
  </conditionalFormatting>
  <conditionalFormatting sqref="AU320">
    <cfRule type="expression" dxfId="811" priority="933">
      <formula>IF(RIGHT(TEXT(AU320,"0.#"),1)=".",FALSE,TRUE)</formula>
    </cfRule>
    <cfRule type="expression" dxfId="810" priority="934">
      <formula>IF(RIGHT(TEXT(AU320,"0.#"),1)=".",TRUE,FALSE)</formula>
    </cfRule>
  </conditionalFormatting>
  <conditionalFormatting sqref="AU313:AU319">
    <cfRule type="expression" dxfId="809" priority="931">
      <formula>IF(RIGHT(TEXT(AU313,"0.#"),1)=".",FALSE,TRUE)</formula>
    </cfRule>
    <cfRule type="expression" dxfId="808" priority="932">
      <formula>IF(RIGHT(TEXT(AU313,"0.#"),1)=".",TRUE,FALSE)</formula>
    </cfRule>
  </conditionalFormatting>
  <conditionalFormatting sqref="Y350 Y337 Y324">
    <cfRule type="expression" dxfId="807" priority="929">
      <formula>IF(RIGHT(TEXT(Y324,"0.#"),1)=".",FALSE,TRUE)</formula>
    </cfRule>
    <cfRule type="expression" dxfId="806" priority="930">
      <formula>IF(RIGHT(TEXT(Y324,"0.#"),1)=".",TRUE,FALSE)</formula>
    </cfRule>
  </conditionalFormatting>
  <conditionalFormatting sqref="Y359 Y346 Y333">
    <cfRule type="expression" dxfId="805" priority="927">
      <formula>IF(RIGHT(TEXT(Y333,"0.#"),1)=".",FALSE,TRUE)</formula>
    </cfRule>
    <cfRule type="expression" dxfId="804" priority="928">
      <formula>IF(RIGHT(TEXT(Y333,"0.#"),1)=".",TRUE,FALSE)</formula>
    </cfRule>
  </conditionalFormatting>
  <conditionalFormatting sqref="AU350 AU337 AU324">
    <cfRule type="expression" dxfId="803" priority="923">
      <formula>IF(RIGHT(TEXT(AU324,"0.#"),1)=".",FALSE,TRUE)</formula>
    </cfRule>
    <cfRule type="expression" dxfId="802" priority="924">
      <formula>IF(RIGHT(TEXT(AU324,"0.#"),1)=".",TRUE,FALSE)</formula>
    </cfRule>
  </conditionalFormatting>
  <conditionalFormatting sqref="AU359 AU346 AU333">
    <cfRule type="expression" dxfId="801" priority="921">
      <formula>IF(RIGHT(TEXT(AU333,"0.#"),1)=".",FALSE,TRUE)</formula>
    </cfRule>
    <cfRule type="expression" dxfId="800" priority="922">
      <formula>IF(RIGHT(TEXT(AU333,"0.#"),1)=".",TRUE,FALSE)</formula>
    </cfRule>
  </conditionalFormatting>
  <conditionalFormatting sqref="AU351:AU358 AU349 AU338:AU345 AU336 AU325:AU332">
    <cfRule type="expression" dxfId="799" priority="919">
      <formula>IF(RIGHT(TEXT(AU325,"0.#"),1)=".",FALSE,TRUE)</formula>
    </cfRule>
    <cfRule type="expression" dxfId="798" priority="920">
      <formula>IF(RIGHT(TEXT(AU325,"0.#"),1)=".",TRUE,FALSE)</formula>
    </cfRule>
  </conditionalFormatting>
  <conditionalFormatting sqref="AI32">
    <cfRule type="expression" dxfId="797" priority="917">
      <formula>IF(RIGHT(TEXT(AI32,"0.#"),1)=".",FALSE,TRUE)</formula>
    </cfRule>
    <cfRule type="expression" dxfId="796" priority="918">
      <formula>IF(RIGHT(TEXT(AI32,"0.#"),1)=".",TRUE,FALSE)</formula>
    </cfRule>
  </conditionalFormatting>
  <conditionalFormatting sqref="AM32">
    <cfRule type="expression" dxfId="795" priority="915">
      <formula>IF(RIGHT(TEXT(AM32,"0.#"),1)=".",FALSE,TRUE)</formula>
    </cfRule>
    <cfRule type="expression" dxfId="794" priority="916">
      <formula>IF(RIGHT(TEXT(AM32,"0.#"),1)=".",TRUE,FALSE)</formula>
    </cfRule>
  </conditionalFormatting>
  <conditionalFormatting sqref="AE33">
    <cfRule type="expression" dxfId="793" priority="913">
      <formula>IF(RIGHT(TEXT(AE33,"0.#"),1)=".",FALSE,TRUE)</formula>
    </cfRule>
    <cfRule type="expression" dxfId="792" priority="914">
      <formula>IF(RIGHT(TEXT(AE33,"0.#"),1)=".",TRUE,FALSE)</formula>
    </cfRule>
  </conditionalFormatting>
  <conditionalFormatting sqref="AI33">
    <cfRule type="expression" dxfId="791" priority="911">
      <formula>IF(RIGHT(TEXT(AI33,"0.#"),1)=".",FALSE,TRUE)</formula>
    </cfRule>
    <cfRule type="expression" dxfId="790" priority="912">
      <formula>IF(RIGHT(TEXT(AI33,"0.#"),1)=".",TRUE,FALSE)</formula>
    </cfRule>
  </conditionalFormatting>
  <conditionalFormatting sqref="AM33">
    <cfRule type="expression" dxfId="789" priority="909">
      <formula>IF(RIGHT(TEXT(AM33,"0.#"),1)=".",FALSE,TRUE)</formula>
    </cfRule>
    <cfRule type="expression" dxfId="788" priority="910">
      <formula>IF(RIGHT(TEXT(AM33,"0.#"),1)=".",TRUE,FALSE)</formula>
    </cfRule>
  </conditionalFormatting>
  <conditionalFormatting sqref="AQ33">
    <cfRule type="expression" dxfId="787" priority="907">
      <formula>IF(RIGHT(TEXT(AQ33,"0.#"),1)=".",FALSE,TRUE)</formula>
    </cfRule>
    <cfRule type="expression" dxfId="786" priority="908">
      <formula>IF(RIGHT(TEXT(AQ33,"0.#"),1)=".",TRUE,FALSE)</formula>
    </cfRule>
  </conditionalFormatting>
  <conditionalFormatting sqref="AE210">
    <cfRule type="expression" dxfId="785" priority="905">
      <formula>IF(RIGHT(TEXT(AE210,"0.#"),1)=".",FALSE,TRUE)</formula>
    </cfRule>
    <cfRule type="expression" dxfId="784" priority="906">
      <formula>IF(RIGHT(TEXT(AE210,"0.#"),1)=".",TRUE,FALSE)</formula>
    </cfRule>
  </conditionalFormatting>
  <conditionalFormatting sqref="AE211">
    <cfRule type="expression" dxfId="783" priority="903">
      <formula>IF(RIGHT(TEXT(AE211,"0.#"),1)=".",FALSE,TRUE)</formula>
    </cfRule>
    <cfRule type="expression" dxfId="782" priority="904">
      <formula>IF(RIGHT(TEXT(AE211,"0.#"),1)=".",TRUE,FALSE)</formula>
    </cfRule>
  </conditionalFormatting>
  <conditionalFormatting sqref="AE212">
    <cfRule type="expression" dxfId="781" priority="901">
      <formula>IF(RIGHT(TEXT(AE212,"0.#"),1)=".",FALSE,TRUE)</formula>
    </cfRule>
    <cfRule type="expression" dxfId="780" priority="902">
      <formula>IF(RIGHT(TEXT(AE212,"0.#"),1)=".",TRUE,FALSE)</formula>
    </cfRule>
  </conditionalFormatting>
  <conditionalFormatting sqref="AI212">
    <cfRule type="expression" dxfId="779" priority="899">
      <formula>IF(RIGHT(TEXT(AI212,"0.#"),1)=".",FALSE,TRUE)</formula>
    </cfRule>
    <cfRule type="expression" dxfId="778" priority="900">
      <formula>IF(RIGHT(TEXT(AI212,"0.#"),1)=".",TRUE,FALSE)</formula>
    </cfRule>
  </conditionalFormatting>
  <conditionalFormatting sqref="AI211">
    <cfRule type="expression" dxfId="777" priority="897">
      <formula>IF(RIGHT(TEXT(AI211,"0.#"),1)=".",FALSE,TRUE)</formula>
    </cfRule>
    <cfRule type="expression" dxfId="776" priority="898">
      <formula>IF(RIGHT(TEXT(AI211,"0.#"),1)=".",TRUE,FALSE)</formula>
    </cfRule>
  </conditionalFormatting>
  <conditionalFormatting sqref="AI210">
    <cfRule type="expression" dxfId="775" priority="895">
      <formula>IF(RIGHT(TEXT(AI210,"0.#"),1)=".",FALSE,TRUE)</formula>
    </cfRule>
    <cfRule type="expression" dxfId="774" priority="896">
      <formula>IF(RIGHT(TEXT(AI210,"0.#"),1)=".",TRUE,FALSE)</formula>
    </cfRule>
  </conditionalFormatting>
  <conditionalFormatting sqref="AM210">
    <cfRule type="expression" dxfId="773" priority="893">
      <formula>IF(RIGHT(TEXT(AM210,"0.#"),1)=".",FALSE,TRUE)</formula>
    </cfRule>
    <cfRule type="expression" dxfId="772" priority="894">
      <formula>IF(RIGHT(TEXT(AM210,"0.#"),1)=".",TRUE,FALSE)</formula>
    </cfRule>
  </conditionalFormatting>
  <conditionalFormatting sqref="AM211">
    <cfRule type="expression" dxfId="771" priority="891">
      <formula>IF(RIGHT(TEXT(AM211,"0.#"),1)=".",FALSE,TRUE)</formula>
    </cfRule>
    <cfRule type="expression" dxfId="770" priority="892">
      <formula>IF(RIGHT(TEXT(AM211,"0.#"),1)=".",TRUE,FALSE)</formula>
    </cfRule>
  </conditionalFormatting>
  <conditionalFormatting sqref="AM212">
    <cfRule type="expression" dxfId="769" priority="889">
      <formula>IF(RIGHT(TEXT(AM212,"0.#"),1)=".",FALSE,TRUE)</formula>
    </cfRule>
    <cfRule type="expression" dxfId="768" priority="890">
      <formula>IF(RIGHT(TEXT(AM212,"0.#"),1)=".",TRUE,FALSE)</formula>
    </cfRule>
  </conditionalFormatting>
  <conditionalFormatting sqref="AL368:AO395">
    <cfRule type="expression" dxfId="767" priority="885">
      <formula>IF(AND(AL368&gt;=0, RIGHT(TEXT(AL368,"0.#"),1)&lt;&gt;"."),TRUE,FALSE)</formula>
    </cfRule>
    <cfRule type="expression" dxfId="766" priority="886">
      <formula>IF(AND(AL368&gt;=0, RIGHT(TEXT(AL368,"0.#"),1)="."),TRUE,FALSE)</formula>
    </cfRule>
    <cfRule type="expression" dxfId="765" priority="887">
      <formula>IF(AND(AL368&lt;0, RIGHT(TEXT(AL368,"0.#"),1)&lt;&gt;"."),TRUE,FALSE)</formula>
    </cfRule>
    <cfRule type="expression" dxfId="764" priority="888">
      <formula>IF(AND(AL368&lt;0, RIGHT(TEXT(AL368,"0.#"),1)="."),TRUE,FALSE)</formula>
    </cfRule>
  </conditionalFormatting>
  <conditionalFormatting sqref="AQ210:AQ212">
    <cfRule type="expression" dxfId="763" priority="883">
      <formula>IF(RIGHT(TEXT(AQ210,"0.#"),1)=".",FALSE,TRUE)</formula>
    </cfRule>
    <cfRule type="expression" dxfId="762" priority="884">
      <formula>IF(RIGHT(TEXT(AQ210,"0.#"),1)=".",TRUE,FALSE)</formula>
    </cfRule>
  </conditionalFormatting>
  <conditionalFormatting sqref="AU210:AU212">
    <cfRule type="expression" dxfId="761" priority="881">
      <formula>IF(RIGHT(TEXT(AU210,"0.#"),1)=".",FALSE,TRUE)</formula>
    </cfRule>
    <cfRule type="expression" dxfId="760" priority="882">
      <formula>IF(RIGHT(TEXT(AU210,"0.#"),1)=".",TRUE,FALSE)</formula>
    </cfRule>
  </conditionalFormatting>
  <conditionalFormatting sqref="Y368:Y395">
    <cfRule type="expression" dxfId="759" priority="879">
      <formula>IF(RIGHT(TEXT(Y368,"0.#"),1)=".",FALSE,TRUE)</formula>
    </cfRule>
    <cfRule type="expression" dxfId="758" priority="880">
      <formula>IF(RIGHT(TEXT(Y368,"0.#"),1)=".",TRUE,FALSE)</formula>
    </cfRule>
  </conditionalFormatting>
  <conditionalFormatting sqref="AL631:AO660">
    <cfRule type="expression" dxfId="757" priority="875">
      <formula>IF(AND(AL631&gt;=0, RIGHT(TEXT(AL631,"0.#"),1)&lt;&gt;"."),TRUE,FALSE)</formula>
    </cfRule>
    <cfRule type="expression" dxfId="756" priority="876">
      <formula>IF(AND(AL631&gt;=0, RIGHT(TEXT(AL631,"0.#"),1)="."),TRUE,FALSE)</formula>
    </cfRule>
    <cfRule type="expression" dxfId="755" priority="877">
      <formula>IF(AND(AL631&lt;0, RIGHT(TEXT(AL631,"0.#"),1)&lt;&gt;"."),TRUE,FALSE)</formula>
    </cfRule>
    <cfRule type="expression" dxfId="754" priority="878">
      <formula>IF(AND(AL631&lt;0, RIGHT(TEXT(AL631,"0.#"),1)="."),TRUE,FALSE)</formula>
    </cfRule>
  </conditionalFormatting>
  <conditionalFormatting sqref="Y631:Y660">
    <cfRule type="expression" dxfId="753" priority="873">
      <formula>IF(RIGHT(TEXT(Y631,"0.#"),1)=".",FALSE,TRUE)</formula>
    </cfRule>
    <cfRule type="expression" dxfId="752" priority="874">
      <formula>IF(RIGHT(TEXT(Y631,"0.#"),1)=".",TRUE,FALSE)</formula>
    </cfRule>
  </conditionalFormatting>
  <conditionalFormatting sqref="AL366:AO367">
    <cfRule type="expression" dxfId="751" priority="869">
      <formula>IF(AND(AL366&gt;=0, RIGHT(TEXT(AL366,"0.#"),1)&lt;&gt;"."),TRUE,FALSE)</formula>
    </cfRule>
    <cfRule type="expression" dxfId="750" priority="870">
      <formula>IF(AND(AL366&gt;=0, RIGHT(TEXT(AL366,"0.#"),1)="."),TRUE,FALSE)</formula>
    </cfRule>
    <cfRule type="expression" dxfId="749" priority="871">
      <formula>IF(AND(AL366&lt;0, RIGHT(TEXT(AL366,"0.#"),1)&lt;&gt;"."),TRUE,FALSE)</formula>
    </cfRule>
    <cfRule type="expression" dxfId="748" priority="872">
      <formula>IF(AND(AL366&lt;0, RIGHT(TEXT(AL366,"0.#"),1)="."),TRUE,FALSE)</formula>
    </cfRule>
  </conditionalFormatting>
  <conditionalFormatting sqref="Y366:Y367">
    <cfRule type="expression" dxfId="747" priority="867">
      <formula>IF(RIGHT(TEXT(Y366,"0.#"),1)=".",FALSE,TRUE)</formula>
    </cfRule>
    <cfRule type="expression" dxfId="746" priority="868">
      <formula>IF(RIGHT(TEXT(Y366,"0.#"),1)=".",TRUE,FALSE)</formula>
    </cfRule>
  </conditionalFormatting>
  <conditionalFormatting sqref="Y401:Y428">
    <cfRule type="expression" dxfId="745" priority="805">
      <formula>IF(RIGHT(TEXT(Y401,"0.#"),1)=".",FALSE,TRUE)</formula>
    </cfRule>
    <cfRule type="expression" dxfId="744" priority="806">
      <formula>IF(RIGHT(TEXT(Y401,"0.#"),1)=".",TRUE,FALSE)</formula>
    </cfRule>
  </conditionalFormatting>
  <conditionalFormatting sqref="Y434:Y461">
    <cfRule type="expression" dxfId="743" priority="793">
      <formula>IF(RIGHT(TEXT(Y434,"0.#"),1)=".",FALSE,TRUE)</formula>
    </cfRule>
    <cfRule type="expression" dxfId="742" priority="794">
      <formula>IF(RIGHT(TEXT(Y434,"0.#"),1)=".",TRUE,FALSE)</formula>
    </cfRule>
  </conditionalFormatting>
  <conditionalFormatting sqref="Y433">
    <cfRule type="expression" dxfId="741" priority="787">
      <formula>IF(RIGHT(TEXT(Y433,"0.#"),1)=".",FALSE,TRUE)</formula>
    </cfRule>
    <cfRule type="expression" dxfId="740" priority="788">
      <formula>IF(RIGHT(TEXT(Y433,"0.#"),1)=".",TRUE,FALSE)</formula>
    </cfRule>
  </conditionalFormatting>
  <conditionalFormatting sqref="Y475:Y494">
    <cfRule type="expression" dxfId="739" priority="781">
      <formula>IF(RIGHT(TEXT(Y475,"0.#"),1)=".",FALSE,TRUE)</formula>
    </cfRule>
    <cfRule type="expression" dxfId="738" priority="782">
      <formula>IF(RIGHT(TEXT(Y475,"0.#"),1)=".",TRUE,FALSE)</formula>
    </cfRule>
  </conditionalFormatting>
  <conditionalFormatting sqref="Y508:Y527">
    <cfRule type="expression" dxfId="737" priority="769">
      <formula>IF(RIGHT(TEXT(Y508,"0.#"),1)=".",FALSE,TRUE)</formula>
    </cfRule>
    <cfRule type="expression" dxfId="736" priority="770">
      <formula>IF(RIGHT(TEXT(Y508,"0.#"),1)=".",TRUE,FALSE)</formula>
    </cfRule>
  </conditionalFormatting>
  <conditionalFormatting sqref="Y533:Y560">
    <cfRule type="expression" dxfId="735" priority="757">
      <formula>IF(RIGHT(TEXT(Y533,"0.#"),1)=".",FALSE,TRUE)</formula>
    </cfRule>
    <cfRule type="expression" dxfId="734" priority="758">
      <formula>IF(RIGHT(TEXT(Y533,"0.#"),1)=".",TRUE,FALSE)</formula>
    </cfRule>
  </conditionalFormatting>
  <conditionalFormatting sqref="W23">
    <cfRule type="expression" dxfId="733" priority="865">
      <formula>IF(RIGHT(TEXT(W23,"0.#"),1)=".",FALSE,TRUE)</formula>
    </cfRule>
    <cfRule type="expression" dxfId="732" priority="866">
      <formula>IF(RIGHT(TEXT(W23,"0.#"),1)=".",TRUE,FALSE)</formula>
    </cfRule>
  </conditionalFormatting>
  <conditionalFormatting sqref="W24:W27">
    <cfRule type="expression" dxfId="731" priority="863">
      <formula>IF(RIGHT(TEXT(W24,"0.#"),1)=".",FALSE,TRUE)</formula>
    </cfRule>
    <cfRule type="expression" dxfId="730" priority="864">
      <formula>IF(RIGHT(TEXT(W24,"0.#"),1)=".",TRUE,FALSE)</formula>
    </cfRule>
  </conditionalFormatting>
  <conditionalFormatting sqref="W28">
    <cfRule type="expression" dxfId="729" priority="861">
      <formula>IF(RIGHT(TEXT(W28,"0.#"),1)=".",FALSE,TRUE)</formula>
    </cfRule>
    <cfRule type="expression" dxfId="728" priority="862">
      <formula>IF(RIGHT(TEXT(W28,"0.#"),1)=".",TRUE,FALSE)</formula>
    </cfRule>
  </conditionalFormatting>
  <conditionalFormatting sqref="P23">
    <cfRule type="expression" dxfId="727" priority="859">
      <formula>IF(RIGHT(TEXT(P23,"0.#"),1)=".",FALSE,TRUE)</formula>
    </cfRule>
    <cfRule type="expression" dxfId="726" priority="860">
      <formula>IF(RIGHT(TEXT(P23,"0.#"),1)=".",TRUE,FALSE)</formula>
    </cfRule>
  </conditionalFormatting>
  <conditionalFormatting sqref="P24:P27">
    <cfRule type="expression" dxfId="725" priority="857">
      <formula>IF(RIGHT(TEXT(P24,"0.#"),1)=".",FALSE,TRUE)</formula>
    </cfRule>
    <cfRule type="expression" dxfId="724" priority="858">
      <formula>IF(RIGHT(TEXT(P24,"0.#"),1)=".",TRUE,FALSE)</formula>
    </cfRule>
  </conditionalFormatting>
  <conditionalFormatting sqref="P28">
    <cfRule type="expression" dxfId="723" priority="855">
      <formula>IF(RIGHT(TEXT(P28,"0.#"),1)=".",FALSE,TRUE)</formula>
    </cfRule>
    <cfRule type="expression" dxfId="722" priority="856">
      <formula>IF(RIGHT(TEXT(P28,"0.#"),1)=".",TRUE,FALSE)</formula>
    </cfRule>
  </conditionalFormatting>
  <conditionalFormatting sqref="AE202">
    <cfRule type="expression" dxfId="721" priority="853">
      <formula>IF(RIGHT(TEXT(AE202,"0.#"),1)=".",FALSE,TRUE)</formula>
    </cfRule>
    <cfRule type="expression" dxfId="720" priority="854">
      <formula>IF(RIGHT(TEXT(AE202,"0.#"),1)=".",TRUE,FALSE)</formula>
    </cfRule>
  </conditionalFormatting>
  <conditionalFormatting sqref="AE203">
    <cfRule type="expression" dxfId="719" priority="851">
      <formula>IF(RIGHT(TEXT(AE203,"0.#"),1)=".",FALSE,TRUE)</formula>
    </cfRule>
    <cfRule type="expression" dxfId="718" priority="852">
      <formula>IF(RIGHT(TEXT(AE203,"0.#"),1)=".",TRUE,FALSE)</formula>
    </cfRule>
  </conditionalFormatting>
  <conditionalFormatting sqref="AE204">
    <cfRule type="expression" dxfId="717" priority="849">
      <formula>IF(RIGHT(TEXT(AE204,"0.#"),1)=".",FALSE,TRUE)</formula>
    </cfRule>
    <cfRule type="expression" dxfId="716" priority="850">
      <formula>IF(RIGHT(TEXT(AE204,"0.#"),1)=".",TRUE,FALSE)</formula>
    </cfRule>
  </conditionalFormatting>
  <conditionalFormatting sqref="AI204">
    <cfRule type="expression" dxfId="715" priority="847">
      <formula>IF(RIGHT(TEXT(AI204,"0.#"),1)=".",FALSE,TRUE)</formula>
    </cfRule>
    <cfRule type="expression" dxfId="714" priority="848">
      <formula>IF(RIGHT(TEXT(AI204,"0.#"),1)=".",TRUE,FALSE)</formula>
    </cfRule>
  </conditionalFormatting>
  <conditionalFormatting sqref="AI203">
    <cfRule type="expression" dxfId="713" priority="845">
      <formula>IF(RIGHT(TEXT(AI203,"0.#"),1)=".",FALSE,TRUE)</formula>
    </cfRule>
    <cfRule type="expression" dxfId="712" priority="846">
      <formula>IF(RIGHT(TEXT(AI203,"0.#"),1)=".",TRUE,FALSE)</formula>
    </cfRule>
  </conditionalFormatting>
  <conditionalFormatting sqref="AI202">
    <cfRule type="expression" dxfId="711" priority="843">
      <formula>IF(RIGHT(TEXT(AI202,"0.#"),1)=".",FALSE,TRUE)</formula>
    </cfRule>
    <cfRule type="expression" dxfId="710" priority="844">
      <formula>IF(RIGHT(TEXT(AI202,"0.#"),1)=".",TRUE,FALSE)</formula>
    </cfRule>
  </conditionalFormatting>
  <conditionalFormatting sqref="AM202">
    <cfRule type="expression" dxfId="709" priority="841">
      <formula>IF(RIGHT(TEXT(AM202,"0.#"),1)=".",FALSE,TRUE)</formula>
    </cfRule>
    <cfRule type="expression" dxfId="708" priority="842">
      <formula>IF(RIGHT(TEXT(AM202,"0.#"),1)=".",TRUE,FALSE)</formula>
    </cfRule>
  </conditionalFormatting>
  <conditionalFormatting sqref="AM203">
    <cfRule type="expression" dxfId="707" priority="839">
      <formula>IF(RIGHT(TEXT(AM203,"0.#"),1)=".",FALSE,TRUE)</formula>
    </cfRule>
    <cfRule type="expression" dxfId="706" priority="840">
      <formula>IF(RIGHT(TEXT(AM203,"0.#"),1)=".",TRUE,FALSE)</formula>
    </cfRule>
  </conditionalFormatting>
  <conditionalFormatting sqref="AM204">
    <cfRule type="expression" dxfId="705" priority="837">
      <formula>IF(RIGHT(TEXT(AM204,"0.#"),1)=".",FALSE,TRUE)</formula>
    </cfRule>
    <cfRule type="expression" dxfId="704" priority="838">
      <formula>IF(RIGHT(TEXT(AM204,"0.#"),1)=".",TRUE,FALSE)</formula>
    </cfRule>
  </conditionalFormatting>
  <conditionalFormatting sqref="AQ202:AQ204">
    <cfRule type="expression" dxfId="703" priority="835">
      <formula>IF(RIGHT(TEXT(AQ202,"0.#"),1)=".",FALSE,TRUE)</formula>
    </cfRule>
    <cfRule type="expression" dxfId="702" priority="836">
      <formula>IF(RIGHT(TEXT(AQ202,"0.#"),1)=".",TRUE,FALSE)</formula>
    </cfRule>
  </conditionalFormatting>
  <conditionalFormatting sqref="AU202:AU204">
    <cfRule type="expression" dxfId="701" priority="833">
      <formula>IF(RIGHT(TEXT(AU202,"0.#"),1)=".",FALSE,TRUE)</formula>
    </cfRule>
    <cfRule type="expression" dxfId="700" priority="834">
      <formula>IF(RIGHT(TEXT(AU202,"0.#"),1)=".",TRUE,FALSE)</formula>
    </cfRule>
  </conditionalFormatting>
  <conditionalFormatting sqref="AE205">
    <cfRule type="expression" dxfId="699" priority="831">
      <formula>IF(RIGHT(TEXT(AE205,"0.#"),1)=".",FALSE,TRUE)</formula>
    </cfRule>
    <cfRule type="expression" dxfId="698" priority="832">
      <formula>IF(RIGHT(TEXT(AE205,"0.#"),1)=".",TRUE,FALSE)</formula>
    </cfRule>
  </conditionalFormatting>
  <conditionalFormatting sqref="AE206">
    <cfRule type="expression" dxfId="697" priority="829">
      <formula>IF(RIGHT(TEXT(AE206,"0.#"),1)=".",FALSE,TRUE)</formula>
    </cfRule>
    <cfRule type="expression" dxfId="696" priority="830">
      <formula>IF(RIGHT(TEXT(AE206,"0.#"),1)=".",TRUE,FALSE)</formula>
    </cfRule>
  </conditionalFormatting>
  <conditionalFormatting sqref="AE207">
    <cfRule type="expression" dxfId="695" priority="827">
      <formula>IF(RIGHT(TEXT(AE207,"0.#"),1)=".",FALSE,TRUE)</formula>
    </cfRule>
    <cfRule type="expression" dxfId="694" priority="828">
      <formula>IF(RIGHT(TEXT(AE207,"0.#"),1)=".",TRUE,FALSE)</formula>
    </cfRule>
  </conditionalFormatting>
  <conditionalFormatting sqref="AI207">
    <cfRule type="expression" dxfId="693" priority="825">
      <formula>IF(RIGHT(TEXT(AI207,"0.#"),1)=".",FALSE,TRUE)</formula>
    </cfRule>
    <cfRule type="expression" dxfId="692" priority="826">
      <formula>IF(RIGHT(TEXT(AI207,"0.#"),1)=".",TRUE,FALSE)</formula>
    </cfRule>
  </conditionalFormatting>
  <conditionalFormatting sqref="AI206">
    <cfRule type="expression" dxfId="691" priority="823">
      <formula>IF(RIGHT(TEXT(AI206,"0.#"),1)=".",FALSE,TRUE)</formula>
    </cfRule>
    <cfRule type="expression" dxfId="690" priority="824">
      <formula>IF(RIGHT(TEXT(AI206,"0.#"),1)=".",TRUE,FALSE)</formula>
    </cfRule>
  </conditionalFormatting>
  <conditionalFormatting sqref="AI205">
    <cfRule type="expression" dxfId="689" priority="821">
      <formula>IF(RIGHT(TEXT(AI205,"0.#"),1)=".",FALSE,TRUE)</formula>
    </cfRule>
    <cfRule type="expression" dxfId="688" priority="822">
      <formula>IF(RIGHT(TEXT(AI205,"0.#"),1)=".",TRUE,FALSE)</formula>
    </cfRule>
  </conditionalFormatting>
  <conditionalFormatting sqref="AM205">
    <cfRule type="expression" dxfId="687" priority="819">
      <formula>IF(RIGHT(TEXT(AM205,"0.#"),1)=".",FALSE,TRUE)</formula>
    </cfRule>
    <cfRule type="expression" dxfId="686" priority="820">
      <formula>IF(RIGHT(TEXT(AM205,"0.#"),1)=".",TRUE,FALSE)</formula>
    </cfRule>
  </conditionalFormatting>
  <conditionalFormatting sqref="AM206">
    <cfRule type="expression" dxfId="685" priority="817">
      <formula>IF(RIGHT(TEXT(AM206,"0.#"),1)=".",FALSE,TRUE)</formula>
    </cfRule>
    <cfRule type="expression" dxfId="684" priority="818">
      <formula>IF(RIGHT(TEXT(AM206,"0.#"),1)=".",TRUE,FALSE)</formula>
    </cfRule>
  </conditionalFormatting>
  <conditionalFormatting sqref="AM207">
    <cfRule type="expression" dxfId="683" priority="815">
      <formula>IF(RIGHT(TEXT(AM207,"0.#"),1)=".",FALSE,TRUE)</formula>
    </cfRule>
    <cfRule type="expression" dxfId="682" priority="816">
      <formula>IF(RIGHT(TEXT(AM207,"0.#"),1)=".",TRUE,FALSE)</formula>
    </cfRule>
  </conditionalFormatting>
  <conditionalFormatting sqref="AQ205:AQ207">
    <cfRule type="expression" dxfId="681" priority="813">
      <formula>IF(RIGHT(TEXT(AQ205,"0.#"),1)=".",FALSE,TRUE)</formula>
    </cfRule>
    <cfRule type="expression" dxfId="680" priority="814">
      <formula>IF(RIGHT(TEXT(AQ205,"0.#"),1)=".",TRUE,FALSE)</formula>
    </cfRule>
  </conditionalFormatting>
  <conditionalFormatting sqref="AU205:AU207">
    <cfRule type="expression" dxfId="679" priority="811">
      <formula>IF(RIGHT(TEXT(AU205,"0.#"),1)=".",FALSE,TRUE)</formula>
    </cfRule>
    <cfRule type="expression" dxfId="678" priority="812">
      <formula>IF(RIGHT(TEXT(AU205,"0.#"),1)=".",TRUE,FALSE)</formula>
    </cfRule>
  </conditionalFormatting>
  <conditionalFormatting sqref="AL401:AO428">
    <cfRule type="expression" dxfId="677" priority="807">
      <formula>IF(AND(AL401&gt;=0, RIGHT(TEXT(AL401,"0.#"),1)&lt;&gt;"."),TRUE,FALSE)</formula>
    </cfRule>
    <cfRule type="expression" dxfId="676" priority="808">
      <formula>IF(AND(AL401&gt;=0, RIGHT(TEXT(AL401,"0.#"),1)="."),TRUE,FALSE)</formula>
    </cfRule>
    <cfRule type="expression" dxfId="675" priority="809">
      <formula>IF(AND(AL401&lt;0, RIGHT(TEXT(AL401,"0.#"),1)&lt;&gt;"."),TRUE,FALSE)</formula>
    </cfRule>
    <cfRule type="expression" dxfId="674" priority="810">
      <formula>IF(AND(AL401&lt;0, RIGHT(TEXT(AL401,"0.#"),1)="."),TRUE,FALSE)</formula>
    </cfRule>
  </conditionalFormatting>
  <conditionalFormatting sqref="AL434:AO461">
    <cfRule type="expression" dxfId="673" priority="795">
      <formula>IF(AND(AL434&gt;=0, RIGHT(TEXT(AL434,"0.#"),1)&lt;&gt;"."),TRUE,FALSE)</formula>
    </cfRule>
    <cfRule type="expression" dxfId="672" priority="796">
      <formula>IF(AND(AL434&gt;=0, RIGHT(TEXT(AL434,"0.#"),1)="."),TRUE,FALSE)</formula>
    </cfRule>
    <cfRule type="expression" dxfId="671" priority="797">
      <formula>IF(AND(AL434&lt;0, RIGHT(TEXT(AL434,"0.#"),1)&lt;&gt;"."),TRUE,FALSE)</formula>
    </cfRule>
    <cfRule type="expression" dxfId="670" priority="798">
      <formula>IF(AND(AL434&lt;0, RIGHT(TEXT(AL434,"0.#"),1)="."),TRUE,FALSE)</formula>
    </cfRule>
  </conditionalFormatting>
  <conditionalFormatting sqref="AL433:AO433">
    <cfRule type="expression" dxfId="669" priority="789">
      <formula>IF(AND(AL433&gt;=0, RIGHT(TEXT(AL433,"0.#"),1)&lt;&gt;"."),TRUE,FALSE)</formula>
    </cfRule>
    <cfRule type="expression" dxfId="668" priority="790">
      <formula>IF(AND(AL433&gt;=0, RIGHT(TEXT(AL433,"0.#"),1)="."),TRUE,FALSE)</formula>
    </cfRule>
    <cfRule type="expression" dxfId="667" priority="791">
      <formula>IF(AND(AL433&lt;0, RIGHT(TEXT(AL433,"0.#"),1)&lt;&gt;"."),TRUE,FALSE)</formula>
    </cfRule>
    <cfRule type="expression" dxfId="666" priority="792">
      <formula>IF(AND(AL433&lt;0, RIGHT(TEXT(AL433,"0.#"),1)="."),TRUE,FALSE)</formula>
    </cfRule>
  </conditionalFormatting>
  <conditionalFormatting sqref="AL475:AO494">
    <cfRule type="expression" dxfId="665" priority="783">
      <formula>IF(AND(AL475&gt;=0, RIGHT(TEXT(AL475,"0.#"),1)&lt;&gt;"."),TRUE,FALSE)</formula>
    </cfRule>
    <cfRule type="expression" dxfId="664" priority="784">
      <formula>IF(AND(AL475&gt;=0, RIGHT(TEXT(AL475,"0.#"),1)="."),TRUE,FALSE)</formula>
    </cfRule>
    <cfRule type="expression" dxfId="663" priority="785">
      <formula>IF(AND(AL475&lt;0, RIGHT(TEXT(AL475,"0.#"),1)&lt;&gt;"."),TRUE,FALSE)</formula>
    </cfRule>
    <cfRule type="expression" dxfId="662" priority="786">
      <formula>IF(AND(AL475&lt;0, RIGHT(TEXT(AL475,"0.#"),1)="."),TRUE,FALSE)</formula>
    </cfRule>
  </conditionalFormatting>
  <conditionalFormatting sqref="AL508:AO527">
    <cfRule type="expression" dxfId="661" priority="771">
      <formula>IF(AND(AL508&gt;=0, RIGHT(TEXT(AL508,"0.#"),1)&lt;&gt;"."),TRUE,FALSE)</formula>
    </cfRule>
    <cfRule type="expression" dxfId="660" priority="772">
      <formula>IF(AND(AL508&gt;=0, RIGHT(TEXT(AL508,"0.#"),1)="."),TRUE,FALSE)</formula>
    </cfRule>
    <cfRule type="expression" dxfId="659" priority="773">
      <formula>IF(AND(AL508&lt;0, RIGHT(TEXT(AL508,"0.#"),1)&lt;&gt;"."),TRUE,FALSE)</formula>
    </cfRule>
    <cfRule type="expression" dxfId="658" priority="774">
      <formula>IF(AND(AL508&lt;0, RIGHT(TEXT(AL508,"0.#"),1)="."),TRUE,FALSE)</formula>
    </cfRule>
  </conditionalFormatting>
  <conditionalFormatting sqref="AL533:AO560">
    <cfRule type="expression" dxfId="657" priority="759">
      <formula>IF(AND(AL533&gt;=0, RIGHT(TEXT(AL533,"0.#"),1)&lt;&gt;"."),TRUE,FALSE)</formula>
    </cfRule>
    <cfRule type="expression" dxfId="656" priority="760">
      <formula>IF(AND(AL533&gt;=0, RIGHT(TEXT(AL533,"0.#"),1)="."),TRUE,FALSE)</formula>
    </cfRule>
    <cfRule type="expression" dxfId="655" priority="761">
      <formula>IF(AND(AL533&lt;0, RIGHT(TEXT(AL533,"0.#"),1)&lt;&gt;"."),TRUE,FALSE)</formula>
    </cfRule>
    <cfRule type="expression" dxfId="654" priority="762">
      <formula>IF(AND(AL533&lt;0, RIGHT(TEXT(AL533,"0.#"),1)="."),TRUE,FALSE)</formula>
    </cfRule>
  </conditionalFormatting>
  <conditionalFormatting sqref="AL531:AO532">
    <cfRule type="expression" dxfId="653" priority="753">
      <formula>IF(AND(AL531&gt;=0, RIGHT(TEXT(AL531,"0.#"),1)&lt;&gt;"."),TRUE,FALSE)</formula>
    </cfRule>
    <cfRule type="expression" dxfId="652" priority="754">
      <formula>IF(AND(AL531&gt;=0, RIGHT(TEXT(AL531,"0.#"),1)="."),TRUE,FALSE)</formula>
    </cfRule>
    <cfRule type="expression" dxfId="651" priority="755">
      <formula>IF(AND(AL531&lt;0, RIGHT(TEXT(AL531,"0.#"),1)&lt;&gt;"."),TRUE,FALSE)</formula>
    </cfRule>
    <cfRule type="expression" dxfId="650" priority="756">
      <formula>IF(AND(AL531&lt;0, RIGHT(TEXT(AL531,"0.#"),1)="."),TRUE,FALSE)</formula>
    </cfRule>
  </conditionalFormatting>
  <conditionalFormatting sqref="Y531:Y532">
    <cfRule type="expression" dxfId="649" priority="751">
      <formula>IF(RIGHT(TEXT(Y531,"0.#"),1)=".",FALSE,TRUE)</formula>
    </cfRule>
    <cfRule type="expression" dxfId="648" priority="752">
      <formula>IF(RIGHT(TEXT(Y531,"0.#"),1)=".",TRUE,FALSE)</formula>
    </cfRule>
  </conditionalFormatting>
  <conditionalFormatting sqref="AL566:AO593">
    <cfRule type="expression" dxfId="647" priority="747">
      <formula>IF(AND(AL566&gt;=0, RIGHT(TEXT(AL566,"0.#"),1)&lt;&gt;"."),TRUE,FALSE)</formula>
    </cfRule>
    <cfRule type="expression" dxfId="646" priority="748">
      <formula>IF(AND(AL566&gt;=0, RIGHT(TEXT(AL566,"0.#"),1)="."),TRUE,FALSE)</formula>
    </cfRule>
    <cfRule type="expression" dxfId="645" priority="749">
      <formula>IF(AND(AL566&lt;0, RIGHT(TEXT(AL566,"0.#"),1)&lt;&gt;"."),TRUE,FALSE)</formula>
    </cfRule>
    <cfRule type="expression" dxfId="644" priority="750">
      <formula>IF(AND(AL566&lt;0, RIGHT(TEXT(AL566,"0.#"),1)="."),TRUE,FALSE)</formula>
    </cfRule>
  </conditionalFormatting>
  <conditionalFormatting sqref="Y566:Y593">
    <cfRule type="expression" dxfId="643" priority="745">
      <formula>IF(RIGHT(TEXT(Y566,"0.#"),1)=".",FALSE,TRUE)</formula>
    </cfRule>
    <cfRule type="expression" dxfId="642" priority="746">
      <formula>IF(RIGHT(TEXT(Y566,"0.#"),1)=".",TRUE,FALSE)</formula>
    </cfRule>
  </conditionalFormatting>
  <conditionalFormatting sqref="AL564:AO565">
    <cfRule type="expression" dxfId="641" priority="741">
      <formula>IF(AND(AL564&gt;=0, RIGHT(TEXT(AL564,"0.#"),1)&lt;&gt;"."),TRUE,FALSE)</formula>
    </cfRule>
    <cfRule type="expression" dxfId="640" priority="742">
      <formula>IF(AND(AL564&gt;=0, RIGHT(TEXT(AL564,"0.#"),1)="."),TRUE,FALSE)</formula>
    </cfRule>
    <cfRule type="expression" dxfId="639" priority="743">
      <formula>IF(AND(AL564&lt;0, RIGHT(TEXT(AL564,"0.#"),1)&lt;&gt;"."),TRUE,FALSE)</formula>
    </cfRule>
    <cfRule type="expression" dxfId="638" priority="744">
      <formula>IF(AND(AL564&lt;0, RIGHT(TEXT(AL564,"0.#"),1)="."),TRUE,FALSE)</formula>
    </cfRule>
  </conditionalFormatting>
  <conditionalFormatting sqref="Y564:Y565">
    <cfRule type="expression" dxfId="637" priority="739">
      <formula>IF(RIGHT(TEXT(Y564,"0.#"),1)=".",FALSE,TRUE)</formula>
    </cfRule>
    <cfRule type="expression" dxfId="636" priority="740">
      <formula>IF(RIGHT(TEXT(Y564,"0.#"),1)=".",TRUE,FALSE)</formula>
    </cfRule>
  </conditionalFormatting>
  <conditionalFormatting sqref="AL599:AO626">
    <cfRule type="expression" dxfId="635" priority="735">
      <formula>IF(AND(AL599&gt;=0, RIGHT(TEXT(AL599,"0.#"),1)&lt;&gt;"."),TRUE,FALSE)</formula>
    </cfRule>
    <cfRule type="expression" dxfId="634" priority="736">
      <formula>IF(AND(AL599&gt;=0, RIGHT(TEXT(AL599,"0.#"),1)="."),TRUE,FALSE)</formula>
    </cfRule>
    <cfRule type="expression" dxfId="633" priority="737">
      <formula>IF(AND(AL599&lt;0, RIGHT(TEXT(AL599,"0.#"),1)&lt;&gt;"."),TRUE,FALSE)</formula>
    </cfRule>
    <cfRule type="expression" dxfId="632" priority="738">
      <formula>IF(AND(AL599&lt;0, RIGHT(TEXT(AL599,"0.#"),1)="."),TRUE,FALSE)</formula>
    </cfRule>
  </conditionalFormatting>
  <conditionalFormatting sqref="Y599:Y626">
    <cfRule type="expression" dxfId="631" priority="733">
      <formula>IF(RIGHT(TEXT(Y599,"0.#"),1)=".",FALSE,TRUE)</formula>
    </cfRule>
    <cfRule type="expression" dxfId="630" priority="734">
      <formula>IF(RIGHT(TEXT(Y599,"0.#"),1)=".",TRUE,FALSE)</formula>
    </cfRule>
  </conditionalFormatting>
  <conditionalFormatting sqref="AL597:AO598">
    <cfRule type="expression" dxfId="629" priority="729">
      <formula>IF(AND(AL597&gt;=0, RIGHT(TEXT(AL597,"0.#"),1)&lt;&gt;"."),TRUE,FALSE)</formula>
    </cfRule>
    <cfRule type="expression" dxfId="628" priority="730">
      <formula>IF(AND(AL597&gt;=0, RIGHT(TEXT(AL597,"0.#"),1)="."),TRUE,FALSE)</formula>
    </cfRule>
    <cfRule type="expression" dxfId="627" priority="731">
      <formula>IF(AND(AL597&lt;0, RIGHT(TEXT(AL597,"0.#"),1)&lt;&gt;"."),TRUE,FALSE)</formula>
    </cfRule>
    <cfRule type="expression" dxfId="626" priority="732">
      <formula>IF(AND(AL597&lt;0, RIGHT(TEXT(AL597,"0.#"),1)="."),TRUE,FALSE)</formula>
    </cfRule>
  </conditionalFormatting>
  <conditionalFormatting sqref="Y597:Y598">
    <cfRule type="expression" dxfId="625" priority="727">
      <formula>IF(RIGHT(TEXT(Y597,"0.#"),1)=".",FALSE,TRUE)</formula>
    </cfRule>
    <cfRule type="expression" dxfId="624" priority="728">
      <formula>IF(RIGHT(TEXT(Y597,"0.#"),1)=".",TRUE,FALSE)</formula>
    </cfRule>
  </conditionalFormatting>
  <conditionalFormatting sqref="AU33">
    <cfRule type="expression" dxfId="623" priority="723">
      <formula>IF(RIGHT(TEXT(AU33,"0.#"),1)=".",FALSE,TRUE)</formula>
    </cfRule>
    <cfRule type="expression" dxfId="622" priority="724">
      <formula>IF(RIGHT(TEXT(AU33,"0.#"),1)=".",TRUE,FALSE)</formula>
    </cfRule>
  </conditionalFormatting>
  <conditionalFormatting sqref="AU32">
    <cfRule type="expression" dxfId="621" priority="725">
      <formula>IF(RIGHT(TEXT(AU32,"0.#"),1)=".",FALSE,TRUE)</formula>
    </cfRule>
    <cfRule type="expression" dxfId="620" priority="726">
      <formula>IF(RIGHT(TEXT(AU32,"0.#"),1)=".",TRUE,FALSE)</formula>
    </cfRule>
  </conditionalFormatting>
  <conditionalFormatting sqref="P29:AC29">
    <cfRule type="expression" dxfId="619" priority="721">
      <formula>IF(RIGHT(TEXT(P29,"0.#"),1)=".",FALSE,TRUE)</formula>
    </cfRule>
    <cfRule type="expression" dxfId="618" priority="722">
      <formula>IF(RIGHT(TEXT(P29,"0.#"),1)=".",TRUE,FALSE)</formula>
    </cfRule>
  </conditionalFormatting>
  <conditionalFormatting sqref="AM41">
    <cfRule type="expression" dxfId="617" priority="703">
      <formula>IF(RIGHT(TEXT(AM41,"0.#"),1)=".",FALSE,TRUE)</formula>
    </cfRule>
    <cfRule type="expression" dxfId="616" priority="704">
      <formula>IF(RIGHT(TEXT(AM41,"0.#"),1)=".",TRUE,FALSE)</formula>
    </cfRule>
  </conditionalFormatting>
  <conditionalFormatting sqref="AM40">
    <cfRule type="expression" dxfId="615" priority="705">
      <formula>IF(RIGHT(TEXT(AM40,"0.#"),1)=".",FALSE,TRUE)</formula>
    </cfRule>
    <cfRule type="expression" dxfId="614" priority="706">
      <formula>IF(RIGHT(TEXT(AM40,"0.#"),1)=".",TRUE,FALSE)</formula>
    </cfRule>
  </conditionalFormatting>
  <conditionalFormatting sqref="AE39">
    <cfRule type="expression" dxfId="613" priority="719">
      <formula>IF(RIGHT(TEXT(AE39,"0.#"),1)=".",FALSE,TRUE)</formula>
    </cfRule>
    <cfRule type="expression" dxfId="612" priority="720">
      <formula>IF(RIGHT(TEXT(AE39,"0.#"),1)=".",TRUE,FALSE)</formula>
    </cfRule>
  </conditionalFormatting>
  <conditionalFormatting sqref="AQ39:AQ41">
    <cfRule type="expression" dxfId="611" priority="701">
      <formula>IF(RIGHT(TEXT(AQ39,"0.#"),1)=".",FALSE,TRUE)</formula>
    </cfRule>
    <cfRule type="expression" dxfId="610" priority="702">
      <formula>IF(RIGHT(TEXT(AQ39,"0.#"),1)=".",TRUE,FALSE)</formula>
    </cfRule>
  </conditionalFormatting>
  <conditionalFormatting sqref="AU39:AU41">
    <cfRule type="expression" dxfId="609" priority="699">
      <formula>IF(RIGHT(TEXT(AU39,"0.#"),1)=".",FALSE,TRUE)</formula>
    </cfRule>
    <cfRule type="expression" dxfId="608" priority="700">
      <formula>IF(RIGHT(TEXT(AU39,"0.#"),1)=".",TRUE,FALSE)</formula>
    </cfRule>
  </conditionalFormatting>
  <conditionalFormatting sqref="AI41">
    <cfRule type="expression" dxfId="607" priority="713">
      <formula>IF(RIGHT(TEXT(AI41,"0.#"),1)=".",FALSE,TRUE)</formula>
    </cfRule>
    <cfRule type="expression" dxfId="606" priority="714">
      <formula>IF(RIGHT(TEXT(AI41,"0.#"),1)=".",TRUE,FALSE)</formula>
    </cfRule>
  </conditionalFormatting>
  <conditionalFormatting sqref="AE40">
    <cfRule type="expression" dxfId="605" priority="717">
      <formula>IF(RIGHT(TEXT(AE40,"0.#"),1)=".",FALSE,TRUE)</formula>
    </cfRule>
    <cfRule type="expression" dxfId="604" priority="718">
      <formula>IF(RIGHT(TEXT(AE40,"0.#"),1)=".",TRUE,FALSE)</formula>
    </cfRule>
  </conditionalFormatting>
  <conditionalFormatting sqref="AE41">
    <cfRule type="expression" dxfId="603" priority="715">
      <formula>IF(RIGHT(TEXT(AE41,"0.#"),1)=".",FALSE,TRUE)</formula>
    </cfRule>
    <cfRule type="expression" dxfId="602" priority="716">
      <formula>IF(RIGHT(TEXT(AE41,"0.#"),1)=".",TRUE,FALSE)</formula>
    </cfRule>
  </conditionalFormatting>
  <conditionalFormatting sqref="AM39">
    <cfRule type="expression" dxfId="601" priority="707">
      <formula>IF(RIGHT(TEXT(AM39,"0.#"),1)=".",FALSE,TRUE)</formula>
    </cfRule>
    <cfRule type="expression" dxfId="600" priority="708">
      <formula>IF(RIGHT(TEXT(AM39,"0.#"),1)=".",TRUE,FALSE)</formula>
    </cfRule>
  </conditionalFormatting>
  <conditionalFormatting sqref="AI39">
    <cfRule type="expression" dxfId="599" priority="709">
      <formula>IF(RIGHT(TEXT(AI39,"0.#"),1)=".",FALSE,TRUE)</formula>
    </cfRule>
    <cfRule type="expression" dxfId="598" priority="710">
      <formula>IF(RIGHT(TEXT(AI39,"0.#"),1)=".",TRUE,FALSE)</formula>
    </cfRule>
  </conditionalFormatting>
  <conditionalFormatting sqref="AI40">
    <cfRule type="expression" dxfId="597" priority="711">
      <formula>IF(RIGHT(TEXT(AI40,"0.#"),1)=".",FALSE,TRUE)</formula>
    </cfRule>
    <cfRule type="expression" dxfId="596" priority="712">
      <formula>IF(RIGHT(TEXT(AI40,"0.#"),1)=".",TRUE,FALSE)</formula>
    </cfRule>
  </conditionalFormatting>
  <conditionalFormatting sqref="AM69">
    <cfRule type="expression" dxfId="595" priority="671">
      <formula>IF(RIGHT(TEXT(AM69,"0.#"),1)=".",FALSE,TRUE)</formula>
    </cfRule>
    <cfRule type="expression" dxfId="594" priority="672">
      <formula>IF(RIGHT(TEXT(AM69,"0.#"),1)=".",TRUE,FALSE)</formula>
    </cfRule>
  </conditionalFormatting>
  <conditionalFormatting sqref="AE70 AM70">
    <cfRule type="expression" dxfId="593" priority="669">
      <formula>IF(RIGHT(TEXT(AE70,"0.#"),1)=".",FALSE,TRUE)</formula>
    </cfRule>
    <cfRule type="expression" dxfId="592" priority="670">
      <formula>IF(RIGHT(TEXT(AE70,"0.#"),1)=".",TRUE,FALSE)</formula>
    </cfRule>
  </conditionalFormatting>
  <conditionalFormatting sqref="AI70">
    <cfRule type="expression" dxfId="591" priority="667">
      <formula>IF(RIGHT(TEXT(AI70,"0.#"),1)=".",FALSE,TRUE)</formula>
    </cfRule>
    <cfRule type="expression" dxfId="590" priority="668">
      <formula>IF(RIGHT(TEXT(AI70,"0.#"),1)=".",TRUE,FALSE)</formula>
    </cfRule>
  </conditionalFormatting>
  <conditionalFormatting sqref="AQ70">
    <cfRule type="expression" dxfId="589" priority="665">
      <formula>IF(RIGHT(TEXT(AQ70,"0.#"),1)=".",FALSE,TRUE)</formula>
    </cfRule>
    <cfRule type="expression" dxfId="588" priority="666">
      <formula>IF(RIGHT(TEXT(AQ70,"0.#"),1)=".",TRUE,FALSE)</formula>
    </cfRule>
  </conditionalFormatting>
  <conditionalFormatting sqref="AE69 AQ69">
    <cfRule type="expression" dxfId="587" priority="675">
      <formula>IF(RIGHT(TEXT(AE69,"0.#"),1)=".",FALSE,TRUE)</formula>
    </cfRule>
    <cfRule type="expression" dxfId="586" priority="676">
      <formula>IF(RIGHT(TEXT(AE69,"0.#"),1)=".",TRUE,FALSE)</formula>
    </cfRule>
  </conditionalFormatting>
  <conditionalFormatting sqref="AI69">
    <cfRule type="expression" dxfId="585" priority="673">
      <formula>IF(RIGHT(TEXT(AI69,"0.#"),1)=".",FALSE,TRUE)</formula>
    </cfRule>
    <cfRule type="expression" dxfId="584" priority="674">
      <formula>IF(RIGHT(TEXT(AI69,"0.#"),1)=".",TRUE,FALSE)</formula>
    </cfRule>
  </conditionalFormatting>
  <conditionalFormatting sqref="AE66 AQ66">
    <cfRule type="expression" dxfId="583" priority="663">
      <formula>IF(RIGHT(TEXT(AE66,"0.#"),1)=".",FALSE,TRUE)</formula>
    </cfRule>
    <cfRule type="expression" dxfId="582" priority="664">
      <formula>IF(RIGHT(TEXT(AE66,"0.#"),1)=".",TRUE,FALSE)</formula>
    </cfRule>
  </conditionalFormatting>
  <conditionalFormatting sqref="AI66">
    <cfRule type="expression" dxfId="581" priority="661">
      <formula>IF(RIGHT(TEXT(AI66,"0.#"),1)=".",FALSE,TRUE)</formula>
    </cfRule>
    <cfRule type="expression" dxfId="580" priority="662">
      <formula>IF(RIGHT(TEXT(AI66,"0.#"),1)=".",TRUE,FALSE)</formula>
    </cfRule>
  </conditionalFormatting>
  <conditionalFormatting sqref="AM66">
    <cfRule type="expression" dxfId="579" priority="659">
      <formula>IF(RIGHT(TEXT(AM66,"0.#"),1)=".",FALSE,TRUE)</formula>
    </cfRule>
    <cfRule type="expression" dxfId="578" priority="660">
      <formula>IF(RIGHT(TEXT(AM66,"0.#"),1)=".",TRUE,FALSE)</formula>
    </cfRule>
  </conditionalFormatting>
  <conditionalFormatting sqref="AE67">
    <cfRule type="expression" dxfId="577" priority="657">
      <formula>IF(RIGHT(TEXT(AE67,"0.#"),1)=".",FALSE,TRUE)</formula>
    </cfRule>
    <cfRule type="expression" dxfId="576" priority="658">
      <formula>IF(RIGHT(TEXT(AE67,"0.#"),1)=".",TRUE,FALSE)</formula>
    </cfRule>
  </conditionalFormatting>
  <conditionalFormatting sqref="AI67">
    <cfRule type="expression" dxfId="575" priority="655">
      <formula>IF(RIGHT(TEXT(AI67,"0.#"),1)=".",FALSE,TRUE)</formula>
    </cfRule>
    <cfRule type="expression" dxfId="574" priority="656">
      <formula>IF(RIGHT(TEXT(AI67,"0.#"),1)=".",TRUE,FALSE)</formula>
    </cfRule>
  </conditionalFormatting>
  <conditionalFormatting sqref="AM67">
    <cfRule type="expression" dxfId="573" priority="653">
      <formula>IF(RIGHT(TEXT(AM67,"0.#"),1)=".",FALSE,TRUE)</formula>
    </cfRule>
    <cfRule type="expression" dxfId="572" priority="654">
      <formula>IF(RIGHT(TEXT(AM67,"0.#"),1)=".",TRUE,FALSE)</formula>
    </cfRule>
  </conditionalFormatting>
  <conditionalFormatting sqref="AQ67">
    <cfRule type="expression" dxfId="571" priority="651">
      <formula>IF(RIGHT(TEXT(AQ67,"0.#"),1)=".",FALSE,TRUE)</formula>
    </cfRule>
    <cfRule type="expression" dxfId="570" priority="652">
      <formula>IF(RIGHT(TEXT(AQ67,"0.#"),1)=".",TRUE,FALSE)</formula>
    </cfRule>
  </conditionalFormatting>
  <conditionalFormatting sqref="AU66">
    <cfRule type="expression" dxfId="569" priority="649">
      <formula>IF(RIGHT(TEXT(AU66,"0.#"),1)=".",FALSE,TRUE)</formula>
    </cfRule>
    <cfRule type="expression" dxfId="568" priority="650">
      <formula>IF(RIGHT(TEXT(AU66,"0.#"),1)=".",TRUE,FALSE)</formula>
    </cfRule>
  </conditionalFormatting>
  <conditionalFormatting sqref="AU67">
    <cfRule type="expression" dxfId="567" priority="647">
      <formula>IF(RIGHT(TEXT(AU67,"0.#"),1)=".",FALSE,TRUE)</formula>
    </cfRule>
    <cfRule type="expression" dxfId="566" priority="648">
      <formula>IF(RIGHT(TEXT(AU67,"0.#"),1)=".",TRUE,FALSE)</formula>
    </cfRule>
  </conditionalFormatting>
  <conditionalFormatting sqref="AE100 AQ100">
    <cfRule type="expression" dxfId="565" priority="609">
      <formula>IF(RIGHT(TEXT(AE100,"0.#"),1)=".",FALSE,TRUE)</formula>
    </cfRule>
    <cfRule type="expression" dxfId="564" priority="610">
      <formula>IF(RIGHT(TEXT(AE100,"0.#"),1)=".",TRUE,FALSE)</formula>
    </cfRule>
  </conditionalFormatting>
  <conditionalFormatting sqref="AI100">
    <cfRule type="expression" dxfId="563" priority="607">
      <formula>IF(RIGHT(TEXT(AI100,"0.#"),1)=".",FALSE,TRUE)</formula>
    </cfRule>
    <cfRule type="expression" dxfId="562" priority="608">
      <formula>IF(RIGHT(TEXT(AI100,"0.#"),1)=".",TRUE,FALSE)</formula>
    </cfRule>
  </conditionalFormatting>
  <conditionalFormatting sqref="AM100">
    <cfRule type="expression" dxfId="561" priority="605">
      <formula>IF(RIGHT(TEXT(AM100,"0.#"),1)=".",FALSE,TRUE)</formula>
    </cfRule>
    <cfRule type="expression" dxfId="560" priority="606">
      <formula>IF(RIGHT(TEXT(AM100,"0.#"),1)=".",TRUE,FALSE)</formula>
    </cfRule>
  </conditionalFormatting>
  <conditionalFormatting sqref="AE101">
    <cfRule type="expression" dxfId="559" priority="603">
      <formula>IF(RIGHT(TEXT(AE101,"0.#"),1)=".",FALSE,TRUE)</formula>
    </cfRule>
    <cfRule type="expression" dxfId="558" priority="604">
      <formula>IF(RIGHT(TEXT(AE101,"0.#"),1)=".",TRUE,FALSE)</formula>
    </cfRule>
  </conditionalFormatting>
  <conditionalFormatting sqref="AI101">
    <cfRule type="expression" dxfId="557" priority="601">
      <formula>IF(RIGHT(TEXT(AI101,"0.#"),1)=".",FALSE,TRUE)</formula>
    </cfRule>
    <cfRule type="expression" dxfId="556" priority="602">
      <formula>IF(RIGHT(TEXT(AI101,"0.#"),1)=".",TRUE,FALSE)</formula>
    </cfRule>
  </conditionalFormatting>
  <conditionalFormatting sqref="AM101">
    <cfRule type="expression" dxfId="555" priority="599">
      <formula>IF(RIGHT(TEXT(AM101,"0.#"),1)=".",FALSE,TRUE)</formula>
    </cfRule>
    <cfRule type="expression" dxfId="554" priority="600">
      <formula>IF(RIGHT(TEXT(AM101,"0.#"),1)=".",TRUE,FALSE)</formula>
    </cfRule>
  </conditionalFormatting>
  <conditionalFormatting sqref="AQ101">
    <cfRule type="expression" dxfId="553" priority="597">
      <formula>IF(RIGHT(TEXT(AQ101,"0.#"),1)=".",FALSE,TRUE)</formula>
    </cfRule>
    <cfRule type="expression" dxfId="552" priority="598">
      <formula>IF(RIGHT(TEXT(AQ101,"0.#"),1)=".",TRUE,FALSE)</formula>
    </cfRule>
  </conditionalFormatting>
  <conditionalFormatting sqref="AU100">
    <cfRule type="expression" dxfId="551" priority="595">
      <formula>IF(RIGHT(TEXT(AU100,"0.#"),1)=".",FALSE,TRUE)</formula>
    </cfRule>
    <cfRule type="expression" dxfId="550" priority="596">
      <formula>IF(RIGHT(TEXT(AU100,"0.#"),1)=".",TRUE,FALSE)</formula>
    </cfRule>
  </conditionalFormatting>
  <conditionalFormatting sqref="AU101">
    <cfRule type="expression" dxfId="549" priority="593">
      <formula>IF(RIGHT(TEXT(AU101,"0.#"),1)=".",FALSE,TRUE)</formula>
    </cfRule>
    <cfRule type="expression" dxfId="548" priority="594">
      <formula>IF(RIGHT(TEXT(AU101,"0.#"),1)=".",TRUE,FALSE)</formula>
    </cfRule>
  </conditionalFormatting>
  <conditionalFormatting sqref="AM35">
    <cfRule type="expression" dxfId="547" priority="587">
      <formula>IF(RIGHT(TEXT(AM35,"0.#"),1)=".",FALSE,TRUE)</formula>
    </cfRule>
    <cfRule type="expression" dxfId="546" priority="588">
      <formula>IF(RIGHT(TEXT(AM35,"0.#"),1)=".",TRUE,FALSE)</formula>
    </cfRule>
  </conditionalFormatting>
  <conditionalFormatting sqref="AE36 AM36">
    <cfRule type="expression" dxfId="545" priority="585">
      <formula>IF(RIGHT(TEXT(AE36,"0.#"),1)=".",FALSE,TRUE)</formula>
    </cfRule>
    <cfRule type="expression" dxfId="544" priority="586">
      <formula>IF(RIGHT(TEXT(AE36,"0.#"),1)=".",TRUE,FALSE)</formula>
    </cfRule>
  </conditionalFormatting>
  <conditionalFormatting sqref="AI36">
    <cfRule type="expression" dxfId="543" priority="583">
      <formula>IF(RIGHT(TEXT(AI36,"0.#"),1)=".",FALSE,TRUE)</formula>
    </cfRule>
    <cfRule type="expression" dxfId="542" priority="584">
      <formula>IF(RIGHT(TEXT(AI36,"0.#"),1)=".",TRUE,FALSE)</formula>
    </cfRule>
  </conditionalFormatting>
  <conditionalFormatting sqref="AQ36">
    <cfRule type="expression" dxfId="541" priority="581">
      <formula>IF(RIGHT(TEXT(AQ36,"0.#"),1)=".",FALSE,TRUE)</formula>
    </cfRule>
    <cfRule type="expression" dxfId="540" priority="582">
      <formula>IF(RIGHT(TEXT(AQ36,"0.#"),1)=".",TRUE,FALSE)</formula>
    </cfRule>
  </conditionalFormatting>
  <conditionalFormatting sqref="AE35 AQ35">
    <cfRule type="expression" dxfId="539" priority="591">
      <formula>IF(RIGHT(TEXT(AE35,"0.#"),1)=".",FALSE,TRUE)</formula>
    </cfRule>
    <cfRule type="expression" dxfId="538" priority="592">
      <formula>IF(RIGHT(TEXT(AE35,"0.#"),1)=".",TRUE,FALSE)</formula>
    </cfRule>
  </conditionalFormatting>
  <conditionalFormatting sqref="AI35">
    <cfRule type="expression" dxfId="537" priority="589">
      <formula>IF(RIGHT(TEXT(AI35,"0.#"),1)=".",FALSE,TRUE)</formula>
    </cfRule>
    <cfRule type="expression" dxfId="536" priority="590">
      <formula>IF(RIGHT(TEXT(AI35,"0.#"),1)=".",TRUE,FALSE)</formula>
    </cfRule>
  </conditionalFormatting>
  <conditionalFormatting sqref="AM103">
    <cfRule type="expression" dxfId="535" priority="575">
      <formula>IF(RIGHT(TEXT(AM103,"0.#"),1)=".",FALSE,TRUE)</formula>
    </cfRule>
    <cfRule type="expression" dxfId="534" priority="576">
      <formula>IF(RIGHT(TEXT(AM103,"0.#"),1)=".",TRUE,FALSE)</formula>
    </cfRule>
  </conditionalFormatting>
  <conditionalFormatting sqref="AE104 AM104">
    <cfRule type="expression" dxfId="533" priority="573">
      <formula>IF(RIGHT(TEXT(AE104,"0.#"),1)=".",FALSE,TRUE)</formula>
    </cfRule>
    <cfRule type="expression" dxfId="532" priority="574">
      <formula>IF(RIGHT(TEXT(AE104,"0.#"),1)=".",TRUE,FALSE)</formula>
    </cfRule>
  </conditionalFormatting>
  <conditionalFormatting sqref="AI104">
    <cfRule type="expression" dxfId="531" priority="571">
      <formula>IF(RIGHT(TEXT(AI104,"0.#"),1)=".",FALSE,TRUE)</formula>
    </cfRule>
    <cfRule type="expression" dxfId="530" priority="572">
      <formula>IF(RIGHT(TEXT(AI104,"0.#"),1)=".",TRUE,FALSE)</formula>
    </cfRule>
  </conditionalFormatting>
  <conditionalFormatting sqref="AQ104">
    <cfRule type="expression" dxfId="529" priority="569">
      <formula>IF(RIGHT(TEXT(AQ104,"0.#"),1)=".",FALSE,TRUE)</formula>
    </cfRule>
    <cfRule type="expression" dxfId="528" priority="570">
      <formula>IF(RIGHT(TEXT(AQ104,"0.#"),1)=".",TRUE,FALSE)</formula>
    </cfRule>
  </conditionalFormatting>
  <conditionalFormatting sqref="AE103 AQ103">
    <cfRule type="expression" dxfId="527" priority="579">
      <formula>IF(RIGHT(TEXT(AE103,"0.#"),1)=".",FALSE,TRUE)</formula>
    </cfRule>
    <cfRule type="expression" dxfId="526" priority="580">
      <formula>IF(RIGHT(TEXT(AE103,"0.#"),1)=".",TRUE,FALSE)</formula>
    </cfRule>
  </conditionalFormatting>
  <conditionalFormatting sqref="AI103">
    <cfRule type="expression" dxfId="525" priority="577">
      <formula>IF(RIGHT(TEXT(AI103,"0.#"),1)=".",FALSE,TRUE)</formula>
    </cfRule>
    <cfRule type="expression" dxfId="524" priority="578">
      <formula>IF(RIGHT(TEXT(AI103,"0.#"),1)=".",TRUE,FALSE)</formula>
    </cfRule>
  </conditionalFormatting>
  <conditionalFormatting sqref="AM137">
    <cfRule type="expression" dxfId="523" priority="563">
      <formula>IF(RIGHT(TEXT(AM137,"0.#"),1)=".",FALSE,TRUE)</formula>
    </cfRule>
    <cfRule type="expression" dxfId="522" priority="564">
      <formula>IF(RIGHT(TEXT(AM137,"0.#"),1)=".",TRUE,FALSE)</formula>
    </cfRule>
  </conditionalFormatting>
  <conditionalFormatting sqref="AE138 AM138">
    <cfRule type="expression" dxfId="521" priority="561">
      <formula>IF(RIGHT(TEXT(AE138,"0.#"),1)=".",FALSE,TRUE)</formula>
    </cfRule>
    <cfRule type="expression" dxfId="520" priority="562">
      <formula>IF(RIGHT(TEXT(AE138,"0.#"),1)=".",TRUE,FALSE)</formula>
    </cfRule>
  </conditionalFormatting>
  <conditionalFormatting sqref="AI138">
    <cfRule type="expression" dxfId="519" priority="559">
      <formula>IF(RIGHT(TEXT(AI138,"0.#"),1)=".",FALSE,TRUE)</formula>
    </cfRule>
    <cfRule type="expression" dxfId="518" priority="560">
      <formula>IF(RIGHT(TEXT(AI138,"0.#"),1)=".",TRUE,FALSE)</formula>
    </cfRule>
  </conditionalFormatting>
  <conditionalFormatting sqref="AQ138">
    <cfRule type="expression" dxfId="517" priority="557">
      <formula>IF(RIGHT(TEXT(AQ138,"0.#"),1)=".",FALSE,TRUE)</formula>
    </cfRule>
    <cfRule type="expression" dxfId="516" priority="558">
      <formula>IF(RIGHT(TEXT(AQ138,"0.#"),1)=".",TRUE,FALSE)</formula>
    </cfRule>
  </conditionalFormatting>
  <conditionalFormatting sqref="AE137 AQ137">
    <cfRule type="expression" dxfId="515" priority="567">
      <formula>IF(RIGHT(TEXT(AE137,"0.#"),1)=".",FALSE,TRUE)</formula>
    </cfRule>
    <cfRule type="expression" dxfId="514" priority="568">
      <formula>IF(RIGHT(TEXT(AE137,"0.#"),1)=".",TRUE,FALSE)</formula>
    </cfRule>
  </conditionalFormatting>
  <conditionalFormatting sqref="AI137">
    <cfRule type="expression" dxfId="513" priority="565">
      <formula>IF(RIGHT(TEXT(AI137,"0.#"),1)=".",FALSE,TRUE)</formula>
    </cfRule>
    <cfRule type="expression" dxfId="512" priority="566">
      <formula>IF(RIGHT(TEXT(AI137,"0.#"),1)=".",TRUE,FALSE)</formula>
    </cfRule>
  </conditionalFormatting>
  <conditionalFormatting sqref="AM171">
    <cfRule type="expression" dxfId="511" priority="551">
      <formula>IF(RIGHT(TEXT(AM171,"0.#"),1)=".",FALSE,TRUE)</formula>
    </cfRule>
    <cfRule type="expression" dxfId="510" priority="552">
      <formula>IF(RIGHT(TEXT(AM171,"0.#"),1)=".",TRUE,FALSE)</formula>
    </cfRule>
  </conditionalFormatting>
  <conditionalFormatting sqref="AE172 AM172">
    <cfRule type="expression" dxfId="509" priority="549">
      <formula>IF(RIGHT(TEXT(AE172,"0.#"),1)=".",FALSE,TRUE)</formula>
    </cfRule>
    <cfRule type="expression" dxfId="508" priority="550">
      <formula>IF(RIGHT(TEXT(AE172,"0.#"),1)=".",TRUE,FALSE)</formula>
    </cfRule>
  </conditionalFormatting>
  <conditionalFormatting sqref="AI172">
    <cfRule type="expression" dxfId="507" priority="547">
      <formula>IF(RIGHT(TEXT(AI172,"0.#"),1)=".",FALSE,TRUE)</formula>
    </cfRule>
    <cfRule type="expression" dxfId="506" priority="548">
      <formula>IF(RIGHT(TEXT(AI172,"0.#"),1)=".",TRUE,FALSE)</formula>
    </cfRule>
  </conditionalFormatting>
  <conditionalFormatting sqref="AQ172">
    <cfRule type="expression" dxfId="505" priority="545">
      <formula>IF(RIGHT(TEXT(AQ172,"0.#"),1)=".",FALSE,TRUE)</formula>
    </cfRule>
    <cfRule type="expression" dxfId="504" priority="546">
      <formula>IF(RIGHT(TEXT(AQ172,"0.#"),1)=".",TRUE,FALSE)</formula>
    </cfRule>
  </conditionalFormatting>
  <conditionalFormatting sqref="AE171 AQ171">
    <cfRule type="expression" dxfId="503" priority="555">
      <formula>IF(RIGHT(TEXT(AE171,"0.#"),1)=".",FALSE,TRUE)</formula>
    </cfRule>
    <cfRule type="expression" dxfId="502" priority="556">
      <formula>IF(RIGHT(TEXT(AE171,"0.#"),1)=".",TRUE,FALSE)</formula>
    </cfRule>
  </conditionalFormatting>
  <conditionalFormatting sqref="AI171">
    <cfRule type="expression" dxfId="501" priority="553">
      <formula>IF(RIGHT(TEXT(AI171,"0.#"),1)=".",FALSE,TRUE)</formula>
    </cfRule>
    <cfRule type="expression" dxfId="500" priority="554">
      <formula>IF(RIGHT(TEXT(AI171,"0.#"),1)=".",TRUE,FALSE)</formula>
    </cfRule>
  </conditionalFormatting>
  <conditionalFormatting sqref="AE73">
    <cfRule type="expression" dxfId="499" priority="543">
      <formula>IF(RIGHT(TEXT(AE73,"0.#"),1)=".",FALSE,TRUE)</formula>
    </cfRule>
    <cfRule type="expression" dxfId="498" priority="544">
      <formula>IF(RIGHT(TEXT(AE73,"0.#"),1)=".",TRUE,FALSE)</formula>
    </cfRule>
  </conditionalFormatting>
  <conditionalFormatting sqref="AM75">
    <cfRule type="expression" dxfId="497" priority="527">
      <formula>IF(RIGHT(TEXT(AM75,"0.#"),1)=".",FALSE,TRUE)</formula>
    </cfRule>
    <cfRule type="expression" dxfId="496" priority="528">
      <formula>IF(RIGHT(TEXT(AM75,"0.#"),1)=".",TRUE,FALSE)</formula>
    </cfRule>
  </conditionalFormatting>
  <conditionalFormatting sqref="AE74">
    <cfRule type="expression" dxfId="495" priority="541">
      <formula>IF(RIGHT(TEXT(AE74,"0.#"),1)=".",FALSE,TRUE)</formula>
    </cfRule>
    <cfRule type="expression" dxfId="494" priority="542">
      <formula>IF(RIGHT(TEXT(AE74,"0.#"),1)=".",TRUE,FALSE)</formula>
    </cfRule>
  </conditionalFormatting>
  <conditionalFormatting sqref="AE75">
    <cfRule type="expression" dxfId="493" priority="539">
      <formula>IF(RIGHT(TEXT(AE75,"0.#"),1)=".",FALSE,TRUE)</formula>
    </cfRule>
    <cfRule type="expression" dxfId="492" priority="540">
      <formula>IF(RIGHT(TEXT(AE75,"0.#"),1)=".",TRUE,FALSE)</formula>
    </cfRule>
  </conditionalFormatting>
  <conditionalFormatting sqref="AI75">
    <cfRule type="expression" dxfId="491" priority="537">
      <formula>IF(RIGHT(TEXT(AI75,"0.#"),1)=".",FALSE,TRUE)</formula>
    </cfRule>
    <cfRule type="expression" dxfId="490" priority="538">
      <formula>IF(RIGHT(TEXT(AI75,"0.#"),1)=".",TRUE,FALSE)</formula>
    </cfRule>
  </conditionalFormatting>
  <conditionalFormatting sqref="AI74">
    <cfRule type="expression" dxfId="489" priority="535">
      <formula>IF(RIGHT(TEXT(AI74,"0.#"),1)=".",FALSE,TRUE)</formula>
    </cfRule>
    <cfRule type="expression" dxfId="488" priority="536">
      <formula>IF(RIGHT(TEXT(AI74,"0.#"),1)=".",TRUE,FALSE)</formula>
    </cfRule>
  </conditionalFormatting>
  <conditionalFormatting sqref="AI73">
    <cfRule type="expression" dxfId="487" priority="533">
      <formula>IF(RIGHT(TEXT(AI73,"0.#"),1)=".",FALSE,TRUE)</formula>
    </cfRule>
    <cfRule type="expression" dxfId="486" priority="534">
      <formula>IF(RIGHT(TEXT(AI73,"0.#"),1)=".",TRUE,FALSE)</formula>
    </cfRule>
  </conditionalFormatting>
  <conditionalFormatting sqref="AM73">
    <cfRule type="expression" dxfId="485" priority="531">
      <formula>IF(RIGHT(TEXT(AM73,"0.#"),1)=".",FALSE,TRUE)</formula>
    </cfRule>
    <cfRule type="expression" dxfId="484" priority="532">
      <formula>IF(RIGHT(TEXT(AM73,"0.#"),1)=".",TRUE,FALSE)</formula>
    </cfRule>
  </conditionalFormatting>
  <conditionalFormatting sqref="AM74">
    <cfRule type="expression" dxfId="483" priority="529">
      <formula>IF(RIGHT(TEXT(AM74,"0.#"),1)=".",FALSE,TRUE)</formula>
    </cfRule>
    <cfRule type="expression" dxfId="482" priority="530">
      <formula>IF(RIGHT(TEXT(AM74,"0.#"),1)=".",TRUE,FALSE)</formula>
    </cfRule>
  </conditionalFormatting>
  <conditionalFormatting sqref="AQ73:AQ75">
    <cfRule type="expression" dxfId="481" priority="525">
      <formula>IF(RIGHT(TEXT(AQ73,"0.#"),1)=".",FALSE,TRUE)</formula>
    </cfRule>
    <cfRule type="expression" dxfId="480" priority="526">
      <formula>IF(RIGHT(TEXT(AQ73,"0.#"),1)=".",TRUE,FALSE)</formula>
    </cfRule>
  </conditionalFormatting>
  <conditionalFormatting sqref="AU73:AU75">
    <cfRule type="expression" dxfId="479" priority="523">
      <formula>IF(RIGHT(TEXT(AU73,"0.#"),1)=".",FALSE,TRUE)</formula>
    </cfRule>
    <cfRule type="expression" dxfId="478" priority="524">
      <formula>IF(RIGHT(TEXT(AU73,"0.#"),1)=".",TRUE,FALSE)</formula>
    </cfRule>
  </conditionalFormatting>
  <conditionalFormatting sqref="AE107">
    <cfRule type="expression" dxfId="477" priority="521">
      <formula>IF(RIGHT(TEXT(AE107,"0.#"),1)=".",FALSE,TRUE)</formula>
    </cfRule>
    <cfRule type="expression" dxfId="476" priority="522">
      <formula>IF(RIGHT(TEXT(AE107,"0.#"),1)=".",TRUE,FALSE)</formula>
    </cfRule>
  </conditionalFormatting>
  <conditionalFormatting sqref="AM109">
    <cfRule type="expression" dxfId="475" priority="505">
      <formula>IF(RIGHT(TEXT(AM109,"0.#"),1)=".",FALSE,TRUE)</formula>
    </cfRule>
    <cfRule type="expression" dxfId="474" priority="506">
      <formula>IF(RIGHT(TEXT(AM109,"0.#"),1)=".",TRUE,FALSE)</formula>
    </cfRule>
  </conditionalFormatting>
  <conditionalFormatting sqref="AE108">
    <cfRule type="expression" dxfId="473" priority="519">
      <formula>IF(RIGHT(TEXT(AE108,"0.#"),1)=".",FALSE,TRUE)</formula>
    </cfRule>
    <cfRule type="expression" dxfId="472" priority="520">
      <formula>IF(RIGHT(TEXT(AE108,"0.#"),1)=".",TRUE,FALSE)</formula>
    </cfRule>
  </conditionalFormatting>
  <conditionalFormatting sqref="AE109">
    <cfRule type="expression" dxfId="471" priority="517">
      <formula>IF(RIGHT(TEXT(AE109,"0.#"),1)=".",FALSE,TRUE)</formula>
    </cfRule>
    <cfRule type="expression" dxfId="470" priority="518">
      <formula>IF(RIGHT(TEXT(AE109,"0.#"),1)=".",TRUE,FALSE)</formula>
    </cfRule>
  </conditionalFormatting>
  <conditionalFormatting sqref="AI109">
    <cfRule type="expression" dxfId="469" priority="515">
      <formula>IF(RIGHT(TEXT(AI109,"0.#"),1)=".",FALSE,TRUE)</formula>
    </cfRule>
    <cfRule type="expression" dxfId="468" priority="516">
      <formula>IF(RIGHT(TEXT(AI109,"0.#"),1)=".",TRUE,FALSE)</formula>
    </cfRule>
  </conditionalFormatting>
  <conditionalFormatting sqref="AI108">
    <cfRule type="expression" dxfId="467" priority="513">
      <formula>IF(RIGHT(TEXT(AI108,"0.#"),1)=".",FALSE,TRUE)</formula>
    </cfRule>
    <cfRule type="expression" dxfId="466" priority="514">
      <formula>IF(RIGHT(TEXT(AI108,"0.#"),1)=".",TRUE,FALSE)</formula>
    </cfRule>
  </conditionalFormatting>
  <conditionalFormatting sqref="AI107">
    <cfRule type="expression" dxfId="465" priority="511">
      <formula>IF(RIGHT(TEXT(AI107,"0.#"),1)=".",FALSE,TRUE)</formula>
    </cfRule>
    <cfRule type="expression" dxfId="464" priority="512">
      <formula>IF(RIGHT(TEXT(AI107,"0.#"),1)=".",TRUE,FALSE)</formula>
    </cfRule>
  </conditionalFormatting>
  <conditionalFormatting sqref="AM107">
    <cfRule type="expression" dxfId="463" priority="509">
      <formula>IF(RIGHT(TEXT(AM107,"0.#"),1)=".",FALSE,TRUE)</formula>
    </cfRule>
    <cfRule type="expression" dxfId="462" priority="510">
      <formula>IF(RIGHT(TEXT(AM107,"0.#"),1)=".",TRUE,FALSE)</formula>
    </cfRule>
  </conditionalFormatting>
  <conditionalFormatting sqref="AM108">
    <cfRule type="expression" dxfId="461" priority="507">
      <formula>IF(RIGHT(TEXT(AM108,"0.#"),1)=".",FALSE,TRUE)</formula>
    </cfRule>
    <cfRule type="expression" dxfId="460" priority="508">
      <formula>IF(RIGHT(TEXT(AM108,"0.#"),1)=".",TRUE,FALSE)</formula>
    </cfRule>
  </conditionalFormatting>
  <conditionalFormatting sqref="AQ107:AQ109">
    <cfRule type="expression" dxfId="459" priority="503">
      <formula>IF(RIGHT(TEXT(AQ107,"0.#"),1)=".",FALSE,TRUE)</formula>
    </cfRule>
    <cfRule type="expression" dxfId="458" priority="504">
      <formula>IF(RIGHT(TEXT(AQ107,"0.#"),1)=".",TRUE,FALSE)</formula>
    </cfRule>
  </conditionalFormatting>
  <conditionalFormatting sqref="AU107:AU109">
    <cfRule type="expression" dxfId="457" priority="501">
      <formula>IF(RIGHT(TEXT(AU107,"0.#"),1)=".",FALSE,TRUE)</formula>
    </cfRule>
    <cfRule type="expression" dxfId="456" priority="502">
      <formula>IF(RIGHT(TEXT(AU107,"0.#"),1)=".",TRUE,FALSE)</formula>
    </cfRule>
  </conditionalFormatting>
  <conditionalFormatting sqref="AE141">
    <cfRule type="expression" dxfId="455" priority="499">
      <formula>IF(RIGHT(TEXT(AE141,"0.#"),1)=".",FALSE,TRUE)</formula>
    </cfRule>
    <cfRule type="expression" dxfId="454" priority="500">
      <formula>IF(RIGHT(TEXT(AE141,"0.#"),1)=".",TRUE,FALSE)</formula>
    </cfRule>
  </conditionalFormatting>
  <conditionalFormatting sqref="AM143">
    <cfRule type="expression" dxfId="453" priority="483">
      <formula>IF(RIGHT(TEXT(AM143,"0.#"),1)=".",FALSE,TRUE)</formula>
    </cfRule>
    <cfRule type="expression" dxfId="452" priority="484">
      <formula>IF(RIGHT(TEXT(AM143,"0.#"),1)=".",TRUE,FALSE)</formula>
    </cfRule>
  </conditionalFormatting>
  <conditionalFormatting sqref="AE142">
    <cfRule type="expression" dxfId="451" priority="497">
      <formula>IF(RIGHT(TEXT(AE142,"0.#"),1)=".",FALSE,TRUE)</formula>
    </cfRule>
    <cfRule type="expression" dxfId="450" priority="498">
      <formula>IF(RIGHT(TEXT(AE142,"0.#"),1)=".",TRUE,FALSE)</formula>
    </cfRule>
  </conditionalFormatting>
  <conditionalFormatting sqref="AE143">
    <cfRule type="expression" dxfId="449" priority="495">
      <formula>IF(RIGHT(TEXT(AE143,"0.#"),1)=".",FALSE,TRUE)</formula>
    </cfRule>
    <cfRule type="expression" dxfId="448" priority="496">
      <formula>IF(RIGHT(TEXT(AE143,"0.#"),1)=".",TRUE,FALSE)</formula>
    </cfRule>
  </conditionalFormatting>
  <conditionalFormatting sqref="AI143">
    <cfRule type="expression" dxfId="447" priority="493">
      <formula>IF(RIGHT(TEXT(AI143,"0.#"),1)=".",FALSE,TRUE)</formula>
    </cfRule>
    <cfRule type="expression" dxfId="446" priority="494">
      <formula>IF(RIGHT(TEXT(AI143,"0.#"),1)=".",TRUE,FALSE)</formula>
    </cfRule>
  </conditionalFormatting>
  <conditionalFormatting sqref="AI142">
    <cfRule type="expression" dxfId="445" priority="491">
      <formula>IF(RIGHT(TEXT(AI142,"0.#"),1)=".",FALSE,TRUE)</formula>
    </cfRule>
    <cfRule type="expression" dxfId="444" priority="492">
      <formula>IF(RIGHT(TEXT(AI142,"0.#"),1)=".",TRUE,FALSE)</formula>
    </cfRule>
  </conditionalFormatting>
  <conditionalFormatting sqref="AI141">
    <cfRule type="expression" dxfId="443" priority="489">
      <formula>IF(RIGHT(TEXT(AI141,"0.#"),1)=".",FALSE,TRUE)</formula>
    </cfRule>
    <cfRule type="expression" dxfId="442" priority="490">
      <formula>IF(RIGHT(TEXT(AI141,"0.#"),1)=".",TRUE,FALSE)</formula>
    </cfRule>
  </conditionalFormatting>
  <conditionalFormatting sqref="AM141">
    <cfRule type="expression" dxfId="441" priority="487">
      <formula>IF(RIGHT(TEXT(AM141,"0.#"),1)=".",FALSE,TRUE)</formula>
    </cfRule>
    <cfRule type="expression" dxfId="440" priority="488">
      <formula>IF(RIGHT(TEXT(AM141,"0.#"),1)=".",TRUE,FALSE)</formula>
    </cfRule>
  </conditionalFormatting>
  <conditionalFormatting sqref="AM142">
    <cfRule type="expression" dxfId="439" priority="485">
      <formula>IF(RIGHT(TEXT(AM142,"0.#"),1)=".",FALSE,TRUE)</formula>
    </cfRule>
    <cfRule type="expression" dxfId="438" priority="486">
      <formula>IF(RIGHT(TEXT(AM142,"0.#"),1)=".",TRUE,FALSE)</formula>
    </cfRule>
  </conditionalFormatting>
  <conditionalFormatting sqref="AQ141:AQ143">
    <cfRule type="expression" dxfId="437" priority="481">
      <formula>IF(RIGHT(TEXT(AQ141,"0.#"),1)=".",FALSE,TRUE)</formula>
    </cfRule>
    <cfRule type="expression" dxfId="436" priority="482">
      <formula>IF(RIGHT(TEXT(AQ141,"0.#"),1)=".",TRUE,FALSE)</formula>
    </cfRule>
  </conditionalFormatting>
  <conditionalFormatting sqref="AU141:AU143">
    <cfRule type="expression" dxfId="435" priority="479">
      <formula>IF(RIGHT(TEXT(AU141,"0.#"),1)=".",FALSE,TRUE)</formula>
    </cfRule>
    <cfRule type="expression" dxfId="434" priority="480">
      <formula>IF(RIGHT(TEXT(AU141,"0.#"),1)=".",TRUE,FALSE)</formula>
    </cfRule>
  </conditionalFormatting>
  <conditionalFormatting sqref="AE175">
    <cfRule type="expression" dxfId="433" priority="477">
      <formula>IF(RIGHT(TEXT(AE175,"0.#"),1)=".",FALSE,TRUE)</formula>
    </cfRule>
    <cfRule type="expression" dxfId="432" priority="478">
      <formula>IF(RIGHT(TEXT(AE175,"0.#"),1)=".",TRUE,FALSE)</formula>
    </cfRule>
  </conditionalFormatting>
  <conditionalFormatting sqref="AM177">
    <cfRule type="expression" dxfId="431" priority="461">
      <formula>IF(RIGHT(TEXT(AM177,"0.#"),1)=".",FALSE,TRUE)</formula>
    </cfRule>
    <cfRule type="expression" dxfId="430" priority="462">
      <formula>IF(RIGHT(TEXT(AM177,"0.#"),1)=".",TRUE,FALSE)</formula>
    </cfRule>
  </conditionalFormatting>
  <conditionalFormatting sqref="AE176">
    <cfRule type="expression" dxfId="429" priority="475">
      <formula>IF(RIGHT(TEXT(AE176,"0.#"),1)=".",FALSE,TRUE)</formula>
    </cfRule>
    <cfRule type="expression" dxfId="428" priority="476">
      <formula>IF(RIGHT(TEXT(AE176,"0.#"),1)=".",TRUE,FALSE)</formula>
    </cfRule>
  </conditionalFormatting>
  <conditionalFormatting sqref="AE177">
    <cfRule type="expression" dxfId="427" priority="473">
      <formula>IF(RIGHT(TEXT(AE177,"0.#"),1)=".",FALSE,TRUE)</formula>
    </cfRule>
    <cfRule type="expression" dxfId="426" priority="474">
      <formula>IF(RIGHT(TEXT(AE177,"0.#"),1)=".",TRUE,FALSE)</formula>
    </cfRule>
  </conditionalFormatting>
  <conditionalFormatting sqref="AI177">
    <cfRule type="expression" dxfId="425" priority="471">
      <formula>IF(RIGHT(TEXT(AI177,"0.#"),1)=".",FALSE,TRUE)</formula>
    </cfRule>
    <cfRule type="expression" dxfId="424" priority="472">
      <formula>IF(RIGHT(TEXT(AI177,"0.#"),1)=".",TRUE,FALSE)</formula>
    </cfRule>
  </conditionalFormatting>
  <conditionalFormatting sqref="AI176">
    <cfRule type="expression" dxfId="423" priority="469">
      <formula>IF(RIGHT(TEXT(AI176,"0.#"),1)=".",FALSE,TRUE)</formula>
    </cfRule>
    <cfRule type="expression" dxfId="422" priority="470">
      <formula>IF(RIGHT(TEXT(AI176,"0.#"),1)=".",TRUE,FALSE)</formula>
    </cfRule>
  </conditionalFormatting>
  <conditionalFormatting sqref="AI175">
    <cfRule type="expression" dxfId="421" priority="467">
      <formula>IF(RIGHT(TEXT(AI175,"0.#"),1)=".",FALSE,TRUE)</formula>
    </cfRule>
    <cfRule type="expression" dxfId="420" priority="468">
      <formula>IF(RIGHT(TEXT(AI175,"0.#"),1)=".",TRUE,FALSE)</formula>
    </cfRule>
  </conditionalFormatting>
  <conditionalFormatting sqref="AM175">
    <cfRule type="expression" dxfId="419" priority="465">
      <formula>IF(RIGHT(TEXT(AM175,"0.#"),1)=".",FALSE,TRUE)</formula>
    </cfRule>
    <cfRule type="expression" dxfId="418" priority="466">
      <formula>IF(RIGHT(TEXT(AM175,"0.#"),1)=".",TRUE,FALSE)</formula>
    </cfRule>
  </conditionalFormatting>
  <conditionalFormatting sqref="AM176">
    <cfRule type="expression" dxfId="417" priority="463">
      <formula>IF(RIGHT(TEXT(AM176,"0.#"),1)=".",FALSE,TRUE)</formula>
    </cfRule>
    <cfRule type="expression" dxfId="416" priority="464">
      <formula>IF(RIGHT(TEXT(AM176,"0.#"),1)=".",TRUE,FALSE)</formula>
    </cfRule>
  </conditionalFormatting>
  <conditionalFormatting sqref="AQ175:AQ177">
    <cfRule type="expression" dxfId="415" priority="459">
      <formula>IF(RIGHT(TEXT(AQ175,"0.#"),1)=".",FALSE,TRUE)</formula>
    </cfRule>
    <cfRule type="expression" dxfId="414" priority="460">
      <formula>IF(RIGHT(TEXT(AQ175,"0.#"),1)=".",TRUE,FALSE)</formula>
    </cfRule>
  </conditionalFormatting>
  <conditionalFormatting sqref="AU175:AU177">
    <cfRule type="expression" dxfId="413" priority="457">
      <formula>IF(RIGHT(TEXT(AU175,"0.#"),1)=".",FALSE,TRUE)</formula>
    </cfRule>
    <cfRule type="expression" dxfId="412" priority="458">
      <formula>IF(RIGHT(TEXT(AU175,"0.#"),1)=".",TRUE,FALSE)</formula>
    </cfRule>
  </conditionalFormatting>
  <conditionalFormatting sqref="AE61">
    <cfRule type="expression" dxfId="411" priority="411">
      <formula>IF(RIGHT(TEXT(AE61,"0.#"),1)=".",FALSE,TRUE)</formula>
    </cfRule>
    <cfRule type="expression" dxfId="410" priority="412">
      <formula>IF(RIGHT(TEXT(AE61,"0.#"),1)=".",TRUE,FALSE)</formula>
    </cfRule>
  </conditionalFormatting>
  <conditionalFormatting sqref="AE62">
    <cfRule type="expression" dxfId="409" priority="409">
      <formula>IF(RIGHT(TEXT(AE62,"0.#"),1)=".",FALSE,TRUE)</formula>
    </cfRule>
    <cfRule type="expression" dxfId="408" priority="410">
      <formula>IF(RIGHT(TEXT(AE62,"0.#"),1)=".",TRUE,FALSE)</formula>
    </cfRule>
  </conditionalFormatting>
  <conditionalFormatting sqref="AM61">
    <cfRule type="expression" dxfId="407" priority="399">
      <formula>IF(RIGHT(TEXT(AM61,"0.#"),1)=".",FALSE,TRUE)</formula>
    </cfRule>
    <cfRule type="expression" dxfId="406" priority="400">
      <formula>IF(RIGHT(TEXT(AM61,"0.#"),1)=".",TRUE,FALSE)</formula>
    </cfRule>
  </conditionalFormatting>
  <conditionalFormatting sqref="AE63">
    <cfRule type="expression" dxfId="405" priority="407">
      <formula>IF(RIGHT(TEXT(AE63,"0.#"),1)=".",FALSE,TRUE)</formula>
    </cfRule>
    <cfRule type="expression" dxfId="404" priority="408">
      <formula>IF(RIGHT(TEXT(AE63,"0.#"),1)=".",TRUE,FALSE)</formula>
    </cfRule>
  </conditionalFormatting>
  <conditionalFormatting sqref="AI63">
    <cfRule type="expression" dxfId="403" priority="405">
      <formula>IF(RIGHT(TEXT(AI63,"0.#"),1)=".",FALSE,TRUE)</formula>
    </cfRule>
    <cfRule type="expression" dxfId="402" priority="406">
      <formula>IF(RIGHT(TEXT(AI63,"0.#"),1)=".",TRUE,FALSE)</formula>
    </cfRule>
  </conditionalFormatting>
  <conditionalFormatting sqref="AI62">
    <cfRule type="expression" dxfId="401" priority="403">
      <formula>IF(RIGHT(TEXT(AI62,"0.#"),1)=".",FALSE,TRUE)</formula>
    </cfRule>
    <cfRule type="expression" dxfId="400" priority="404">
      <formula>IF(RIGHT(TEXT(AI62,"0.#"),1)=".",TRUE,FALSE)</formula>
    </cfRule>
  </conditionalFormatting>
  <conditionalFormatting sqref="AI61">
    <cfRule type="expression" dxfId="399" priority="401">
      <formula>IF(RIGHT(TEXT(AI61,"0.#"),1)=".",FALSE,TRUE)</formula>
    </cfRule>
    <cfRule type="expression" dxfId="398" priority="402">
      <formula>IF(RIGHT(TEXT(AI61,"0.#"),1)=".",TRUE,FALSE)</formula>
    </cfRule>
  </conditionalFormatting>
  <conditionalFormatting sqref="AM62">
    <cfRule type="expression" dxfId="397" priority="397">
      <formula>IF(RIGHT(TEXT(AM62,"0.#"),1)=".",FALSE,TRUE)</formula>
    </cfRule>
    <cfRule type="expression" dxfId="396" priority="398">
      <formula>IF(RIGHT(TEXT(AM62,"0.#"),1)=".",TRUE,FALSE)</formula>
    </cfRule>
  </conditionalFormatting>
  <conditionalFormatting sqref="AM63">
    <cfRule type="expression" dxfId="395" priority="395">
      <formula>IF(RIGHT(TEXT(AM63,"0.#"),1)=".",FALSE,TRUE)</formula>
    </cfRule>
    <cfRule type="expression" dxfId="394" priority="396">
      <formula>IF(RIGHT(TEXT(AM63,"0.#"),1)=".",TRUE,FALSE)</formula>
    </cfRule>
  </conditionalFormatting>
  <conditionalFormatting sqref="AQ61:AQ63">
    <cfRule type="expression" dxfId="393" priority="393">
      <formula>IF(RIGHT(TEXT(AQ61,"0.#"),1)=".",FALSE,TRUE)</formula>
    </cfRule>
    <cfRule type="expression" dxfId="392" priority="394">
      <formula>IF(RIGHT(TEXT(AQ61,"0.#"),1)=".",TRUE,FALSE)</formula>
    </cfRule>
  </conditionalFormatting>
  <conditionalFormatting sqref="AU61:AU63">
    <cfRule type="expression" dxfId="391" priority="391">
      <formula>IF(RIGHT(TEXT(AU61,"0.#"),1)=".",FALSE,TRUE)</formula>
    </cfRule>
    <cfRule type="expression" dxfId="390" priority="392">
      <formula>IF(RIGHT(TEXT(AU61,"0.#"),1)=".",TRUE,FALSE)</formula>
    </cfRule>
  </conditionalFormatting>
  <conditionalFormatting sqref="AE95">
    <cfRule type="expression" dxfId="389" priority="389">
      <formula>IF(RIGHT(TEXT(AE95,"0.#"),1)=".",FALSE,TRUE)</formula>
    </cfRule>
    <cfRule type="expression" dxfId="388" priority="390">
      <formula>IF(RIGHT(TEXT(AE95,"0.#"),1)=".",TRUE,FALSE)</formula>
    </cfRule>
  </conditionalFormatting>
  <conditionalFormatting sqref="AE96">
    <cfRule type="expression" dxfId="387" priority="387">
      <formula>IF(RIGHT(TEXT(AE96,"0.#"),1)=".",FALSE,TRUE)</formula>
    </cfRule>
    <cfRule type="expression" dxfId="386" priority="388">
      <formula>IF(RIGHT(TEXT(AE96,"0.#"),1)=".",TRUE,FALSE)</formula>
    </cfRule>
  </conditionalFormatting>
  <conditionalFormatting sqref="AM95">
    <cfRule type="expression" dxfId="385" priority="377">
      <formula>IF(RIGHT(TEXT(AM95,"0.#"),1)=".",FALSE,TRUE)</formula>
    </cfRule>
    <cfRule type="expression" dxfId="384" priority="378">
      <formula>IF(RIGHT(TEXT(AM95,"0.#"),1)=".",TRUE,FALSE)</formula>
    </cfRule>
  </conditionalFormatting>
  <conditionalFormatting sqref="AE97">
    <cfRule type="expression" dxfId="383" priority="385">
      <formula>IF(RIGHT(TEXT(AE97,"0.#"),1)=".",FALSE,TRUE)</formula>
    </cfRule>
    <cfRule type="expression" dxfId="382" priority="386">
      <formula>IF(RIGHT(TEXT(AE97,"0.#"),1)=".",TRUE,FALSE)</formula>
    </cfRule>
  </conditionalFormatting>
  <conditionalFormatting sqref="AI97">
    <cfRule type="expression" dxfId="381" priority="383">
      <formula>IF(RIGHT(TEXT(AI97,"0.#"),1)=".",FALSE,TRUE)</formula>
    </cfRule>
    <cfRule type="expression" dxfId="380" priority="384">
      <formula>IF(RIGHT(TEXT(AI97,"0.#"),1)=".",TRUE,FALSE)</formula>
    </cfRule>
  </conditionalFormatting>
  <conditionalFormatting sqref="AI96">
    <cfRule type="expression" dxfId="379" priority="381">
      <formula>IF(RIGHT(TEXT(AI96,"0.#"),1)=".",FALSE,TRUE)</formula>
    </cfRule>
    <cfRule type="expression" dxfId="378" priority="382">
      <formula>IF(RIGHT(TEXT(AI96,"0.#"),1)=".",TRUE,FALSE)</formula>
    </cfRule>
  </conditionalFormatting>
  <conditionalFormatting sqref="AI95">
    <cfRule type="expression" dxfId="377" priority="379">
      <formula>IF(RIGHT(TEXT(AI95,"0.#"),1)=".",FALSE,TRUE)</formula>
    </cfRule>
    <cfRule type="expression" dxfId="376" priority="380">
      <formula>IF(RIGHT(TEXT(AI95,"0.#"),1)=".",TRUE,FALSE)</formula>
    </cfRule>
  </conditionalFormatting>
  <conditionalFormatting sqref="AM96">
    <cfRule type="expression" dxfId="375" priority="375">
      <formula>IF(RIGHT(TEXT(AM96,"0.#"),1)=".",FALSE,TRUE)</formula>
    </cfRule>
    <cfRule type="expression" dxfId="374" priority="376">
      <formula>IF(RIGHT(TEXT(AM96,"0.#"),1)=".",TRUE,FALSE)</formula>
    </cfRule>
  </conditionalFormatting>
  <conditionalFormatting sqref="AM97">
    <cfRule type="expression" dxfId="373" priority="373">
      <formula>IF(RIGHT(TEXT(AM97,"0.#"),1)=".",FALSE,TRUE)</formula>
    </cfRule>
    <cfRule type="expression" dxfId="372" priority="374">
      <formula>IF(RIGHT(TEXT(AM97,"0.#"),1)=".",TRUE,FALSE)</formula>
    </cfRule>
  </conditionalFormatting>
  <conditionalFormatting sqref="AQ95:AQ97">
    <cfRule type="expression" dxfId="371" priority="371">
      <formula>IF(RIGHT(TEXT(AQ95,"0.#"),1)=".",FALSE,TRUE)</formula>
    </cfRule>
    <cfRule type="expression" dxfId="370" priority="372">
      <formula>IF(RIGHT(TEXT(AQ95,"0.#"),1)=".",TRUE,FALSE)</formula>
    </cfRule>
  </conditionalFormatting>
  <conditionalFormatting sqref="AU95:AU97">
    <cfRule type="expression" dxfId="369" priority="369">
      <formula>IF(RIGHT(TEXT(AU95,"0.#"),1)=".",FALSE,TRUE)</formula>
    </cfRule>
    <cfRule type="expression" dxfId="368" priority="370">
      <formula>IF(RIGHT(TEXT(AU95,"0.#"),1)=".",TRUE,FALSE)</formula>
    </cfRule>
  </conditionalFormatting>
  <conditionalFormatting sqref="AE129">
    <cfRule type="expression" dxfId="367" priority="367">
      <formula>IF(RIGHT(TEXT(AE129,"0.#"),1)=".",FALSE,TRUE)</formula>
    </cfRule>
    <cfRule type="expression" dxfId="366" priority="368">
      <formula>IF(RIGHT(TEXT(AE129,"0.#"),1)=".",TRUE,FALSE)</formula>
    </cfRule>
  </conditionalFormatting>
  <conditionalFormatting sqref="AE130">
    <cfRule type="expression" dxfId="365" priority="365">
      <formula>IF(RIGHT(TEXT(AE130,"0.#"),1)=".",FALSE,TRUE)</formula>
    </cfRule>
    <cfRule type="expression" dxfId="364" priority="366">
      <formula>IF(RIGHT(TEXT(AE130,"0.#"),1)=".",TRUE,FALSE)</formula>
    </cfRule>
  </conditionalFormatting>
  <conditionalFormatting sqref="AM129">
    <cfRule type="expression" dxfId="363" priority="355">
      <formula>IF(RIGHT(TEXT(AM129,"0.#"),1)=".",FALSE,TRUE)</formula>
    </cfRule>
    <cfRule type="expression" dxfId="362" priority="356">
      <formula>IF(RIGHT(TEXT(AM129,"0.#"),1)=".",TRUE,FALSE)</formula>
    </cfRule>
  </conditionalFormatting>
  <conditionalFormatting sqref="AE131">
    <cfRule type="expression" dxfId="361" priority="363">
      <formula>IF(RIGHT(TEXT(AE131,"0.#"),1)=".",FALSE,TRUE)</formula>
    </cfRule>
    <cfRule type="expression" dxfId="360" priority="364">
      <formula>IF(RIGHT(TEXT(AE131,"0.#"),1)=".",TRUE,FALSE)</formula>
    </cfRule>
  </conditionalFormatting>
  <conditionalFormatting sqref="AI131">
    <cfRule type="expression" dxfId="359" priority="361">
      <formula>IF(RIGHT(TEXT(AI131,"0.#"),1)=".",FALSE,TRUE)</formula>
    </cfRule>
    <cfRule type="expression" dxfId="358" priority="362">
      <formula>IF(RIGHT(TEXT(AI131,"0.#"),1)=".",TRUE,FALSE)</formula>
    </cfRule>
  </conditionalFormatting>
  <conditionalFormatting sqref="AI130">
    <cfRule type="expression" dxfId="357" priority="359">
      <formula>IF(RIGHT(TEXT(AI130,"0.#"),1)=".",FALSE,TRUE)</formula>
    </cfRule>
    <cfRule type="expression" dxfId="356" priority="360">
      <formula>IF(RIGHT(TEXT(AI130,"0.#"),1)=".",TRUE,FALSE)</formula>
    </cfRule>
  </conditionalFormatting>
  <conditionalFormatting sqref="AI129">
    <cfRule type="expression" dxfId="355" priority="357">
      <formula>IF(RIGHT(TEXT(AI129,"0.#"),1)=".",FALSE,TRUE)</formula>
    </cfRule>
    <cfRule type="expression" dxfId="354" priority="358">
      <formula>IF(RIGHT(TEXT(AI129,"0.#"),1)=".",TRUE,FALSE)</formula>
    </cfRule>
  </conditionalFormatting>
  <conditionalFormatting sqref="AM130">
    <cfRule type="expression" dxfId="353" priority="353">
      <formula>IF(RIGHT(TEXT(AM130,"0.#"),1)=".",FALSE,TRUE)</formula>
    </cfRule>
    <cfRule type="expression" dxfId="352" priority="354">
      <formula>IF(RIGHT(TEXT(AM130,"0.#"),1)=".",TRUE,FALSE)</formula>
    </cfRule>
  </conditionalFormatting>
  <conditionalFormatting sqref="AM131">
    <cfRule type="expression" dxfId="351" priority="351">
      <formula>IF(RIGHT(TEXT(AM131,"0.#"),1)=".",FALSE,TRUE)</formula>
    </cfRule>
    <cfRule type="expression" dxfId="350" priority="352">
      <formula>IF(RIGHT(TEXT(AM131,"0.#"),1)=".",TRUE,FALSE)</formula>
    </cfRule>
  </conditionalFormatting>
  <conditionalFormatting sqref="AQ129:AQ131">
    <cfRule type="expression" dxfId="349" priority="349">
      <formula>IF(RIGHT(TEXT(AQ129,"0.#"),1)=".",FALSE,TRUE)</formula>
    </cfRule>
    <cfRule type="expression" dxfId="348" priority="350">
      <formula>IF(RIGHT(TEXT(AQ129,"0.#"),1)=".",TRUE,FALSE)</formula>
    </cfRule>
  </conditionalFormatting>
  <conditionalFormatting sqref="AU129:AU131">
    <cfRule type="expression" dxfId="347" priority="347">
      <formula>IF(RIGHT(TEXT(AU129,"0.#"),1)=".",FALSE,TRUE)</formula>
    </cfRule>
    <cfRule type="expression" dxfId="346" priority="348">
      <formula>IF(RIGHT(TEXT(AU129,"0.#"),1)=".",TRUE,FALSE)</formula>
    </cfRule>
  </conditionalFormatting>
  <conditionalFormatting sqref="AE163">
    <cfRule type="expression" dxfId="345" priority="345">
      <formula>IF(RIGHT(TEXT(AE163,"0.#"),1)=".",FALSE,TRUE)</formula>
    </cfRule>
    <cfRule type="expression" dxfId="344" priority="346">
      <formula>IF(RIGHT(TEXT(AE163,"0.#"),1)=".",TRUE,FALSE)</formula>
    </cfRule>
  </conditionalFormatting>
  <conditionalFormatting sqref="AE164">
    <cfRule type="expression" dxfId="343" priority="343">
      <formula>IF(RIGHT(TEXT(AE164,"0.#"),1)=".",FALSE,TRUE)</formula>
    </cfRule>
    <cfRule type="expression" dxfId="342" priority="344">
      <formula>IF(RIGHT(TEXT(AE164,"0.#"),1)=".",TRUE,FALSE)</formula>
    </cfRule>
  </conditionalFormatting>
  <conditionalFormatting sqref="AM163">
    <cfRule type="expression" dxfId="341" priority="333">
      <formula>IF(RIGHT(TEXT(AM163,"0.#"),1)=".",FALSE,TRUE)</formula>
    </cfRule>
    <cfRule type="expression" dxfId="340" priority="334">
      <formula>IF(RIGHT(TEXT(AM163,"0.#"),1)=".",TRUE,FALSE)</formula>
    </cfRule>
  </conditionalFormatting>
  <conditionalFormatting sqref="AE165">
    <cfRule type="expression" dxfId="339" priority="341">
      <formula>IF(RIGHT(TEXT(AE165,"0.#"),1)=".",FALSE,TRUE)</formula>
    </cfRule>
    <cfRule type="expression" dxfId="338" priority="342">
      <formula>IF(RIGHT(TEXT(AE165,"0.#"),1)=".",TRUE,FALSE)</formula>
    </cfRule>
  </conditionalFormatting>
  <conditionalFormatting sqref="AI165">
    <cfRule type="expression" dxfId="337" priority="339">
      <formula>IF(RIGHT(TEXT(AI165,"0.#"),1)=".",FALSE,TRUE)</formula>
    </cfRule>
    <cfRule type="expression" dxfId="336" priority="340">
      <formula>IF(RIGHT(TEXT(AI165,"0.#"),1)=".",TRUE,FALSE)</formula>
    </cfRule>
  </conditionalFormatting>
  <conditionalFormatting sqref="AI164">
    <cfRule type="expression" dxfId="335" priority="337">
      <formula>IF(RIGHT(TEXT(AI164,"0.#"),1)=".",FALSE,TRUE)</formula>
    </cfRule>
    <cfRule type="expression" dxfId="334" priority="338">
      <formula>IF(RIGHT(TEXT(AI164,"0.#"),1)=".",TRUE,FALSE)</formula>
    </cfRule>
  </conditionalFormatting>
  <conditionalFormatting sqref="AI163">
    <cfRule type="expression" dxfId="333" priority="335">
      <formula>IF(RIGHT(TEXT(AI163,"0.#"),1)=".",FALSE,TRUE)</formula>
    </cfRule>
    <cfRule type="expression" dxfId="332" priority="336">
      <formula>IF(RIGHT(TEXT(AI163,"0.#"),1)=".",TRUE,FALSE)</formula>
    </cfRule>
  </conditionalFormatting>
  <conditionalFormatting sqref="AM164">
    <cfRule type="expression" dxfId="331" priority="331">
      <formula>IF(RIGHT(TEXT(AM164,"0.#"),1)=".",FALSE,TRUE)</formula>
    </cfRule>
    <cfRule type="expression" dxfId="330" priority="332">
      <formula>IF(RIGHT(TEXT(AM164,"0.#"),1)=".",TRUE,FALSE)</formula>
    </cfRule>
  </conditionalFormatting>
  <conditionalFormatting sqref="AM165">
    <cfRule type="expression" dxfId="329" priority="329">
      <formula>IF(RIGHT(TEXT(AM165,"0.#"),1)=".",FALSE,TRUE)</formula>
    </cfRule>
    <cfRule type="expression" dxfId="328" priority="330">
      <formula>IF(RIGHT(TEXT(AM165,"0.#"),1)=".",TRUE,FALSE)</formula>
    </cfRule>
  </conditionalFormatting>
  <conditionalFormatting sqref="AQ163:AQ165">
    <cfRule type="expression" dxfId="327" priority="327">
      <formula>IF(RIGHT(TEXT(AQ163,"0.#"),1)=".",FALSE,TRUE)</formula>
    </cfRule>
    <cfRule type="expression" dxfId="326" priority="328">
      <formula>IF(RIGHT(TEXT(AQ163,"0.#"),1)=".",TRUE,FALSE)</formula>
    </cfRule>
  </conditionalFormatting>
  <conditionalFormatting sqref="AU163:AU165">
    <cfRule type="expression" dxfId="325" priority="325">
      <formula>IF(RIGHT(TEXT(AU163,"0.#"),1)=".",FALSE,TRUE)</formula>
    </cfRule>
    <cfRule type="expression" dxfId="324" priority="326">
      <formula>IF(RIGHT(TEXT(AU163,"0.#"),1)=".",TRUE,FALSE)</formula>
    </cfRule>
  </conditionalFormatting>
  <conditionalFormatting sqref="AE197">
    <cfRule type="expression" dxfId="323" priority="323">
      <formula>IF(RIGHT(TEXT(AE197,"0.#"),1)=".",FALSE,TRUE)</formula>
    </cfRule>
    <cfRule type="expression" dxfId="322" priority="324">
      <formula>IF(RIGHT(TEXT(AE197,"0.#"),1)=".",TRUE,FALSE)</formula>
    </cfRule>
  </conditionalFormatting>
  <conditionalFormatting sqref="AE198">
    <cfRule type="expression" dxfId="321" priority="321">
      <formula>IF(RIGHT(TEXT(AE198,"0.#"),1)=".",FALSE,TRUE)</formula>
    </cfRule>
    <cfRule type="expression" dxfId="320" priority="322">
      <formula>IF(RIGHT(TEXT(AE198,"0.#"),1)=".",TRUE,FALSE)</formula>
    </cfRule>
  </conditionalFormatting>
  <conditionalFormatting sqref="AM197">
    <cfRule type="expression" dxfId="319" priority="311">
      <formula>IF(RIGHT(TEXT(AM197,"0.#"),1)=".",FALSE,TRUE)</formula>
    </cfRule>
    <cfRule type="expression" dxfId="318" priority="312">
      <formula>IF(RIGHT(TEXT(AM197,"0.#"),1)=".",TRUE,FALSE)</formula>
    </cfRule>
  </conditionalFormatting>
  <conditionalFormatting sqref="AE199">
    <cfRule type="expression" dxfId="317" priority="319">
      <formula>IF(RIGHT(TEXT(AE199,"0.#"),1)=".",FALSE,TRUE)</formula>
    </cfRule>
    <cfRule type="expression" dxfId="316" priority="320">
      <formula>IF(RIGHT(TEXT(AE199,"0.#"),1)=".",TRUE,FALSE)</formula>
    </cfRule>
  </conditionalFormatting>
  <conditionalFormatting sqref="AI199">
    <cfRule type="expression" dxfId="315" priority="317">
      <formula>IF(RIGHT(TEXT(AI199,"0.#"),1)=".",FALSE,TRUE)</formula>
    </cfRule>
    <cfRule type="expression" dxfId="314" priority="318">
      <formula>IF(RIGHT(TEXT(AI199,"0.#"),1)=".",TRUE,FALSE)</formula>
    </cfRule>
  </conditionalFormatting>
  <conditionalFormatting sqref="AI198">
    <cfRule type="expression" dxfId="313" priority="315">
      <formula>IF(RIGHT(TEXT(AI198,"0.#"),1)=".",FALSE,TRUE)</formula>
    </cfRule>
    <cfRule type="expression" dxfId="312" priority="316">
      <formula>IF(RIGHT(TEXT(AI198,"0.#"),1)=".",TRUE,FALSE)</formula>
    </cfRule>
  </conditionalFormatting>
  <conditionalFormatting sqref="AI197">
    <cfRule type="expression" dxfId="311" priority="313">
      <formula>IF(RIGHT(TEXT(AI197,"0.#"),1)=".",FALSE,TRUE)</formula>
    </cfRule>
    <cfRule type="expression" dxfId="310" priority="314">
      <formula>IF(RIGHT(TEXT(AI197,"0.#"),1)=".",TRUE,FALSE)</formula>
    </cfRule>
  </conditionalFormatting>
  <conditionalFormatting sqref="AM198">
    <cfRule type="expression" dxfId="309" priority="309">
      <formula>IF(RIGHT(TEXT(AM198,"0.#"),1)=".",FALSE,TRUE)</formula>
    </cfRule>
    <cfRule type="expression" dxfId="308" priority="310">
      <formula>IF(RIGHT(TEXT(AM198,"0.#"),1)=".",TRUE,FALSE)</formula>
    </cfRule>
  </conditionalFormatting>
  <conditionalFormatting sqref="AM199">
    <cfRule type="expression" dxfId="307" priority="307">
      <formula>IF(RIGHT(TEXT(AM199,"0.#"),1)=".",FALSE,TRUE)</formula>
    </cfRule>
    <cfRule type="expression" dxfId="306" priority="308">
      <formula>IF(RIGHT(TEXT(AM199,"0.#"),1)=".",TRUE,FALSE)</formula>
    </cfRule>
  </conditionalFormatting>
  <conditionalFormatting sqref="AQ197:AQ199">
    <cfRule type="expression" dxfId="305" priority="305">
      <formula>IF(RIGHT(TEXT(AQ197,"0.#"),1)=".",FALSE,TRUE)</formula>
    </cfRule>
    <cfRule type="expression" dxfId="304" priority="306">
      <formula>IF(RIGHT(TEXT(AQ197,"0.#"),1)=".",TRUE,FALSE)</formula>
    </cfRule>
  </conditionalFormatting>
  <conditionalFormatting sqref="AU197:AU199">
    <cfRule type="expression" dxfId="303" priority="303">
      <formula>IF(RIGHT(TEXT(AU197,"0.#"),1)=".",FALSE,TRUE)</formula>
    </cfRule>
    <cfRule type="expression" dxfId="302" priority="304">
      <formula>IF(RIGHT(TEXT(AU197,"0.#"),1)=".",TRUE,FALSE)</formula>
    </cfRule>
  </conditionalFormatting>
  <conditionalFormatting sqref="AE134 AQ134">
    <cfRule type="expression" dxfId="301" priority="301">
      <formula>IF(RIGHT(TEXT(AE134,"0.#"),1)=".",FALSE,TRUE)</formula>
    </cfRule>
    <cfRule type="expression" dxfId="300" priority="302">
      <formula>IF(RIGHT(TEXT(AE134,"0.#"),1)=".",TRUE,FALSE)</formula>
    </cfRule>
  </conditionalFormatting>
  <conditionalFormatting sqref="AI134">
    <cfRule type="expression" dxfId="299" priority="299">
      <formula>IF(RIGHT(TEXT(AI134,"0.#"),1)=".",FALSE,TRUE)</formula>
    </cfRule>
    <cfRule type="expression" dxfId="298" priority="300">
      <formula>IF(RIGHT(TEXT(AI134,"0.#"),1)=".",TRUE,FALSE)</formula>
    </cfRule>
  </conditionalFormatting>
  <conditionalFormatting sqref="AM134">
    <cfRule type="expression" dxfId="297" priority="297">
      <formula>IF(RIGHT(TEXT(AM134,"0.#"),1)=".",FALSE,TRUE)</formula>
    </cfRule>
    <cfRule type="expression" dxfId="296" priority="298">
      <formula>IF(RIGHT(TEXT(AM134,"0.#"),1)=".",TRUE,FALSE)</formula>
    </cfRule>
  </conditionalFormatting>
  <conditionalFormatting sqref="AE135">
    <cfRule type="expression" dxfId="295" priority="295">
      <formula>IF(RIGHT(TEXT(AE135,"0.#"),1)=".",FALSE,TRUE)</formula>
    </cfRule>
    <cfRule type="expression" dxfId="294" priority="296">
      <formula>IF(RIGHT(TEXT(AE135,"0.#"),1)=".",TRUE,FALSE)</formula>
    </cfRule>
  </conditionalFormatting>
  <conditionalFormatting sqref="AI135">
    <cfRule type="expression" dxfId="293" priority="293">
      <formula>IF(RIGHT(TEXT(AI135,"0.#"),1)=".",FALSE,TRUE)</formula>
    </cfRule>
    <cfRule type="expression" dxfId="292" priority="294">
      <formula>IF(RIGHT(TEXT(AI135,"0.#"),1)=".",TRUE,FALSE)</formula>
    </cfRule>
  </conditionalFormatting>
  <conditionalFormatting sqref="AM135">
    <cfRule type="expression" dxfId="291" priority="291">
      <formula>IF(RIGHT(TEXT(AM135,"0.#"),1)=".",FALSE,TRUE)</formula>
    </cfRule>
    <cfRule type="expression" dxfId="290" priority="292">
      <formula>IF(RIGHT(TEXT(AM135,"0.#"),1)=".",TRUE,FALSE)</formula>
    </cfRule>
  </conditionalFormatting>
  <conditionalFormatting sqref="AQ135">
    <cfRule type="expression" dxfId="289" priority="289">
      <formula>IF(RIGHT(TEXT(AQ135,"0.#"),1)=".",FALSE,TRUE)</formula>
    </cfRule>
    <cfRule type="expression" dxfId="288" priority="290">
      <formula>IF(RIGHT(TEXT(AQ135,"0.#"),1)=".",TRUE,FALSE)</formula>
    </cfRule>
  </conditionalFormatting>
  <conditionalFormatting sqref="AU134">
    <cfRule type="expression" dxfId="287" priority="287">
      <formula>IF(RIGHT(TEXT(AU134,"0.#"),1)=".",FALSE,TRUE)</formula>
    </cfRule>
    <cfRule type="expression" dxfId="286" priority="288">
      <formula>IF(RIGHT(TEXT(AU134,"0.#"),1)=".",TRUE,FALSE)</formula>
    </cfRule>
  </conditionalFormatting>
  <conditionalFormatting sqref="AU135">
    <cfRule type="expression" dxfId="285" priority="285">
      <formula>IF(RIGHT(TEXT(AU135,"0.#"),1)=".",FALSE,TRUE)</formula>
    </cfRule>
    <cfRule type="expression" dxfId="284" priority="286">
      <formula>IF(RIGHT(TEXT(AU135,"0.#"),1)=".",TRUE,FALSE)</formula>
    </cfRule>
  </conditionalFormatting>
  <conditionalFormatting sqref="AE168 AQ168">
    <cfRule type="expression" dxfId="283" priority="283">
      <formula>IF(RIGHT(TEXT(AE168,"0.#"),1)=".",FALSE,TRUE)</formula>
    </cfRule>
    <cfRule type="expression" dxfId="282" priority="284">
      <formula>IF(RIGHT(TEXT(AE168,"0.#"),1)=".",TRUE,FALSE)</formula>
    </cfRule>
  </conditionalFormatting>
  <conditionalFormatting sqref="AI168">
    <cfRule type="expression" dxfId="281" priority="281">
      <formula>IF(RIGHT(TEXT(AI168,"0.#"),1)=".",FALSE,TRUE)</formula>
    </cfRule>
    <cfRule type="expression" dxfId="280" priority="282">
      <formula>IF(RIGHT(TEXT(AI168,"0.#"),1)=".",TRUE,FALSE)</formula>
    </cfRule>
  </conditionalFormatting>
  <conditionalFormatting sqref="AM168">
    <cfRule type="expression" dxfId="279" priority="279">
      <formula>IF(RIGHT(TEXT(AM168,"0.#"),1)=".",FALSE,TRUE)</formula>
    </cfRule>
    <cfRule type="expression" dxfId="278" priority="280">
      <formula>IF(RIGHT(TEXT(AM168,"0.#"),1)=".",TRUE,FALSE)</formula>
    </cfRule>
  </conditionalFormatting>
  <conditionalFormatting sqref="AE169">
    <cfRule type="expression" dxfId="277" priority="277">
      <formula>IF(RIGHT(TEXT(AE169,"0.#"),1)=".",FALSE,TRUE)</formula>
    </cfRule>
    <cfRule type="expression" dxfId="276" priority="278">
      <formula>IF(RIGHT(TEXT(AE169,"0.#"),1)=".",TRUE,FALSE)</formula>
    </cfRule>
  </conditionalFormatting>
  <conditionalFormatting sqref="AI169">
    <cfRule type="expression" dxfId="275" priority="275">
      <formula>IF(RIGHT(TEXT(AI169,"0.#"),1)=".",FALSE,TRUE)</formula>
    </cfRule>
    <cfRule type="expression" dxfId="274" priority="276">
      <formula>IF(RIGHT(TEXT(AI169,"0.#"),1)=".",TRUE,FALSE)</formula>
    </cfRule>
  </conditionalFormatting>
  <conditionalFormatting sqref="AM169">
    <cfRule type="expression" dxfId="273" priority="273">
      <formula>IF(RIGHT(TEXT(AM169,"0.#"),1)=".",FALSE,TRUE)</formula>
    </cfRule>
    <cfRule type="expression" dxfId="272" priority="274">
      <formula>IF(RIGHT(TEXT(AM169,"0.#"),1)=".",TRUE,FALSE)</formula>
    </cfRule>
  </conditionalFormatting>
  <conditionalFormatting sqref="AQ169">
    <cfRule type="expression" dxfId="271" priority="271">
      <formula>IF(RIGHT(TEXT(AQ169,"0.#"),1)=".",FALSE,TRUE)</formula>
    </cfRule>
    <cfRule type="expression" dxfId="270" priority="272">
      <formula>IF(RIGHT(TEXT(AQ169,"0.#"),1)=".",TRUE,FALSE)</formula>
    </cfRule>
  </conditionalFormatting>
  <conditionalFormatting sqref="AU168">
    <cfRule type="expression" dxfId="269" priority="269">
      <formula>IF(RIGHT(TEXT(AU168,"0.#"),1)=".",FALSE,TRUE)</formula>
    </cfRule>
    <cfRule type="expression" dxfId="268" priority="270">
      <formula>IF(RIGHT(TEXT(AU168,"0.#"),1)=".",TRUE,FALSE)</formula>
    </cfRule>
  </conditionalFormatting>
  <conditionalFormatting sqref="AU169">
    <cfRule type="expression" dxfId="267" priority="267">
      <formula>IF(RIGHT(TEXT(AU169,"0.#"),1)=".",FALSE,TRUE)</formula>
    </cfRule>
    <cfRule type="expression" dxfId="266" priority="268">
      <formula>IF(RIGHT(TEXT(AU169,"0.#"),1)=".",TRUE,FALSE)</formula>
    </cfRule>
  </conditionalFormatting>
  <conditionalFormatting sqref="AE90">
    <cfRule type="expression" dxfId="265" priority="265">
      <formula>IF(RIGHT(TEXT(AE90,"0.#"),1)=".",FALSE,TRUE)</formula>
    </cfRule>
    <cfRule type="expression" dxfId="264" priority="266">
      <formula>IF(RIGHT(TEXT(AE90,"0.#"),1)=".",TRUE,FALSE)</formula>
    </cfRule>
  </conditionalFormatting>
  <conditionalFormatting sqref="AE91">
    <cfRule type="expression" dxfId="263" priority="263">
      <formula>IF(RIGHT(TEXT(AE91,"0.#"),1)=".",FALSE,TRUE)</formula>
    </cfRule>
    <cfRule type="expression" dxfId="262" priority="264">
      <formula>IF(RIGHT(TEXT(AE91,"0.#"),1)=".",TRUE,FALSE)</formula>
    </cfRule>
  </conditionalFormatting>
  <conditionalFormatting sqref="AM90">
    <cfRule type="expression" dxfId="261" priority="253">
      <formula>IF(RIGHT(TEXT(AM90,"0.#"),1)=".",FALSE,TRUE)</formula>
    </cfRule>
    <cfRule type="expression" dxfId="260" priority="254">
      <formula>IF(RIGHT(TEXT(AM90,"0.#"),1)=".",TRUE,FALSE)</formula>
    </cfRule>
  </conditionalFormatting>
  <conditionalFormatting sqref="AE92">
    <cfRule type="expression" dxfId="259" priority="261">
      <formula>IF(RIGHT(TEXT(AE92,"0.#"),1)=".",FALSE,TRUE)</formula>
    </cfRule>
    <cfRule type="expression" dxfId="258" priority="262">
      <formula>IF(RIGHT(TEXT(AE92,"0.#"),1)=".",TRUE,FALSE)</formula>
    </cfRule>
  </conditionalFormatting>
  <conditionalFormatting sqref="AI92">
    <cfRule type="expression" dxfId="257" priority="259">
      <formula>IF(RIGHT(TEXT(AI92,"0.#"),1)=".",FALSE,TRUE)</formula>
    </cfRule>
    <cfRule type="expression" dxfId="256" priority="260">
      <formula>IF(RIGHT(TEXT(AI92,"0.#"),1)=".",TRUE,FALSE)</formula>
    </cfRule>
  </conditionalFormatting>
  <conditionalFormatting sqref="AI91">
    <cfRule type="expression" dxfId="255" priority="257">
      <formula>IF(RIGHT(TEXT(AI91,"0.#"),1)=".",FALSE,TRUE)</formula>
    </cfRule>
    <cfRule type="expression" dxfId="254" priority="258">
      <formula>IF(RIGHT(TEXT(AI91,"0.#"),1)=".",TRUE,FALSE)</formula>
    </cfRule>
  </conditionalFormatting>
  <conditionalFormatting sqref="AI90">
    <cfRule type="expression" dxfId="253" priority="255">
      <formula>IF(RIGHT(TEXT(AI90,"0.#"),1)=".",FALSE,TRUE)</formula>
    </cfRule>
    <cfRule type="expression" dxfId="252" priority="256">
      <formula>IF(RIGHT(TEXT(AI90,"0.#"),1)=".",TRUE,FALSE)</formula>
    </cfRule>
  </conditionalFormatting>
  <conditionalFormatting sqref="AM91">
    <cfRule type="expression" dxfId="251" priority="251">
      <formula>IF(RIGHT(TEXT(AM91,"0.#"),1)=".",FALSE,TRUE)</formula>
    </cfRule>
    <cfRule type="expression" dxfId="250" priority="252">
      <formula>IF(RIGHT(TEXT(AM91,"0.#"),1)=".",TRUE,FALSE)</formula>
    </cfRule>
  </conditionalFormatting>
  <conditionalFormatting sqref="AM92">
    <cfRule type="expression" dxfId="249" priority="249">
      <formula>IF(RIGHT(TEXT(AM92,"0.#"),1)=".",FALSE,TRUE)</formula>
    </cfRule>
    <cfRule type="expression" dxfId="248" priority="250">
      <formula>IF(RIGHT(TEXT(AM92,"0.#"),1)=".",TRUE,FALSE)</formula>
    </cfRule>
  </conditionalFormatting>
  <conditionalFormatting sqref="AQ90:AQ92">
    <cfRule type="expression" dxfId="247" priority="247">
      <formula>IF(RIGHT(TEXT(AQ90,"0.#"),1)=".",FALSE,TRUE)</formula>
    </cfRule>
    <cfRule type="expression" dxfId="246" priority="248">
      <formula>IF(RIGHT(TEXT(AQ90,"0.#"),1)=".",TRUE,FALSE)</formula>
    </cfRule>
  </conditionalFormatting>
  <conditionalFormatting sqref="AU90:AU92">
    <cfRule type="expression" dxfId="245" priority="245">
      <formula>IF(RIGHT(TEXT(AU90,"0.#"),1)=".",FALSE,TRUE)</formula>
    </cfRule>
    <cfRule type="expression" dxfId="244" priority="246">
      <formula>IF(RIGHT(TEXT(AU90,"0.#"),1)=".",TRUE,FALSE)</formula>
    </cfRule>
  </conditionalFormatting>
  <conditionalFormatting sqref="AE85">
    <cfRule type="expression" dxfId="243" priority="243">
      <formula>IF(RIGHT(TEXT(AE85,"0.#"),1)=".",FALSE,TRUE)</formula>
    </cfRule>
    <cfRule type="expression" dxfId="242" priority="244">
      <formula>IF(RIGHT(TEXT(AE85,"0.#"),1)=".",TRUE,FALSE)</formula>
    </cfRule>
  </conditionalFormatting>
  <conditionalFormatting sqref="AE86">
    <cfRule type="expression" dxfId="241" priority="241">
      <formula>IF(RIGHT(TEXT(AE86,"0.#"),1)=".",FALSE,TRUE)</formula>
    </cfRule>
    <cfRule type="expression" dxfId="240" priority="242">
      <formula>IF(RIGHT(TEXT(AE86,"0.#"),1)=".",TRUE,FALSE)</formula>
    </cfRule>
  </conditionalFormatting>
  <conditionalFormatting sqref="AM85">
    <cfRule type="expression" dxfId="239" priority="231">
      <formula>IF(RIGHT(TEXT(AM85,"0.#"),1)=".",FALSE,TRUE)</formula>
    </cfRule>
    <cfRule type="expression" dxfId="238" priority="232">
      <formula>IF(RIGHT(TEXT(AM85,"0.#"),1)=".",TRUE,FALSE)</formula>
    </cfRule>
  </conditionalFormatting>
  <conditionalFormatting sqref="AE87">
    <cfRule type="expression" dxfId="237" priority="239">
      <formula>IF(RIGHT(TEXT(AE87,"0.#"),1)=".",FALSE,TRUE)</formula>
    </cfRule>
    <cfRule type="expression" dxfId="236" priority="240">
      <formula>IF(RIGHT(TEXT(AE87,"0.#"),1)=".",TRUE,FALSE)</formula>
    </cfRule>
  </conditionalFormatting>
  <conditionalFormatting sqref="AI87">
    <cfRule type="expression" dxfId="235" priority="237">
      <formula>IF(RIGHT(TEXT(AI87,"0.#"),1)=".",FALSE,TRUE)</formula>
    </cfRule>
    <cfRule type="expression" dxfId="234" priority="238">
      <formula>IF(RIGHT(TEXT(AI87,"0.#"),1)=".",TRUE,FALSE)</formula>
    </cfRule>
  </conditionalFormatting>
  <conditionalFormatting sqref="AI86">
    <cfRule type="expression" dxfId="233" priority="235">
      <formula>IF(RIGHT(TEXT(AI86,"0.#"),1)=".",FALSE,TRUE)</formula>
    </cfRule>
    <cfRule type="expression" dxfId="232" priority="236">
      <formula>IF(RIGHT(TEXT(AI86,"0.#"),1)=".",TRUE,FALSE)</formula>
    </cfRule>
  </conditionalFormatting>
  <conditionalFormatting sqref="AI85">
    <cfRule type="expression" dxfId="231" priority="233">
      <formula>IF(RIGHT(TEXT(AI85,"0.#"),1)=".",FALSE,TRUE)</formula>
    </cfRule>
    <cfRule type="expression" dxfId="230" priority="234">
      <formula>IF(RIGHT(TEXT(AI85,"0.#"),1)=".",TRUE,FALSE)</formula>
    </cfRule>
  </conditionalFormatting>
  <conditionalFormatting sqref="AM86">
    <cfRule type="expression" dxfId="229" priority="229">
      <formula>IF(RIGHT(TEXT(AM86,"0.#"),1)=".",FALSE,TRUE)</formula>
    </cfRule>
    <cfRule type="expression" dxfId="228" priority="230">
      <formula>IF(RIGHT(TEXT(AM86,"0.#"),1)=".",TRUE,FALSE)</formula>
    </cfRule>
  </conditionalFormatting>
  <conditionalFormatting sqref="AM87">
    <cfRule type="expression" dxfId="227" priority="227">
      <formula>IF(RIGHT(TEXT(AM87,"0.#"),1)=".",FALSE,TRUE)</formula>
    </cfRule>
    <cfRule type="expression" dxfId="226" priority="228">
      <formula>IF(RIGHT(TEXT(AM87,"0.#"),1)=".",TRUE,FALSE)</formula>
    </cfRule>
  </conditionalFormatting>
  <conditionalFormatting sqref="AQ85:AQ87">
    <cfRule type="expression" dxfId="225" priority="225">
      <formula>IF(RIGHT(TEXT(AQ85,"0.#"),1)=".",FALSE,TRUE)</formula>
    </cfRule>
    <cfRule type="expression" dxfId="224" priority="226">
      <formula>IF(RIGHT(TEXT(AQ85,"0.#"),1)=".",TRUE,FALSE)</formula>
    </cfRule>
  </conditionalFormatting>
  <conditionalFormatting sqref="AU85:AU87">
    <cfRule type="expression" dxfId="223" priority="223">
      <formula>IF(RIGHT(TEXT(AU85,"0.#"),1)=".",FALSE,TRUE)</formula>
    </cfRule>
    <cfRule type="expression" dxfId="222" priority="224">
      <formula>IF(RIGHT(TEXT(AU85,"0.#"),1)=".",TRUE,FALSE)</formula>
    </cfRule>
  </conditionalFormatting>
  <conditionalFormatting sqref="AE124">
    <cfRule type="expression" dxfId="221" priority="221">
      <formula>IF(RIGHT(TEXT(AE124,"0.#"),1)=".",FALSE,TRUE)</formula>
    </cfRule>
    <cfRule type="expression" dxfId="220" priority="222">
      <formula>IF(RIGHT(TEXT(AE124,"0.#"),1)=".",TRUE,FALSE)</formula>
    </cfRule>
  </conditionalFormatting>
  <conditionalFormatting sqref="AE125">
    <cfRule type="expression" dxfId="219" priority="219">
      <formula>IF(RIGHT(TEXT(AE125,"0.#"),1)=".",FALSE,TRUE)</formula>
    </cfRule>
    <cfRule type="expression" dxfId="218" priority="220">
      <formula>IF(RIGHT(TEXT(AE125,"0.#"),1)=".",TRUE,FALSE)</formula>
    </cfRule>
  </conditionalFormatting>
  <conditionalFormatting sqref="AM124">
    <cfRule type="expression" dxfId="217" priority="209">
      <formula>IF(RIGHT(TEXT(AM124,"0.#"),1)=".",FALSE,TRUE)</formula>
    </cfRule>
    <cfRule type="expression" dxfId="216" priority="210">
      <formula>IF(RIGHT(TEXT(AM124,"0.#"),1)=".",TRUE,FALSE)</formula>
    </cfRule>
  </conditionalFormatting>
  <conditionalFormatting sqref="AE126">
    <cfRule type="expression" dxfId="215" priority="217">
      <formula>IF(RIGHT(TEXT(AE126,"0.#"),1)=".",FALSE,TRUE)</formula>
    </cfRule>
    <cfRule type="expression" dxfId="214" priority="218">
      <formula>IF(RIGHT(TEXT(AE126,"0.#"),1)=".",TRUE,FALSE)</formula>
    </cfRule>
  </conditionalFormatting>
  <conditionalFormatting sqref="AI126">
    <cfRule type="expression" dxfId="213" priority="215">
      <formula>IF(RIGHT(TEXT(AI126,"0.#"),1)=".",FALSE,TRUE)</formula>
    </cfRule>
    <cfRule type="expression" dxfId="212" priority="216">
      <formula>IF(RIGHT(TEXT(AI126,"0.#"),1)=".",TRUE,FALSE)</formula>
    </cfRule>
  </conditionalFormatting>
  <conditionalFormatting sqref="AI125">
    <cfRule type="expression" dxfId="211" priority="213">
      <formula>IF(RIGHT(TEXT(AI125,"0.#"),1)=".",FALSE,TRUE)</formula>
    </cfRule>
    <cfRule type="expression" dxfId="210" priority="214">
      <formula>IF(RIGHT(TEXT(AI125,"0.#"),1)=".",TRUE,FALSE)</formula>
    </cfRule>
  </conditionalFormatting>
  <conditionalFormatting sqref="AI124">
    <cfRule type="expression" dxfId="209" priority="211">
      <formula>IF(RIGHT(TEXT(AI124,"0.#"),1)=".",FALSE,TRUE)</formula>
    </cfRule>
    <cfRule type="expression" dxfId="208" priority="212">
      <formula>IF(RIGHT(TEXT(AI124,"0.#"),1)=".",TRUE,FALSE)</formula>
    </cfRule>
  </conditionalFormatting>
  <conditionalFormatting sqref="AM125">
    <cfRule type="expression" dxfId="207" priority="207">
      <formula>IF(RIGHT(TEXT(AM125,"0.#"),1)=".",FALSE,TRUE)</formula>
    </cfRule>
    <cfRule type="expression" dxfId="206" priority="208">
      <formula>IF(RIGHT(TEXT(AM125,"0.#"),1)=".",TRUE,FALSE)</formula>
    </cfRule>
  </conditionalFormatting>
  <conditionalFormatting sqref="AM126">
    <cfRule type="expression" dxfId="205" priority="205">
      <formula>IF(RIGHT(TEXT(AM126,"0.#"),1)=".",FALSE,TRUE)</formula>
    </cfRule>
    <cfRule type="expression" dxfId="204" priority="206">
      <formula>IF(RIGHT(TEXT(AM126,"0.#"),1)=".",TRUE,FALSE)</formula>
    </cfRule>
  </conditionalFormatting>
  <conditionalFormatting sqref="AQ124:AQ126">
    <cfRule type="expression" dxfId="203" priority="203">
      <formula>IF(RIGHT(TEXT(AQ124,"0.#"),1)=".",FALSE,TRUE)</formula>
    </cfRule>
    <cfRule type="expression" dxfId="202" priority="204">
      <formula>IF(RIGHT(TEXT(AQ124,"0.#"),1)=".",TRUE,FALSE)</formula>
    </cfRule>
  </conditionalFormatting>
  <conditionalFormatting sqref="AU124:AU126">
    <cfRule type="expression" dxfId="201" priority="201">
      <formula>IF(RIGHT(TEXT(AU124,"0.#"),1)=".",FALSE,TRUE)</formula>
    </cfRule>
    <cfRule type="expression" dxfId="200" priority="202">
      <formula>IF(RIGHT(TEXT(AU124,"0.#"),1)=".",TRUE,FALSE)</formula>
    </cfRule>
  </conditionalFormatting>
  <conditionalFormatting sqref="AE119">
    <cfRule type="expression" dxfId="199" priority="199">
      <formula>IF(RIGHT(TEXT(AE119,"0.#"),1)=".",FALSE,TRUE)</formula>
    </cfRule>
    <cfRule type="expression" dxfId="198" priority="200">
      <formula>IF(RIGHT(TEXT(AE119,"0.#"),1)=".",TRUE,FALSE)</formula>
    </cfRule>
  </conditionalFormatting>
  <conditionalFormatting sqref="AE120">
    <cfRule type="expression" dxfId="197" priority="197">
      <formula>IF(RIGHT(TEXT(AE120,"0.#"),1)=".",FALSE,TRUE)</formula>
    </cfRule>
    <cfRule type="expression" dxfId="196" priority="198">
      <formula>IF(RIGHT(TEXT(AE120,"0.#"),1)=".",TRUE,FALSE)</formula>
    </cfRule>
  </conditionalFormatting>
  <conditionalFormatting sqref="AM119">
    <cfRule type="expression" dxfId="195" priority="187">
      <formula>IF(RIGHT(TEXT(AM119,"0.#"),1)=".",FALSE,TRUE)</formula>
    </cfRule>
    <cfRule type="expression" dxfId="194" priority="188">
      <formula>IF(RIGHT(TEXT(AM119,"0.#"),1)=".",TRUE,FALSE)</formula>
    </cfRule>
  </conditionalFormatting>
  <conditionalFormatting sqref="AE121">
    <cfRule type="expression" dxfId="193" priority="195">
      <formula>IF(RIGHT(TEXT(AE121,"0.#"),1)=".",FALSE,TRUE)</formula>
    </cfRule>
    <cfRule type="expression" dxfId="192" priority="196">
      <formula>IF(RIGHT(TEXT(AE121,"0.#"),1)=".",TRUE,FALSE)</formula>
    </cfRule>
  </conditionalFormatting>
  <conditionalFormatting sqref="AI121">
    <cfRule type="expression" dxfId="191" priority="193">
      <formula>IF(RIGHT(TEXT(AI121,"0.#"),1)=".",FALSE,TRUE)</formula>
    </cfRule>
    <cfRule type="expression" dxfId="190" priority="194">
      <formula>IF(RIGHT(TEXT(AI121,"0.#"),1)=".",TRUE,FALSE)</formula>
    </cfRule>
  </conditionalFormatting>
  <conditionalFormatting sqref="AI120">
    <cfRule type="expression" dxfId="189" priority="191">
      <formula>IF(RIGHT(TEXT(AI120,"0.#"),1)=".",FALSE,TRUE)</formula>
    </cfRule>
    <cfRule type="expression" dxfId="188" priority="192">
      <formula>IF(RIGHT(TEXT(AI120,"0.#"),1)=".",TRUE,FALSE)</formula>
    </cfRule>
  </conditionalFormatting>
  <conditionalFormatting sqref="AI119">
    <cfRule type="expression" dxfId="187" priority="189">
      <formula>IF(RIGHT(TEXT(AI119,"0.#"),1)=".",FALSE,TRUE)</formula>
    </cfRule>
    <cfRule type="expression" dxfId="186" priority="190">
      <formula>IF(RIGHT(TEXT(AI119,"0.#"),1)=".",TRUE,FALSE)</formula>
    </cfRule>
  </conditionalFormatting>
  <conditionalFormatting sqref="AM120">
    <cfRule type="expression" dxfId="185" priority="185">
      <formula>IF(RIGHT(TEXT(AM120,"0.#"),1)=".",FALSE,TRUE)</formula>
    </cfRule>
    <cfRule type="expression" dxfId="184" priority="186">
      <formula>IF(RIGHT(TEXT(AM120,"0.#"),1)=".",TRUE,FALSE)</formula>
    </cfRule>
  </conditionalFormatting>
  <conditionalFormatting sqref="AM121">
    <cfRule type="expression" dxfId="183" priority="183">
      <formula>IF(RIGHT(TEXT(AM121,"0.#"),1)=".",FALSE,TRUE)</formula>
    </cfRule>
    <cfRule type="expression" dxfId="182" priority="184">
      <formula>IF(RIGHT(TEXT(AM121,"0.#"),1)=".",TRUE,FALSE)</formula>
    </cfRule>
  </conditionalFormatting>
  <conditionalFormatting sqref="AQ119:AQ121">
    <cfRule type="expression" dxfId="181" priority="181">
      <formula>IF(RIGHT(TEXT(AQ119,"0.#"),1)=".",FALSE,TRUE)</formula>
    </cfRule>
    <cfRule type="expression" dxfId="180" priority="182">
      <formula>IF(RIGHT(TEXT(AQ119,"0.#"),1)=".",TRUE,FALSE)</formula>
    </cfRule>
  </conditionalFormatting>
  <conditionalFormatting sqref="AU119:AU121">
    <cfRule type="expression" dxfId="179" priority="179">
      <formula>IF(RIGHT(TEXT(AU119,"0.#"),1)=".",FALSE,TRUE)</formula>
    </cfRule>
    <cfRule type="expression" dxfId="178" priority="180">
      <formula>IF(RIGHT(TEXT(AU119,"0.#"),1)=".",TRUE,FALSE)</formula>
    </cfRule>
  </conditionalFormatting>
  <conditionalFormatting sqref="AE158">
    <cfRule type="expression" dxfId="177" priority="177">
      <formula>IF(RIGHT(TEXT(AE158,"0.#"),1)=".",FALSE,TRUE)</formula>
    </cfRule>
    <cfRule type="expression" dxfId="176" priority="178">
      <formula>IF(RIGHT(TEXT(AE158,"0.#"),1)=".",TRUE,FALSE)</formula>
    </cfRule>
  </conditionalFormatting>
  <conditionalFormatting sqref="AE159">
    <cfRule type="expression" dxfId="175" priority="175">
      <formula>IF(RIGHT(TEXT(AE159,"0.#"),1)=".",FALSE,TRUE)</formula>
    </cfRule>
    <cfRule type="expression" dxfId="174" priority="176">
      <formula>IF(RIGHT(TEXT(AE159,"0.#"),1)=".",TRUE,FALSE)</formula>
    </cfRule>
  </conditionalFormatting>
  <conditionalFormatting sqref="AM158">
    <cfRule type="expression" dxfId="173" priority="165">
      <formula>IF(RIGHT(TEXT(AM158,"0.#"),1)=".",FALSE,TRUE)</formula>
    </cfRule>
    <cfRule type="expression" dxfId="172" priority="166">
      <formula>IF(RIGHT(TEXT(AM158,"0.#"),1)=".",TRUE,FALSE)</formula>
    </cfRule>
  </conditionalFormatting>
  <conditionalFormatting sqref="AE160">
    <cfRule type="expression" dxfId="171" priority="173">
      <formula>IF(RIGHT(TEXT(AE160,"0.#"),1)=".",FALSE,TRUE)</formula>
    </cfRule>
    <cfRule type="expression" dxfId="170" priority="174">
      <formula>IF(RIGHT(TEXT(AE160,"0.#"),1)=".",TRUE,FALSE)</formula>
    </cfRule>
  </conditionalFormatting>
  <conditionalFormatting sqref="AI160">
    <cfRule type="expression" dxfId="169" priority="171">
      <formula>IF(RIGHT(TEXT(AI160,"0.#"),1)=".",FALSE,TRUE)</formula>
    </cfRule>
    <cfRule type="expression" dxfId="168" priority="172">
      <formula>IF(RIGHT(TEXT(AI160,"0.#"),1)=".",TRUE,FALSE)</formula>
    </cfRule>
  </conditionalFormatting>
  <conditionalFormatting sqref="AI159">
    <cfRule type="expression" dxfId="167" priority="169">
      <formula>IF(RIGHT(TEXT(AI159,"0.#"),1)=".",FALSE,TRUE)</formula>
    </cfRule>
    <cfRule type="expression" dxfId="166" priority="170">
      <formula>IF(RIGHT(TEXT(AI159,"0.#"),1)=".",TRUE,FALSE)</formula>
    </cfRule>
  </conditionalFormatting>
  <conditionalFormatting sqref="AI158">
    <cfRule type="expression" dxfId="165" priority="167">
      <formula>IF(RIGHT(TEXT(AI158,"0.#"),1)=".",FALSE,TRUE)</formula>
    </cfRule>
    <cfRule type="expression" dxfId="164" priority="168">
      <formula>IF(RIGHT(TEXT(AI158,"0.#"),1)=".",TRUE,FALSE)</formula>
    </cfRule>
  </conditionalFormatting>
  <conditionalFormatting sqref="AM159">
    <cfRule type="expression" dxfId="163" priority="163">
      <formula>IF(RIGHT(TEXT(AM159,"0.#"),1)=".",FALSE,TRUE)</formula>
    </cfRule>
    <cfRule type="expression" dxfId="162" priority="164">
      <formula>IF(RIGHT(TEXT(AM159,"0.#"),1)=".",TRUE,FALSE)</formula>
    </cfRule>
  </conditionalFormatting>
  <conditionalFormatting sqref="AM160">
    <cfRule type="expression" dxfId="161" priority="161">
      <formula>IF(RIGHT(TEXT(AM160,"0.#"),1)=".",FALSE,TRUE)</formula>
    </cfRule>
    <cfRule type="expression" dxfId="160" priority="162">
      <formula>IF(RIGHT(TEXT(AM160,"0.#"),1)=".",TRUE,FALSE)</formula>
    </cfRule>
  </conditionalFormatting>
  <conditionalFormatting sqref="AQ158:AQ160">
    <cfRule type="expression" dxfId="159" priority="159">
      <formula>IF(RIGHT(TEXT(AQ158,"0.#"),1)=".",FALSE,TRUE)</formula>
    </cfRule>
    <cfRule type="expression" dxfId="158" priority="160">
      <formula>IF(RIGHT(TEXT(AQ158,"0.#"),1)=".",TRUE,FALSE)</formula>
    </cfRule>
  </conditionalFormatting>
  <conditionalFormatting sqref="AU158:AU160">
    <cfRule type="expression" dxfId="157" priority="157">
      <formula>IF(RIGHT(TEXT(AU158,"0.#"),1)=".",FALSE,TRUE)</formula>
    </cfRule>
    <cfRule type="expression" dxfId="156" priority="158">
      <formula>IF(RIGHT(TEXT(AU158,"0.#"),1)=".",TRUE,FALSE)</formula>
    </cfRule>
  </conditionalFormatting>
  <conditionalFormatting sqref="AE153">
    <cfRule type="expression" dxfId="155" priority="155">
      <formula>IF(RIGHT(TEXT(AE153,"0.#"),1)=".",FALSE,TRUE)</formula>
    </cfRule>
    <cfRule type="expression" dxfId="154" priority="156">
      <formula>IF(RIGHT(TEXT(AE153,"0.#"),1)=".",TRUE,FALSE)</formula>
    </cfRule>
  </conditionalFormatting>
  <conditionalFormatting sqref="AE154">
    <cfRule type="expression" dxfId="153" priority="153">
      <formula>IF(RIGHT(TEXT(AE154,"0.#"),1)=".",FALSE,TRUE)</formula>
    </cfRule>
    <cfRule type="expression" dxfId="152" priority="154">
      <formula>IF(RIGHT(TEXT(AE154,"0.#"),1)=".",TRUE,FALSE)</formula>
    </cfRule>
  </conditionalFormatting>
  <conditionalFormatting sqref="AM153">
    <cfRule type="expression" dxfId="151" priority="143">
      <formula>IF(RIGHT(TEXT(AM153,"0.#"),1)=".",FALSE,TRUE)</formula>
    </cfRule>
    <cfRule type="expression" dxfId="150" priority="144">
      <formula>IF(RIGHT(TEXT(AM153,"0.#"),1)=".",TRUE,FALSE)</formula>
    </cfRule>
  </conditionalFormatting>
  <conditionalFormatting sqref="AE155">
    <cfRule type="expression" dxfId="149" priority="151">
      <formula>IF(RIGHT(TEXT(AE155,"0.#"),1)=".",FALSE,TRUE)</formula>
    </cfRule>
    <cfRule type="expression" dxfId="148" priority="152">
      <formula>IF(RIGHT(TEXT(AE155,"0.#"),1)=".",TRUE,FALSE)</formula>
    </cfRule>
  </conditionalFormatting>
  <conditionalFormatting sqref="AI155">
    <cfRule type="expression" dxfId="147" priority="149">
      <formula>IF(RIGHT(TEXT(AI155,"0.#"),1)=".",FALSE,TRUE)</formula>
    </cfRule>
    <cfRule type="expression" dxfId="146" priority="150">
      <formula>IF(RIGHT(TEXT(AI155,"0.#"),1)=".",TRUE,FALSE)</formula>
    </cfRule>
  </conditionalFormatting>
  <conditionalFormatting sqref="AI154">
    <cfRule type="expression" dxfId="145" priority="147">
      <formula>IF(RIGHT(TEXT(AI154,"0.#"),1)=".",FALSE,TRUE)</formula>
    </cfRule>
    <cfRule type="expression" dxfId="144" priority="148">
      <formula>IF(RIGHT(TEXT(AI154,"0.#"),1)=".",TRUE,FALSE)</formula>
    </cfRule>
  </conditionalFormatting>
  <conditionalFormatting sqref="AI153">
    <cfRule type="expression" dxfId="143" priority="145">
      <formula>IF(RIGHT(TEXT(AI153,"0.#"),1)=".",FALSE,TRUE)</formula>
    </cfRule>
    <cfRule type="expression" dxfId="142" priority="146">
      <formula>IF(RIGHT(TEXT(AI153,"0.#"),1)=".",TRUE,FALSE)</formula>
    </cfRule>
  </conditionalFormatting>
  <conditionalFormatting sqref="AM154">
    <cfRule type="expression" dxfId="141" priority="141">
      <formula>IF(RIGHT(TEXT(AM154,"0.#"),1)=".",FALSE,TRUE)</formula>
    </cfRule>
    <cfRule type="expression" dxfId="140" priority="142">
      <formula>IF(RIGHT(TEXT(AM154,"0.#"),1)=".",TRUE,FALSE)</formula>
    </cfRule>
  </conditionalFormatting>
  <conditionalFormatting sqref="AM155">
    <cfRule type="expression" dxfId="139" priority="139">
      <formula>IF(RIGHT(TEXT(AM155,"0.#"),1)=".",FALSE,TRUE)</formula>
    </cfRule>
    <cfRule type="expression" dxfId="138" priority="140">
      <formula>IF(RIGHT(TEXT(AM155,"0.#"),1)=".",TRUE,FALSE)</formula>
    </cfRule>
  </conditionalFormatting>
  <conditionalFormatting sqref="AQ153:AQ155">
    <cfRule type="expression" dxfId="137" priority="137">
      <formula>IF(RIGHT(TEXT(AQ153,"0.#"),1)=".",FALSE,TRUE)</formula>
    </cfRule>
    <cfRule type="expression" dxfId="136" priority="138">
      <formula>IF(RIGHT(TEXT(AQ153,"0.#"),1)=".",TRUE,FALSE)</formula>
    </cfRule>
  </conditionalFormatting>
  <conditionalFormatting sqref="AU153:AU155">
    <cfRule type="expression" dxfId="135" priority="135">
      <formula>IF(RIGHT(TEXT(AU153,"0.#"),1)=".",FALSE,TRUE)</formula>
    </cfRule>
    <cfRule type="expression" dxfId="134" priority="136">
      <formula>IF(RIGHT(TEXT(AU153,"0.#"),1)=".",TRUE,FALSE)</formula>
    </cfRule>
  </conditionalFormatting>
  <conditionalFormatting sqref="AE192">
    <cfRule type="expression" dxfId="133" priority="133">
      <formula>IF(RIGHT(TEXT(AE192,"0.#"),1)=".",FALSE,TRUE)</formula>
    </cfRule>
    <cfRule type="expression" dxfId="132" priority="134">
      <formula>IF(RIGHT(TEXT(AE192,"0.#"),1)=".",TRUE,FALSE)</formula>
    </cfRule>
  </conditionalFormatting>
  <conditionalFormatting sqref="AE193">
    <cfRule type="expression" dxfId="131" priority="131">
      <formula>IF(RIGHT(TEXT(AE193,"0.#"),1)=".",FALSE,TRUE)</formula>
    </cfRule>
    <cfRule type="expression" dxfId="130" priority="132">
      <formula>IF(RIGHT(TEXT(AE193,"0.#"),1)=".",TRUE,FALSE)</formula>
    </cfRule>
  </conditionalFormatting>
  <conditionalFormatting sqref="AM192">
    <cfRule type="expression" dxfId="129" priority="121">
      <formula>IF(RIGHT(TEXT(AM192,"0.#"),1)=".",FALSE,TRUE)</formula>
    </cfRule>
    <cfRule type="expression" dxfId="128" priority="122">
      <formula>IF(RIGHT(TEXT(AM192,"0.#"),1)=".",TRUE,FALSE)</formula>
    </cfRule>
  </conditionalFormatting>
  <conditionalFormatting sqref="AE194">
    <cfRule type="expression" dxfId="127" priority="129">
      <formula>IF(RIGHT(TEXT(AE194,"0.#"),1)=".",FALSE,TRUE)</formula>
    </cfRule>
    <cfRule type="expression" dxfId="126" priority="130">
      <formula>IF(RIGHT(TEXT(AE194,"0.#"),1)=".",TRUE,FALSE)</formula>
    </cfRule>
  </conditionalFormatting>
  <conditionalFormatting sqref="AI194">
    <cfRule type="expression" dxfId="125" priority="127">
      <formula>IF(RIGHT(TEXT(AI194,"0.#"),1)=".",FALSE,TRUE)</formula>
    </cfRule>
    <cfRule type="expression" dxfId="124" priority="128">
      <formula>IF(RIGHT(TEXT(AI194,"0.#"),1)=".",TRUE,FALSE)</formula>
    </cfRule>
  </conditionalFormatting>
  <conditionalFormatting sqref="AI193">
    <cfRule type="expression" dxfId="123" priority="125">
      <formula>IF(RIGHT(TEXT(AI193,"0.#"),1)=".",FALSE,TRUE)</formula>
    </cfRule>
    <cfRule type="expression" dxfId="122" priority="126">
      <formula>IF(RIGHT(TEXT(AI193,"0.#"),1)=".",TRUE,FALSE)</formula>
    </cfRule>
  </conditionalFormatting>
  <conditionalFormatting sqref="AI192">
    <cfRule type="expression" dxfId="121" priority="123">
      <formula>IF(RIGHT(TEXT(AI192,"0.#"),1)=".",FALSE,TRUE)</formula>
    </cfRule>
    <cfRule type="expression" dxfId="120" priority="124">
      <formula>IF(RIGHT(TEXT(AI192,"0.#"),1)=".",TRUE,FALSE)</formula>
    </cfRule>
  </conditionalFormatting>
  <conditionalFormatting sqref="AM193">
    <cfRule type="expression" dxfId="119" priority="119">
      <formula>IF(RIGHT(TEXT(AM193,"0.#"),1)=".",FALSE,TRUE)</formula>
    </cfRule>
    <cfRule type="expression" dxfId="118" priority="120">
      <formula>IF(RIGHT(TEXT(AM193,"0.#"),1)=".",TRUE,FALSE)</formula>
    </cfRule>
  </conditionalFormatting>
  <conditionalFormatting sqref="AM194">
    <cfRule type="expression" dxfId="117" priority="117">
      <formula>IF(RIGHT(TEXT(AM194,"0.#"),1)=".",FALSE,TRUE)</formula>
    </cfRule>
    <cfRule type="expression" dxfId="116" priority="118">
      <formula>IF(RIGHT(TEXT(AM194,"0.#"),1)=".",TRUE,FALSE)</formula>
    </cfRule>
  </conditionalFormatting>
  <conditionalFormatting sqref="AQ192:AQ194">
    <cfRule type="expression" dxfId="115" priority="115">
      <formula>IF(RIGHT(TEXT(AQ192,"0.#"),1)=".",FALSE,TRUE)</formula>
    </cfRule>
    <cfRule type="expression" dxfId="114" priority="116">
      <formula>IF(RIGHT(TEXT(AQ192,"0.#"),1)=".",TRUE,FALSE)</formula>
    </cfRule>
  </conditionalFormatting>
  <conditionalFormatting sqref="AU192:AU194">
    <cfRule type="expression" dxfId="113" priority="113">
      <formula>IF(RIGHT(TEXT(AU192,"0.#"),1)=".",FALSE,TRUE)</formula>
    </cfRule>
    <cfRule type="expression" dxfId="112" priority="114">
      <formula>IF(RIGHT(TEXT(AU192,"0.#"),1)=".",TRUE,FALSE)</formula>
    </cfRule>
  </conditionalFormatting>
  <conditionalFormatting sqref="AE187">
    <cfRule type="expression" dxfId="111" priority="111">
      <formula>IF(RIGHT(TEXT(AE187,"0.#"),1)=".",FALSE,TRUE)</formula>
    </cfRule>
    <cfRule type="expression" dxfId="110" priority="112">
      <formula>IF(RIGHT(TEXT(AE187,"0.#"),1)=".",TRUE,FALSE)</formula>
    </cfRule>
  </conditionalFormatting>
  <conditionalFormatting sqref="AE188">
    <cfRule type="expression" dxfId="109" priority="109">
      <formula>IF(RIGHT(TEXT(AE188,"0.#"),1)=".",FALSE,TRUE)</formula>
    </cfRule>
    <cfRule type="expression" dxfId="108" priority="110">
      <formula>IF(RIGHT(TEXT(AE188,"0.#"),1)=".",TRUE,FALSE)</formula>
    </cfRule>
  </conditionalFormatting>
  <conditionalFormatting sqref="AM187">
    <cfRule type="expression" dxfId="107" priority="99">
      <formula>IF(RIGHT(TEXT(AM187,"0.#"),1)=".",FALSE,TRUE)</formula>
    </cfRule>
    <cfRule type="expression" dxfId="106" priority="100">
      <formula>IF(RIGHT(TEXT(AM187,"0.#"),1)=".",TRUE,FALSE)</formula>
    </cfRule>
  </conditionalFormatting>
  <conditionalFormatting sqref="AE189">
    <cfRule type="expression" dxfId="105" priority="107">
      <formula>IF(RIGHT(TEXT(AE189,"0.#"),1)=".",FALSE,TRUE)</formula>
    </cfRule>
    <cfRule type="expression" dxfId="104" priority="108">
      <formula>IF(RIGHT(TEXT(AE189,"0.#"),1)=".",TRUE,FALSE)</formula>
    </cfRule>
  </conditionalFormatting>
  <conditionalFormatting sqref="AI189">
    <cfRule type="expression" dxfId="103" priority="105">
      <formula>IF(RIGHT(TEXT(AI189,"0.#"),1)=".",FALSE,TRUE)</formula>
    </cfRule>
    <cfRule type="expression" dxfId="102" priority="106">
      <formula>IF(RIGHT(TEXT(AI189,"0.#"),1)=".",TRUE,FALSE)</formula>
    </cfRule>
  </conditionalFormatting>
  <conditionalFormatting sqref="AI188">
    <cfRule type="expression" dxfId="101" priority="103">
      <formula>IF(RIGHT(TEXT(AI188,"0.#"),1)=".",FALSE,TRUE)</formula>
    </cfRule>
    <cfRule type="expression" dxfId="100" priority="104">
      <formula>IF(RIGHT(TEXT(AI188,"0.#"),1)=".",TRUE,FALSE)</formula>
    </cfRule>
  </conditionalFormatting>
  <conditionalFormatting sqref="AI187">
    <cfRule type="expression" dxfId="99" priority="101">
      <formula>IF(RIGHT(TEXT(AI187,"0.#"),1)=".",FALSE,TRUE)</formula>
    </cfRule>
    <cfRule type="expression" dxfId="98" priority="102">
      <formula>IF(RIGHT(TEXT(AI187,"0.#"),1)=".",TRUE,FALSE)</formula>
    </cfRule>
  </conditionalFormatting>
  <conditionalFormatting sqref="AM188">
    <cfRule type="expression" dxfId="97" priority="97">
      <formula>IF(RIGHT(TEXT(AM188,"0.#"),1)=".",FALSE,TRUE)</formula>
    </cfRule>
    <cfRule type="expression" dxfId="96" priority="98">
      <formula>IF(RIGHT(TEXT(AM188,"0.#"),1)=".",TRUE,FALSE)</formula>
    </cfRule>
  </conditionalFormatting>
  <conditionalFormatting sqref="AM189">
    <cfRule type="expression" dxfId="95" priority="95">
      <formula>IF(RIGHT(TEXT(AM189,"0.#"),1)=".",FALSE,TRUE)</formula>
    </cfRule>
    <cfRule type="expression" dxfId="94" priority="96">
      <formula>IF(RIGHT(TEXT(AM189,"0.#"),1)=".",TRUE,FALSE)</formula>
    </cfRule>
  </conditionalFormatting>
  <conditionalFormatting sqref="AQ187:AQ189">
    <cfRule type="expression" dxfId="93" priority="93">
      <formula>IF(RIGHT(TEXT(AQ187,"0.#"),1)=".",FALSE,TRUE)</formula>
    </cfRule>
    <cfRule type="expression" dxfId="92" priority="94">
      <formula>IF(RIGHT(TEXT(AQ187,"0.#"),1)=".",TRUE,FALSE)</formula>
    </cfRule>
  </conditionalFormatting>
  <conditionalFormatting sqref="AU187:AU189">
    <cfRule type="expression" dxfId="91" priority="91">
      <formula>IF(RIGHT(TEXT(AU187,"0.#"),1)=".",FALSE,TRUE)</formula>
    </cfRule>
    <cfRule type="expression" dxfId="90" priority="92">
      <formula>IF(RIGHT(TEXT(AU187,"0.#"),1)=".",TRUE,FALSE)</formula>
    </cfRule>
  </conditionalFormatting>
  <conditionalFormatting sqref="AE56">
    <cfRule type="expression" dxfId="89" priority="89">
      <formula>IF(RIGHT(TEXT(AE56,"0.#"),1)=".",FALSE,TRUE)</formula>
    </cfRule>
    <cfRule type="expression" dxfId="88" priority="90">
      <formula>IF(RIGHT(TEXT(AE56,"0.#"),1)=".",TRUE,FALSE)</formula>
    </cfRule>
  </conditionalFormatting>
  <conditionalFormatting sqref="AE57">
    <cfRule type="expression" dxfId="87" priority="87">
      <formula>IF(RIGHT(TEXT(AE57,"0.#"),1)=".",FALSE,TRUE)</formula>
    </cfRule>
    <cfRule type="expression" dxfId="86" priority="88">
      <formula>IF(RIGHT(TEXT(AE57,"0.#"),1)=".",TRUE,FALSE)</formula>
    </cfRule>
  </conditionalFormatting>
  <conditionalFormatting sqref="AM56">
    <cfRule type="expression" dxfId="85" priority="77">
      <formula>IF(RIGHT(TEXT(AM56,"0.#"),1)=".",FALSE,TRUE)</formula>
    </cfRule>
    <cfRule type="expression" dxfId="84" priority="78">
      <formula>IF(RIGHT(TEXT(AM56,"0.#"),1)=".",TRUE,FALSE)</formula>
    </cfRule>
  </conditionalFormatting>
  <conditionalFormatting sqref="AE58">
    <cfRule type="expression" dxfId="83" priority="85">
      <formula>IF(RIGHT(TEXT(AE58,"0.#"),1)=".",FALSE,TRUE)</formula>
    </cfRule>
    <cfRule type="expression" dxfId="82" priority="86">
      <formula>IF(RIGHT(TEXT(AE58,"0.#"),1)=".",TRUE,FALSE)</formula>
    </cfRule>
  </conditionalFormatting>
  <conditionalFormatting sqref="AI58">
    <cfRule type="expression" dxfId="81" priority="83">
      <formula>IF(RIGHT(TEXT(AI58,"0.#"),1)=".",FALSE,TRUE)</formula>
    </cfRule>
    <cfRule type="expression" dxfId="80" priority="84">
      <formula>IF(RIGHT(TEXT(AI58,"0.#"),1)=".",TRUE,FALSE)</formula>
    </cfRule>
  </conditionalFormatting>
  <conditionalFormatting sqref="AI57">
    <cfRule type="expression" dxfId="79" priority="81">
      <formula>IF(RIGHT(TEXT(AI57,"0.#"),1)=".",FALSE,TRUE)</formula>
    </cfRule>
    <cfRule type="expression" dxfId="78" priority="82">
      <formula>IF(RIGHT(TEXT(AI57,"0.#"),1)=".",TRUE,FALSE)</formula>
    </cfRule>
  </conditionalFormatting>
  <conditionalFormatting sqref="AI56">
    <cfRule type="expression" dxfId="77" priority="79">
      <formula>IF(RIGHT(TEXT(AI56,"0.#"),1)=".",FALSE,TRUE)</formula>
    </cfRule>
    <cfRule type="expression" dxfId="76" priority="80">
      <formula>IF(RIGHT(TEXT(AI56,"0.#"),1)=".",TRUE,FALSE)</formula>
    </cfRule>
  </conditionalFormatting>
  <conditionalFormatting sqref="AM57">
    <cfRule type="expression" dxfId="75" priority="75">
      <formula>IF(RIGHT(TEXT(AM57,"0.#"),1)=".",FALSE,TRUE)</formula>
    </cfRule>
    <cfRule type="expression" dxfId="74" priority="76">
      <formula>IF(RIGHT(TEXT(AM57,"0.#"),1)=".",TRUE,FALSE)</formula>
    </cfRule>
  </conditionalFormatting>
  <conditionalFormatting sqref="AM58">
    <cfRule type="expression" dxfId="73" priority="73">
      <formula>IF(RIGHT(TEXT(AM58,"0.#"),1)=".",FALSE,TRUE)</formula>
    </cfRule>
    <cfRule type="expression" dxfId="72" priority="74">
      <formula>IF(RIGHT(TEXT(AM58,"0.#"),1)=".",TRUE,FALSE)</formula>
    </cfRule>
  </conditionalFormatting>
  <conditionalFormatting sqref="AQ56:AQ58">
    <cfRule type="expression" dxfId="71" priority="71">
      <formula>IF(RIGHT(TEXT(AQ56,"0.#"),1)=".",FALSE,TRUE)</formula>
    </cfRule>
    <cfRule type="expression" dxfId="70" priority="72">
      <formula>IF(RIGHT(TEXT(AQ56,"0.#"),1)=".",TRUE,FALSE)</formula>
    </cfRule>
  </conditionalFormatting>
  <conditionalFormatting sqref="AU56:AU58">
    <cfRule type="expression" dxfId="69" priority="69">
      <formula>IF(RIGHT(TEXT(AU56,"0.#"),1)=".",FALSE,TRUE)</formula>
    </cfRule>
    <cfRule type="expression" dxfId="68" priority="70">
      <formula>IF(RIGHT(TEXT(AU56,"0.#"),1)=".",TRUE,FALSE)</formula>
    </cfRule>
  </conditionalFormatting>
  <conditionalFormatting sqref="AE51">
    <cfRule type="expression" dxfId="67" priority="67">
      <formula>IF(RIGHT(TEXT(AE51,"0.#"),1)=".",FALSE,TRUE)</formula>
    </cfRule>
    <cfRule type="expression" dxfId="66" priority="68">
      <formula>IF(RIGHT(TEXT(AE51,"0.#"),1)=".",TRUE,FALSE)</formula>
    </cfRule>
  </conditionalFormatting>
  <conditionalFormatting sqref="AE52">
    <cfRule type="expression" dxfId="65" priority="65">
      <formula>IF(RIGHT(TEXT(AE52,"0.#"),1)=".",FALSE,TRUE)</formula>
    </cfRule>
    <cfRule type="expression" dxfId="64" priority="66">
      <formula>IF(RIGHT(TEXT(AE52,"0.#"),1)=".",TRUE,FALSE)</formula>
    </cfRule>
  </conditionalFormatting>
  <conditionalFormatting sqref="AM51">
    <cfRule type="expression" dxfId="63" priority="55">
      <formula>IF(RIGHT(TEXT(AM51,"0.#"),1)=".",FALSE,TRUE)</formula>
    </cfRule>
    <cfRule type="expression" dxfId="62" priority="56">
      <formula>IF(RIGHT(TEXT(AM51,"0.#"),1)=".",TRUE,FALSE)</formula>
    </cfRule>
  </conditionalFormatting>
  <conditionalFormatting sqref="AE53">
    <cfRule type="expression" dxfId="61" priority="63">
      <formula>IF(RIGHT(TEXT(AE53,"0.#"),1)=".",FALSE,TRUE)</formula>
    </cfRule>
    <cfRule type="expression" dxfId="60" priority="64">
      <formula>IF(RIGHT(TEXT(AE53,"0.#"),1)=".",TRUE,FALSE)</formula>
    </cfRule>
  </conditionalFormatting>
  <conditionalFormatting sqref="AI53">
    <cfRule type="expression" dxfId="59" priority="61">
      <formula>IF(RIGHT(TEXT(AI53,"0.#"),1)=".",FALSE,TRUE)</formula>
    </cfRule>
    <cfRule type="expression" dxfId="58" priority="62">
      <formula>IF(RIGHT(TEXT(AI53,"0.#"),1)=".",TRUE,FALSE)</formula>
    </cfRule>
  </conditionalFormatting>
  <conditionalFormatting sqref="AI52">
    <cfRule type="expression" dxfId="57" priority="59">
      <formula>IF(RIGHT(TEXT(AI52,"0.#"),1)=".",FALSE,TRUE)</formula>
    </cfRule>
    <cfRule type="expression" dxfId="56" priority="60">
      <formula>IF(RIGHT(TEXT(AI52,"0.#"),1)=".",TRUE,FALSE)</formula>
    </cfRule>
  </conditionalFormatting>
  <conditionalFormatting sqref="AI51">
    <cfRule type="expression" dxfId="55" priority="57">
      <formula>IF(RIGHT(TEXT(AI51,"0.#"),1)=".",FALSE,TRUE)</formula>
    </cfRule>
    <cfRule type="expression" dxfId="54" priority="58">
      <formula>IF(RIGHT(TEXT(AI51,"0.#"),1)=".",TRUE,FALSE)</formula>
    </cfRule>
  </conditionalFormatting>
  <conditionalFormatting sqref="AM52">
    <cfRule type="expression" dxfId="53" priority="53">
      <formula>IF(RIGHT(TEXT(AM52,"0.#"),1)=".",FALSE,TRUE)</formula>
    </cfRule>
    <cfRule type="expression" dxfId="52" priority="54">
      <formula>IF(RIGHT(TEXT(AM52,"0.#"),1)=".",TRUE,FALSE)</formula>
    </cfRule>
  </conditionalFormatting>
  <conditionalFormatting sqref="AM53">
    <cfRule type="expression" dxfId="51" priority="51">
      <formula>IF(RIGHT(TEXT(AM53,"0.#"),1)=".",FALSE,TRUE)</formula>
    </cfRule>
    <cfRule type="expression" dxfId="50" priority="52">
      <formula>IF(RIGHT(TEXT(AM53,"0.#"),1)=".",TRUE,FALSE)</formula>
    </cfRule>
  </conditionalFormatting>
  <conditionalFormatting sqref="AQ51:AQ53">
    <cfRule type="expression" dxfId="49" priority="49">
      <formula>IF(RIGHT(TEXT(AQ51,"0.#"),1)=".",FALSE,TRUE)</formula>
    </cfRule>
    <cfRule type="expression" dxfId="48" priority="50">
      <formula>IF(RIGHT(TEXT(AQ51,"0.#"),1)=".",TRUE,FALSE)</formula>
    </cfRule>
  </conditionalFormatting>
  <conditionalFormatting sqref="AU51:AU53">
    <cfRule type="expression" dxfId="47" priority="47">
      <formula>IF(RIGHT(TEXT(AU51,"0.#"),1)=".",FALSE,TRUE)</formula>
    </cfRule>
    <cfRule type="expression" dxfId="46" priority="48">
      <formula>IF(RIGHT(TEXT(AU51,"0.#"),1)=".",TRUE,FALSE)</formula>
    </cfRule>
  </conditionalFormatting>
  <conditionalFormatting sqref="AU311">
    <cfRule type="expression" dxfId="45" priority="45">
      <formula>IF(RIGHT(TEXT(AU311,"0.#"),1)=".",FALSE,TRUE)</formula>
    </cfRule>
    <cfRule type="expression" dxfId="44" priority="46">
      <formula>IF(RIGHT(TEXT(AU311,"0.#"),1)=".",TRUE,FALSE)</formula>
    </cfRule>
  </conditionalFormatting>
  <conditionalFormatting sqref="AU312 AU310">
    <cfRule type="expression" dxfId="43" priority="43">
      <formula>IF(RIGHT(TEXT(AU310,"0.#"),1)=".",FALSE,TRUE)</formula>
    </cfRule>
    <cfRule type="expression" dxfId="42" priority="44">
      <formula>IF(RIGHT(TEXT(AU310,"0.#"),1)=".",TRUE,FALSE)</formula>
    </cfRule>
  </conditionalFormatting>
  <conditionalFormatting sqref="Y323">
    <cfRule type="expression" dxfId="41" priority="41">
      <formula>IF(RIGHT(TEXT(Y323,"0.#"),1)=".",FALSE,TRUE)</formula>
    </cfRule>
    <cfRule type="expression" dxfId="40" priority="42">
      <formula>IF(RIGHT(TEXT(Y323,"0.#"),1)=".",TRUE,FALSE)</formula>
    </cfRule>
  </conditionalFormatting>
  <conditionalFormatting sqref="AU323">
    <cfRule type="expression" dxfId="39" priority="39">
      <formula>IF(RIGHT(TEXT(AU323,"0.#"),1)=".",FALSE,TRUE)</formula>
    </cfRule>
    <cfRule type="expression" dxfId="38" priority="40">
      <formula>IF(RIGHT(TEXT(AU323,"0.#"),1)=".",TRUE,FALSE)</formula>
    </cfRule>
  </conditionalFormatting>
  <conditionalFormatting sqref="Y336">
    <cfRule type="expression" dxfId="37" priority="37">
      <formula>IF(RIGHT(TEXT(Y336,"0.#"),1)=".",FALSE,TRUE)</formula>
    </cfRule>
    <cfRule type="expression" dxfId="36" priority="38">
      <formula>IF(RIGHT(TEXT(Y336,"0.#"),1)=".",TRUE,FALSE)</formula>
    </cfRule>
  </conditionalFormatting>
  <conditionalFormatting sqref="Y399:Y400">
    <cfRule type="expression" dxfId="35" priority="35">
      <formula>IF(RIGHT(TEXT(Y399,"0.#"),1)=".",FALSE,TRUE)</formula>
    </cfRule>
    <cfRule type="expression" dxfId="34" priority="36">
      <formula>IF(RIGHT(TEXT(Y399,"0.#"),1)=".",TRUE,FALSE)</formula>
    </cfRule>
  </conditionalFormatting>
  <conditionalFormatting sqref="AL399:AO400">
    <cfRule type="expression" dxfId="33" priority="31">
      <formula>IF(AND(AL399&gt;=0, RIGHT(TEXT(AL399,"0.#"),1)&lt;&gt;"."),TRUE,FALSE)</formula>
    </cfRule>
    <cfRule type="expression" dxfId="32" priority="32">
      <formula>IF(AND(AL399&gt;=0, RIGHT(TEXT(AL399,"0.#"),1)="."),TRUE,FALSE)</formula>
    </cfRule>
    <cfRule type="expression" dxfId="31" priority="33">
      <formula>IF(AND(AL399&lt;0, RIGHT(TEXT(AL399,"0.#"),1)&lt;&gt;"."),TRUE,FALSE)</formula>
    </cfRule>
    <cfRule type="expression" dxfId="30" priority="34">
      <formula>IF(AND(AL399&lt;0, RIGHT(TEXT(AL399,"0.#"),1)="."),TRUE,FALSE)</formula>
    </cfRule>
  </conditionalFormatting>
  <conditionalFormatting sqref="Y432">
    <cfRule type="expression" dxfId="29" priority="25">
      <formula>IF(RIGHT(TEXT(Y432,"0.#"),1)=".",FALSE,TRUE)</formula>
    </cfRule>
    <cfRule type="expression" dxfId="28" priority="26">
      <formula>IF(RIGHT(TEXT(Y432,"0.#"),1)=".",TRUE,FALSE)</formula>
    </cfRule>
  </conditionalFormatting>
  <conditionalFormatting sqref="AL432:AO432">
    <cfRule type="expression" dxfId="27" priority="27">
      <formula>IF(AND(AL432&gt;=0, RIGHT(TEXT(AL432,"0.#"),1)&lt;&gt;"."),TRUE,FALSE)</formula>
    </cfRule>
    <cfRule type="expression" dxfId="26" priority="28">
      <formula>IF(AND(AL432&gt;=0, RIGHT(TEXT(AL432,"0.#"),1)="."),TRUE,FALSE)</formula>
    </cfRule>
    <cfRule type="expression" dxfId="25" priority="29">
      <formula>IF(AND(AL432&lt;0, RIGHT(TEXT(AL432,"0.#"),1)&lt;&gt;"."),TRUE,FALSE)</formula>
    </cfRule>
    <cfRule type="expression" dxfId="24" priority="30">
      <formula>IF(AND(AL432&lt;0, RIGHT(TEXT(AL432,"0.#"),1)="."),TRUE,FALSE)</formula>
    </cfRule>
  </conditionalFormatting>
  <conditionalFormatting sqref="Y467:Y474">
    <cfRule type="expression" dxfId="23" priority="19">
      <formula>IF(RIGHT(TEXT(Y467,"0.#"),1)=".",FALSE,TRUE)</formula>
    </cfRule>
    <cfRule type="expression" dxfId="22" priority="20">
      <formula>IF(RIGHT(TEXT(Y467,"0.#"),1)=".",TRUE,FALSE)</formula>
    </cfRule>
  </conditionalFormatting>
  <conditionalFormatting sqref="Y465:Y466">
    <cfRule type="expression" dxfId="21" priority="13">
      <formula>IF(RIGHT(TEXT(Y465,"0.#"),1)=".",FALSE,TRUE)</formula>
    </cfRule>
    <cfRule type="expression" dxfId="20" priority="14">
      <formula>IF(RIGHT(TEXT(Y465,"0.#"),1)=".",TRUE,FALSE)</formula>
    </cfRule>
  </conditionalFormatting>
  <conditionalFormatting sqref="AL467:AO474">
    <cfRule type="expression" dxfId="19" priority="21">
      <formula>IF(AND(AL467&gt;=0, RIGHT(TEXT(AL467,"0.#"),1)&lt;&gt;"."),TRUE,FALSE)</formula>
    </cfRule>
    <cfRule type="expression" dxfId="18" priority="22">
      <formula>IF(AND(AL467&gt;=0, RIGHT(TEXT(AL467,"0.#"),1)="."),TRUE,FALSE)</formula>
    </cfRule>
    <cfRule type="expression" dxfId="17" priority="23">
      <formula>IF(AND(AL467&lt;0, RIGHT(TEXT(AL467,"0.#"),1)&lt;&gt;"."),TRUE,FALSE)</formula>
    </cfRule>
    <cfRule type="expression" dxfId="16" priority="24">
      <formula>IF(AND(AL467&lt;0, RIGHT(TEXT(AL467,"0.#"),1)="."),TRUE,FALSE)</formula>
    </cfRule>
  </conditionalFormatting>
  <conditionalFormatting sqref="AL465:AO466">
    <cfRule type="expression" dxfId="15" priority="15">
      <formula>IF(AND(AL465&gt;=0, RIGHT(TEXT(AL465,"0.#"),1)&lt;&gt;"."),TRUE,FALSE)</formula>
    </cfRule>
    <cfRule type="expression" dxfId="14" priority="16">
      <formula>IF(AND(AL465&gt;=0, RIGHT(TEXT(AL465,"0.#"),1)="."),TRUE,FALSE)</formula>
    </cfRule>
    <cfRule type="expression" dxfId="13" priority="17">
      <formula>IF(AND(AL465&lt;0, RIGHT(TEXT(AL465,"0.#"),1)&lt;&gt;"."),TRUE,FALSE)</formula>
    </cfRule>
    <cfRule type="expression" dxfId="12" priority="18">
      <formula>IF(AND(AL465&lt;0, RIGHT(TEXT(AL465,"0.#"),1)="."),TRUE,FALSE)</formula>
    </cfRule>
  </conditionalFormatting>
  <conditionalFormatting sqref="Y500:Y507">
    <cfRule type="expression" dxfId="11" priority="7">
      <formula>IF(RIGHT(TEXT(Y500,"0.#"),1)=".",FALSE,TRUE)</formula>
    </cfRule>
    <cfRule type="expression" dxfId="10" priority="8">
      <formula>IF(RIGHT(TEXT(Y500,"0.#"),1)=".",TRUE,FALSE)</formula>
    </cfRule>
  </conditionalFormatting>
  <conditionalFormatting sqref="Y498:Y499">
    <cfRule type="expression" dxfId="9" priority="1">
      <formula>IF(RIGHT(TEXT(Y498,"0.#"),1)=".",FALSE,TRUE)</formula>
    </cfRule>
    <cfRule type="expression" dxfId="8" priority="2">
      <formula>IF(RIGHT(TEXT(Y498,"0.#"),1)=".",TRUE,FALSE)</formula>
    </cfRule>
  </conditionalFormatting>
  <conditionalFormatting sqref="AL500:AO507">
    <cfRule type="expression" dxfId="7" priority="9">
      <formula>IF(AND(AL500&gt;=0, RIGHT(TEXT(AL500,"0.#"),1)&lt;&gt;"."),TRUE,FALSE)</formula>
    </cfRule>
    <cfRule type="expression" dxfId="6" priority="10">
      <formula>IF(AND(AL500&gt;=0, RIGHT(TEXT(AL500,"0.#"),1)="."),TRUE,FALSE)</formula>
    </cfRule>
    <cfRule type="expression" dxfId="5" priority="11">
      <formula>IF(AND(AL500&lt;0, RIGHT(TEXT(AL500,"0.#"),1)&lt;&gt;"."),TRUE,FALSE)</formula>
    </cfRule>
    <cfRule type="expression" dxfId="4" priority="12">
      <formula>IF(AND(AL500&lt;0, RIGHT(TEXT(AL500,"0.#"),1)="."),TRUE,FALSE)</formula>
    </cfRule>
  </conditionalFormatting>
  <conditionalFormatting sqref="AL498:AO499">
    <cfRule type="expression" dxfId="3" priority="3">
      <formula>IF(AND(AL498&gt;=0, RIGHT(TEXT(AL498,"0.#"),1)&lt;&gt;"."),TRUE,FALSE)</formula>
    </cfRule>
    <cfRule type="expression" dxfId="2" priority="4">
      <formula>IF(AND(AL498&gt;=0, RIGHT(TEXT(AL498,"0.#"),1)="."),TRUE,FALSE)</formula>
    </cfRule>
    <cfRule type="expression" dxfId="1" priority="5">
      <formula>IF(AND(AL498&lt;0, RIGHT(TEXT(AL498,"0.#"),1)&lt;&gt;"."),TRUE,FALSE)</formula>
    </cfRule>
    <cfRule type="expression" dxfId="0" priority="6">
      <formula>IF(AND(AL498&lt;0, RIGHT(TEXT(AL498,"0.#"),1)="."),TRUE,FALSE)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14" max="49" man="1"/>
    <brk id="246" max="16383" man="1"/>
    <brk id="268" max="16383" man="1"/>
    <brk id="302" max="16383" man="1"/>
    <brk id="4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t="s">
        <v>628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628</v>
      </c>
      <c r="R3" s="13" t="str">
        <f t="shared" ref="R3:R8" si="3">IF(Q3="","",P3)</f>
        <v>委託・請負</v>
      </c>
      <c r="S3" s="13" t="str">
        <f t="shared" ref="S3:S8" si="4">IF(R3="",S2,IF(S2&lt;&gt;"",CONCATENATE(S2,"、",R3),R3))</f>
        <v>委託・請負</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社会保障</v>
      </c>
      <c r="O10" s="13"/>
      <c r="P10" s="13" t="str">
        <f>S8</f>
        <v>委託・請負</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2022-03-22T09:36:04Z</cp:lastPrinted>
  <dcterms:created xsi:type="dcterms:W3CDTF">2012-03-13T00:50:25Z</dcterms:created>
  <dcterms:modified xsi:type="dcterms:W3CDTF">2022-08-29T04:28:36Z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