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31" i="11"/>
  <c r="AY327" i="11"/>
  <c r="AY323" i="11"/>
  <c r="AY321" i="11"/>
  <c r="AY330" i="11" s="1"/>
  <c r="AY324" i="11" l="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3" i="11"/>
  <c r="AY81" i="11"/>
  <c r="AY80" i="11"/>
  <c r="AY79" i="11"/>
  <c r="AY78" i="11"/>
  <c r="AY87" i="11" s="1"/>
  <c r="AY44" i="11"/>
  <c r="AY52" i="11" s="1"/>
  <c r="AY97" i="11" l="1"/>
  <c r="AY92" i="11"/>
  <c r="AY89"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<sst xmlns="http://schemas.openxmlformats.org/spreadsheetml/2006/main" count="1309" uniqueCount="680">
  <si>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</si>
  <si>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</si>
  <si>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</si>
  <si>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</si>
  <si>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</si>
  <si>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</si>
  <si>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</si>
  <si>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</si>
  <si>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</si>
  <si>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</si>
  <si>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</si>
  <si>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</si>
  <si>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</si>
  <si>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</si>
  <si>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</si>
  <si>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</si>
  <si>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</si>
  <si>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</si>
  <si>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</si>
  <si>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</si>
  <si>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</si>
  <si>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</si>
  <si>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</si>
  <si>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</si>
  <si>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</si>
  <si>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</si>
  <si>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</si>
  <si>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</si>
  <si>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</si>
  <si>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</si>
  <si>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</si>
  <si>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</si>
  <si>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</si>
  <si>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</si>
  <si>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</si>
  <si>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</si>
  <si>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</si>
  <si>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</si>
  <si>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</si>
  <si>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</si>
  <si>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</si>
  <si>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</si>
  <si>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</si>
  <si>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</si>
  <si>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</si>
  <si>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</si>
  <si>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</si>
  <si>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</si>
  <si>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</si>
  <si>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</si>
  <si>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</si>
  <si>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</si>
  <si>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</si>
  <si>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</si>
  <si>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</si>
  <si>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</si>
  <si>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</si>
  <si>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</si>
  <si>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</si>
  <si>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</si>
  <si>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</si>
  <si>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</si>
  <si>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</si>
  <si>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</si>
  <si>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</si>
  <si>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</si>
  <si>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</si>
  <si>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</si>
  <si>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</si>
  <si>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</si>
  <si>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</si>
  <si>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</si>
  <si>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</si>
  <si>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</si>
  <si>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</si>
  <si>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</si>
  <si>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</si>
  <si>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</si>
  <si>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</si>
  <si>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</si>
  <si>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</si>
  <si>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</si>
  <si>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</si>
  <si>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</si>
  <si>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</si>
  <si>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</si>
  <si>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</si>
  <si>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</si>
  <si>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</si>
  <si>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</si>
  <si>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</si>
  <si>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</si>
  <si>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</si>
  <si>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</si>
  <si>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</si>
  <si>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</si>
  <si>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</si>
  <si>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</si>
  <si>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</si>
  <si>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</si>
  <si>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</si>
  <si>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</si>
  <si>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</si>
  <si>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</si>
  <si>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</si>
  <si>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</si>
  <si>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</si>
  <si>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</si>
  <si>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</si>
  <si>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</si>
  <si>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</si>
  <si>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</si>
  <si>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</si>
  <si>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</si>
  <si>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</si>
  <si>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</si>
  <si>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</si>
  <si>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</si>
  <si>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</si>
  <si>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</si>
  <si>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</si>
  <si>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</si>
  <si>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</si>
  <si>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</si>
  <si>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</si>
  <si>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</si>
  <si>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</si>
  <si>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</si>
  <si>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</si>
  <si>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</si>
  <si>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</si>
  <si>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</si>
  <si>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</si>
  <si>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</si>
  <si>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</si>
  <si>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</si>
  <si>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</si>
  <si>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</si>
  <si>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</si>
  <si>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</si>
  <si>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</si>
  <si>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</si>
  <si>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</si>
  <si>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</si>
  <si>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</si>
  <si>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</si>
  <si>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</si>
  <si>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</si>
  <si>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</si>
  <si>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</si>
  <si>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</si>
  <si>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</si>
  <si>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</si>
  <si>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</si>
  <si>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</si>
  <si>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</si>
  <si>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</si>
  <si>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</si>
  <si>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</si>
  <si>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</si>
  <si>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</si>
  <si>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</si>
  <si>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</si>
  <si>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</si>
  <si>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</si>
  <si>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</si>
  <si>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</si>
  <si>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</si>
  <si>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</si>
  <si>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</si>
  <si>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</si>
  <si>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</si>
  <si>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</si>
  <si>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</si>
  <si>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</si>
  <si>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</si>
  <si>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</si>
  <si>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</si>
  <si>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</si>
  <si>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</si>
  <si>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</si>
  <si>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</si>
  <si>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</si>
  <si>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</si>
  <si>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</si>
  <si>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</si>
  <si>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</si>
  <si>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</si>
  <si>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</si>
  <si>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</si>
  <si>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</si>
  <si>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</si>
  <si>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</si>
  <si>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</si>
  <si>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</si>
  <si>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</si>
  <si>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</si>
  <si>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</si>
  <si>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</si>
  <si>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</si>
  <si>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</si>
  <si>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</si>
  <si>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</si>
  <si>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</si>
  <si>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</si>
  <si>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</si>
  <si>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</si>
  <si>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</si>
  <si>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</si>
  <si>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</si>
  <si>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</si>
  <si>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</si>
  <si>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</si>
  <si>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</si>
  <si>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</si>
  <si>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</si>
  <si>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</si>
  <si>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</si>
  <si>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</si>
  <si>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</si>
  <si>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</si>
  <si>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</si>
  <si>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</si>
  <si>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</si>
  <si>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</si>
  <si>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</si>
  <si>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</si>
  <si>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</si>
  <si>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</si>
  <si>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</si>
  <si>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</si>
  <si>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</si>
  <si>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</si>
  <si>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</si>
  <si>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</si>
  <si>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</si>
  <si>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</si>
  <si>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</si>
  <si>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</si>
  <si>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</si>
  <si>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</si>
  <si>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</si>
  <si>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</si>
  <si>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</si>
  <si>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</si>
  <si>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</si>
  <si>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</si>
  <si>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</si>
  <si>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</si>
  <si>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</si>
  <si>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</si>
  <si>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</si>
  <si>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</si>
  <si>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</si>
  <si>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</si>
  <si>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</si>
  <si>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</si>
  <si>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</si>
  <si>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</si>
  <si>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</si>
  <si>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</si>
  <si>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</si>
  <si>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</si>
  <si>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</si>
  <si>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</si>
  <si>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</si>
  <si>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</si>
  <si>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</si>
  <si>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</si>
  <si>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</si>
  <si>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</si>
  <si>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</si>
  <si>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</si>
  <si>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</si>
  <si>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</si>
  <si>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</si>
  <si>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</si>
  <si>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</si>
  <si>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</si>
  <si>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</si>
  <si>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</si>
  <si>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</si>
  <si>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</si>
  <si>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</si>
  <si>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</si>
  <si>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</si>
  <si>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</si>
  <si>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</si>
  <si>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</si>
  <si>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</si>
  <si>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</si>
  <si>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</si>
  <si>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</si>
  <si>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</si>
  <si>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</si>
  <si>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</si>
  <si>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</si>
  <si>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</si>
  <si>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</si>
  <si>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</si>
  <si>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</si>
  <si>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</si>
  <si>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</si>
  <si>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</si>
  <si>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</si>
  <si>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</si>
  <si>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</si>
  <si>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</si>
  <si>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</si>
  <si>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</si>
  <si>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</si>
  <si>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</si>
  <si>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</si>
  <si>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</si>
  <si>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</si>
  <si>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</si>
  <si>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</si>
  <si>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</si>
  <si>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</si>
  <si>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</si>
  <si>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</si>
  <si>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</si>
  <si>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</si>
  <si>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</si>
  <si>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</si>
  <si>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</si>
  <si>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</si>
  <si>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</si>
  <si>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</si>
  <si>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</si>
  <si>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</si>
  <si>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</si>
  <si>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</si>
  <si>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</si>
  <si>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</si>
  <si>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</si>
  <si>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</si>
  <si>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</si>
  <si>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</si>
  <si>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</si>
  <si>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</si>
  <si>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</si>
  <si>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</si>
  <si>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</si>
  <si>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</si>
  <si>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</si>
  <si>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</si>
  <si>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</si>
  <si>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</si>
  <si>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</si>
  <si>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</si>
  <si>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</si>
  <si>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</si>
  <si>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</si>
  <si>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</si>
  <si>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</si>
  <si>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</si>
  <si>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</si>
  <si>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</si>
  <si>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</si>
  <si>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</si>
  <si>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</si>
  <si>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</si>
  <si>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</si>
  <si>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</si>
  <si>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</si>
  <si>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</si>
  <si>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</si>
  <si>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</si>
  <si>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</si>
  <si>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</si>
  <si>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</si>
  <si>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</si>
  <si>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</si>
  <si>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</si>
  <si>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</si>
  <si>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</si>
  <si>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</si>
  <si>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</si>
  <si>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</si>
  <si>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</si>
  <si>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</si>
  <si>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</si>
  <si>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</si>
  <si>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</si>
  <si>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</si>
  <si>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</si>
  <si>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</si>
  <si>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</si>
  <si>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</si>
  <si>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</si>
  <si>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</si>
  <si>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</si>
  <si>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</si>
  <si>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</si>
  <si>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</si>
  <si>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</si>
  <si>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</si>
  <si>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</si>
  <si>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</si>
  <si>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</si>
  <si>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</si>
  <si>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</si>
  <si>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</si>
  <si>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</si>
  <si>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</si>
  <si>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</si>
  <si>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</si>
  <si>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</si>
  <si>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</si>
  <si>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</si>
  <si>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</si>
  <si>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</si>
  <si>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</si>
  <si>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</si>
  <si>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</si>
  <si>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</si>
  <si>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</si>
  <si>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</si>
  <si>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</si>
  <si>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</si>
  <si>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</si>
  <si>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</si>
  <si>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</si>
  <si>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</si>
  <si>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</si>
  <si>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</si>
  <si>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</si>
  <si>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</si>
  <si>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</si>
  <si>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</si>
  <si>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</si>
  <si>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</si>
  <si>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</si>
  <si>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</si>
  <si>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</si>
  <si>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</si>
  <si>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</si>
  <si>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</si>
  <si>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</si>
  <si>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</si>
  <si>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</si>
  <si>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</si>
  <si>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</si>
  <si>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</si>
  <si>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</si>
  <si>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</si>
  <si>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</si>
  <si>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</si>
  <si>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</si>
  <si>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</si>
  <si>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</si>
  <si>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</si>
  <si>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</si>
  <si>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</si>
  <si>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</si>
  <si>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</si>
  <si>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</si>
  <si>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</si>
  <si>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</si>
  <si>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</si>
  <si>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</si>
  <si>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</si>
  <si>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</si>
  <si>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</si>
  <si>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</si>
  <si>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</si>
  <si>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</si>
  <si>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</si>
  <si>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</si>
  <si>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</si>
  <si>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</si>
  <si>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</si>
  <si>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</si>
  <si>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</si>
  <si>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</si>
  <si>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</si>
  <si>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</si>
  <si>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</si>
  <si>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</si>
  <si>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</si>
  <si>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</si>
  <si>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</si>
  <si>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</si>
  <si>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</si>
  <si>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</si>
  <si>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</si>
  <si>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</si>
  <si>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</si>
  <si>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</si>
  <si>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</si>
  <si>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</si>
  <si>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</si>
  <si>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</si>
  <si>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</si>
  <si>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</si>
  <si>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</si>
  <si>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</si>
  <si>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</si>
  <si>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</si>
  <si>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</si>
  <si>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</si>
  <si>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</si>
  <si>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</si>
  <si>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</si>
  <si>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</si>
  <si>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</si>
  <si>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</si>
  <si>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</si>
  <si>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</si>
  <si>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</si>
  <si>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</si>
  <si>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</si>
  <si>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</si>
  <si>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</si>
  <si>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</si>
  <si>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</si>
  <si>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</si>
  <si>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</si>
  <si>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</si>
  <si>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</si>
  <si>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</si>
  <si>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</si>
  <si>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</si>
  <si>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</si>
  <si>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</si>
  <si>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</si>
  <si>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</si>
  <si>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</si>
  <si>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</si>
  <si>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</si>
  <si>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</si>
  <si>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</si>
  <si>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</si>
  <si>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</si>
  <si>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</si>
  <si>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</si>
  <si>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</si>
  <si>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</si>
  <si>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</si>
  <si>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</si>
  <si>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</si>
  <si>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</si>
  <si>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</si>
  <si>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</si>
  <si>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</si>
  <si>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</si>
  <si>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</si>
  <si>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</si>
  <si>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</si>
  <si>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</si>
  <si>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</si>
  <si>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</si>
  <si>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</si>
  <si>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</si>
  <si>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</si>
  <si>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</si>
  <si>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</si>
  <si>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</si>
  <si>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</si>
  <si>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</si>
  <si>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</si>
  <si>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</si>
  <si>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</si>
  <si>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</si>
  <si>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</si>
  <si>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</si>
  <si>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</si>
  <si>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</si>
  <si>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</si>
  <si>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</si>
  <si>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</si>
  <si>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</si>
  <si>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</si>
  <si>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</si>
  <si>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</si>
  <si>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</si>
  <si>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</si>
  <si>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</si>
  <si>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</si>
  <si>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</si>
  <si>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</si>
  <si>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</si>
  <si>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</si>
  <si>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</si>
  <si>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</si>
  <si>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</si>
  <si>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</si>
  <si>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</si>
  <si>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</si>
  <si>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</si>
  <si>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</si>
  <si>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</si>
  <si>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</si>
  <si>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</si>
  <si>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</si>
  <si>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</si>
  <si>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</si>
  <si>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</si>
  <si>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</si>
  <si>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</si>
  <si>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</si>
  <si>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</si>
  <si>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</si>
  <si>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</si>
  <si>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</si>
  <si>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</si>
  <si>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</si>
  <si>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</si>
  <si>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私立ハンセン病療養所補助金</t>
  </si>
  <si>
    <t>健康局</t>
  </si>
  <si>
    <t>昭和26年度</t>
  </si>
  <si>
    <t>終了予定なし</t>
  </si>
  <si>
    <t>難病対策課</t>
  </si>
  <si>
    <t>ハンセン病問題の解決の促進に関する法律第９条</t>
  </si>
  <si>
    <t>-</t>
  </si>
  <si>
    <t>私立ハンセン病療養所の入所者に対して必要な療養を行う。
　【補助率　10/10】</t>
  </si>
  <si>
    <t>ハンセン病療養所費補助金</t>
  </si>
  <si>
    <t>前年度と同程度の入所者数</t>
  </si>
  <si>
    <t>入所者数</t>
  </si>
  <si>
    <t>人</t>
  </si>
  <si>
    <t>難病対策課調べ</t>
  </si>
  <si>
    <t>交付先である私立ハンセン病療養所数</t>
  </si>
  <si>
    <t>箇所</t>
  </si>
  <si>
    <t>執行額（X）／箇所数（Y）</t>
    <phoneticPr fontId="5"/>
  </si>
  <si>
    <t>百万円</t>
  </si>
  <si>
    <t>X/Y</t>
    <phoneticPr fontId="5"/>
  </si>
  <si>
    <t>62,000,000/
1</t>
  </si>
  <si>
    <t>／　</t>
    <phoneticPr fontId="5"/>
  </si>
  <si>
    <t>133</t>
  </si>
  <si>
    <t>106</t>
  </si>
  <si>
    <t>123</t>
  </si>
  <si>
    <t>134</t>
  </si>
  <si>
    <t>141</t>
  </si>
  <si>
    <t>142</t>
  </si>
  <si>
    <t>146</t>
  </si>
  <si>
    <t>0154</t>
  </si>
  <si>
    <t>○</t>
  </si>
  <si>
    <t>課長：簑原　哲弘</t>
    <rPh sb="3" eb="5">
      <t>ミノハラ</t>
    </rPh>
    <rPh sb="6" eb="7">
      <t>テツ</t>
    </rPh>
    <rPh sb="7" eb="8">
      <t>ヒロ</t>
    </rPh>
    <phoneticPr fontId="5"/>
  </si>
  <si>
    <t>-</t>
    <phoneticPr fontId="5"/>
  </si>
  <si>
    <t>ハンセン病問題の解決の促進に関する法律第9条に基づき、国内１カ所の私立ハンセン病療養所（神山復生病院（静岡県））で行われている入所者に対する必要な療養の確保を図るため運営費等の補助を行う。</t>
    <phoneticPr fontId="5"/>
  </si>
  <si>
    <t>国内１カ所の私立ハンセン病療養所（神山復生病院（静岡県））で行われている入所者に対する必要な療養の確保を図るため運営費等の補助を行う。</t>
    <phoneticPr fontId="5"/>
  </si>
  <si>
    <t>－</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</si>
  <si>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</si>
  <si>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</si>
  <si>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</si>
  <si>
    <t>無</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</si>
  <si>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</si>
  <si>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phoneticPr fontId="5"/>
  </si>
  <si>
    <t>ハンセン病問題の解決の促進に関する法律に基づく給与金の支給であり、優先度の高い事業である。</t>
    <phoneticPr fontId="5"/>
  </si>
  <si>
    <t>交付要綱により負担割合を定めており、妥当である。</t>
    <phoneticPr fontId="5"/>
  </si>
  <si>
    <t>ハンセン病問題の解決の促進に関する法律に基づく事業であり、妥当である。</t>
    <phoneticPr fontId="5"/>
  </si>
  <si>
    <t>ハンセン病問題の解決の促進に関する法律に基づく事業であり、事業目的に即したものである。</t>
    <phoneticPr fontId="5"/>
  </si>
  <si>
    <t>主に人件費の積算について、事業者が見直しを図った結果、当初予算額よりも執行額が下回ったもの。なお、不用分は返納処理を行って適切に執行している。</t>
    <phoneticPr fontId="5"/>
  </si>
  <si>
    <t>成果実績は概ね見込みを達成しており、見合ったものとなっている。</t>
    <rPh sb="5" eb="6">
      <t>オオム</t>
    </rPh>
    <phoneticPr fontId="5"/>
  </si>
  <si>
    <t>活動実績は概ね見込みを達成しており、見合ったものとなっている。</t>
    <rPh sb="5" eb="6">
      <t>オオム</t>
    </rPh>
    <phoneticPr fontId="5"/>
  </si>
  <si>
    <t>厚労</t>
  </si>
  <si>
    <t>A.（一財）神山復生病院</t>
    <phoneticPr fontId="5"/>
  </si>
  <si>
    <t>人件費</t>
    <rPh sb="0" eb="3">
      <t>ジンケンヒ</t>
    </rPh>
    <phoneticPr fontId="5"/>
  </si>
  <si>
    <t>職員基本給等</t>
    <rPh sb="0" eb="2">
      <t>ショクイン</t>
    </rPh>
    <rPh sb="2" eb="5">
      <t>キホンキュウ</t>
    </rPh>
    <rPh sb="5" eb="6">
      <t>トウ</t>
    </rPh>
    <phoneticPr fontId="5"/>
  </si>
  <si>
    <t>事業費</t>
    <rPh sb="0" eb="3">
      <t>ジギョウヒ</t>
    </rPh>
    <phoneticPr fontId="5"/>
  </si>
  <si>
    <t>備品費、消耗品費、印刷製本費等</t>
    <rPh sb="0" eb="3">
      <t>ビヒンヒ</t>
    </rPh>
    <rPh sb="4" eb="7">
      <t>ショウモウヒン</t>
    </rPh>
    <rPh sb="7" eb="8">
      <t>ヒ</t>
    </rPh>
    <rPh sb="9" eb="11">
      <t>インサツ</t>
    </rPh>
    <rPh sb="11" eb="13">
      <t>セイホン</t>
    </rPh>
    <rPh sb="13" eb="14">
      <t>ヒ</t>
    </rPh>
    <rPh sb="14" eb="15">
      <t>トウ</t>
    </rPh>
    <phoneticPr fontId="5"/>
  </si>
  <si>
    <t>旅費</t>
    <rPh sb="0" eb="2">
      <t>リョヒ</t>
    </rPh>
    <phoneticPr fontId="5"/>
  </si>
  <si>
    <t>職員等派遣旅費</t>
    <rPh sb="0" eb="2">
      <t>ショクイン</t>
    </rPh>
    <rPh sb="2" eb="3">
      <t>トウ</t>
    </rPh>
    <rPh sb="3" eb="5">
      <t>ハケン</t>
    </rPh>
    <rPh sb="5" eb="7">
      <t>リョヒ</t>
    </rPh>
    <phoneticPr fontId="5"/>
  </si>
  <si>
    <t>入所者の療養、施設の管理運営等の実施</t>
    <rPh sb="0" eb="3">
      <t>ニュウショシャ</t>
    </rPh>
    <rPh sb="4" eb="6">
      <t>リョウヨウ</t>
    </rPh>
    <rPh sb="7" eb="9">
      <t>シセツ</t>
    </rPh>
    <rPh sb="10" eb="12">
      <t>カンリ</t>
    </rPh>
    <rPh sb="12" eb="14">
      <t>ウンエイ</t>
    </rPh>
    <rPh sb="14" eb="15">
      <t>トウ</t>
    </rPh>
    <rPh sb="16" eb="18">
      <t>ジッシ</t>
    </rPh>
    <phoneticPr fontId="5"/>
  </si>
  <si>
    <t>補助金等交付</t>
  </si>
  <si>
    <t>-</t>
    <phoneticPr fontId="5"/>
  </si>
  <si>
    <t>90,000,000/1</t>
    <phoneticPr fontId="5"/>
  </si>
  <si>
    <t>60,000,000/
1</t>
    <phoneticPr fontId="5"/>
  </si>
  <si>
    <t>73,000,000/
1</t>
    <phoneticPr fontId="5"/>
  </si>
  <si>
    <t>https://www.mhlw.go.jp/wp/seisaku/hyouka/dl/r03_jizenbunseki/I-5-2.pdf</t>
    <phoneticPr fontId="5"/>
  </si>
  <si>
    <t>P4</t>
    <phoneticPr fontId="5"/>
  </si>
  <si>
    <t xml:space="preserve">  ・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・本事業は、ハンセン病問題の解決の促進に関する法律第９条に基づき、入所者に対する必要な療養が確保されるよう、必要な措置を講ずるものである。
・私立ハンセン病療養所は1箇所閉鎖されてしまったため、現在は対象は1箇所のみである。引き続き適切な執行を行っていく。</t>
    <phoneticPr fontId="5"/>
  </si>
  <si>
    <t>・引き続き適正かつ効率的な執行に努めていきたい。</t>
    <phoneticPr fontId="5"/>
  </si>
  <si>
    <t>私立ハンセン病療養所入所者に必要な療養、療養所の管理運営等を行うことでハンセン病対策を推進する。</t>
    <phoneticPr fontId="5"/>
  </si>
  <si>
    <t>私立ハンセン病療養所（神山復生病院（静岡県））で行われている入所者に対する必要な療養の確保を図るために必要な事業であり、引き続き、必要な予算額を確保し、適正な執行に努めること。</t>
    <phoneticPr fontId="5"/>
  </si>
  <si>
    <t>点検対象外</t>
    <rPh sb="0" eb="5">
      <t>テンケンタイショウガイ</t>
    </rPh>
    <phoneticPr fontId="5"/>
  </si>
  <si>
    <t>引き続き、必要な予算額を確保し、適正な執行に努めてまいりたい。</t>
    <rPh sb="0" eb="1">
      <t>ヒ</t>
    </rPh>
    <rPh sb="2" eb="3">
      <t>ツヅ</t>
    </rPh>
    <phoneticPr fontId="5"/>
  </si>
  <si>
    <t>-</t>
    <phoneticPr fontId="5"/>
  </si>
  <si>
    <t>一般財団法人神山復生会</t>
    <rPh sb="0" eb="2">
      <t>イッパン</t>
    </rPh>
    <rPh sb="2" eb="4">
      <t>ザイダン</t>
    </rPh>
    <rPh sb="4" eb="6">
      <t>ホウジン</t>
    </rPh>
    <rPh sb="6" eb="8">
      <t>カミヤマ</t>
    </rPh>
    <rPh sb="8" eb="9">
      <t>フク</t>
    </rPh>
    <rPh sb="9" eb="10">
      <t>ナマ</t>
    </rPh>
    <rPh sb="10" eb="11">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</si>
</sst>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269</xdr:row>
      <xdr:rowOff>0</xdr:rowOff>
    </xdr:from>
    <xdr:to>
      <xdr:col>32</xdr:col>
      <xdr:colOff>198344</xdr:colOff>
      <xdr:row>282</xdr:row>
      <xdr:rowOff>65554</xdr:rowOff>
    </xdr:to>
    <xdr:grpSp>
      <xdr:nvGrpSpPr>
        <xdr:cNvPr id="2" name="グループ化 1"/>
        <xdr:cNvGrpSpPr/>
      </xdr:nvGrpSpPr>
      <xdr:grpSpPr>
        <a:xfrm>
          <a:off x="3400425" y="36347400"/>
          <a:ext cx="3198719" cy="4647079"/>
          <a:chOff x="3821113" y="31251012"/>
          <a:chExt cx="3250826" cy="6508642"/>
        </a:xfrm>
      </xdr:grpSpPr>
      <xdr:sp macro="" textlink="">
        <xdr:nvSpPr>
          <xdr:cNvPr id="3" name="テキスト ボックス 2"/>
          <xdr:cNvSpPr txBox="1"/>
        </xdr:nvSpPr>
        <xdr:spPr>
          <a:xfrm>
            <a:off x="4067175" y="31251012"/>
            <a:ext cx="2820428" cy="84046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６０百万円</a:t>
            </a:r>
          </a:p>
        </xdr:txBody>
      </xdr:sp>
      <xdr:sp macro="" textlink="">
        <xdr:nvSpPr>
          <xdr:cNvPr id="4" name="大かっこ 3"/>
          <xdr:cNvSpPr/>
        </xdr:nvSpPr>
        <xdr:spPr>
          <a:xfrm>
            <a:off x="4194175" y="32334527"/>
            <a:ext cx="2551906" cy="994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交付申請書の内容審査、交付決定、補助事業者の指導監督</a:t>
            </a:r>
          </a:p>
        </xdr:txBody>
      </xdr:sp>
      <xdr:sp macro="" textlink="">
        <xdr:nvSpPr>
          <xdr:cNvPr id="5" name="テキスト ボックス 4"/>
          <xdr:cNvSpPr txBox="1"/>
        </xdr:nvSpPr>
        <xdr:spPr>
          <a:xfrm>
            <a:off x="4014370" y="36048903"/>
            <a:ext cx="2830138" cy="83738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Ａ．（一財）神山復生病院</a:t>
            </a:r>
          </a:p>
          <a:p>
            <a:pPr algn="ctr">
              <a:lnSpc>
                <a:spcPts val="1400"/>
              </a:lnSpc>
            </a:pPr>
            <a:r>
              <a:rPr kumimoji="1" lang="ja-JP" altLang="en-US" sz="1200"/>
              <a:t>６０百万円</a:t>
            </a:r>
          </a:p>
        </xdr:txBody>
      </xdr:sp>
      <xdr:sp macro="" textlink="">
        <xdr:nvSpPr>
          <xdr:cNvPr id="6" name="大かっこ 5"/>
          <xdr:cNvSpPr/>
        </xdr:nvSpPr>
        <xdr:spPr>
          <a:xfrm>
            <a:off x="3821113" y="36993835"/>
            <a:ext cx="3250826" cy="765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入所者の療養、施設の管理運営等の実施</a:t>
            </a:r>
            <a:endParaRPr kumimoji="1" lang="ja-JP" altLang="en-US" sz="1100"/>
          </a:p>
        </xdr:txBody>
      </xdr:sp>
      <xdr:cxnSp macro="">
        <xdr:nvCxnSpPr>
          <xdr:cNvPr id="7" name="直線矢印コネクタ 5"/>
          <xdr:cNvCxnSpPr>
            <a:cxnSpLocks noChangeShapeType="1"/>
          </xdr:cNvCxnSpPr>
        </xdr:nvCxnSpPr>
        <xdr:spPr bwMode="auto">
          <a:xfrm flipH="1">
            <a:off x="5437188" y="33433916"/>
            <a:ext cx="1" cy="1570983"/>
          </a:xfrm>
          <a:prstGeom prst="straightConnector1">
            <a:avLst/>
          </a:prstGeom>
          <a:noFill/>
          <a:ln w="25400" algn="ctr">
            <a:solidFill>
              <a:srgbClr val="000000"/>
            </a:solidFill>
            <a:round/>
            <a:headEnd/>
            <a:tailEnd type="arrow" w="med" len="med"/>
          </a:ln>
          <a:effectLst>
            <a:outerShdw blurRad="40000" dist="20000" dir="5400000" rotWithShape="0">
              <a:srgbClr val="000000">
                <a:alpha val="37999"/>
              </a:srgbClr>
            </a:outerShdw>
          </a:effectLst>
          <a:extLst>
            <a:ext uri="{909E8E84-426E-40DD-AFC4-6F175D3DCCD1}">
              <a14:hiddenFill xmlns:a14="http://schemas.microsoft.com/office/drawing/2010/main">
                <a:noFill/>
              </a14:hiddenFill>
            </a:ext>
          </a:extLst>
        </xdr:spPr>
      </xdr:cxnSp>
    </xdr:grpSp>
    <xdr:clientData/>
  </xdr:twoCellAnchor>
  <xdr:twoCellAnchor>
    <xdr:from>
      <xdr:col>21</xdr:col>
      <xdr:colOff>158750</xdr:colOff>
      <xdr:row>277</xdr:row>
      <xdr:rowOff>74084</xdr:rowOff>
    </xdr:from>
    <xdr:to>
      <xdr:col>31</xdr:col>
      <xdr:colOff>95250</xdr:colOff>
      <xdr:row>279</xdr:row>
      <xdr:rowOff>84667</xdr:rowOff>
    </xdr:to>
    <xdr:sp macro="" textlink="">
      <xdr:nvSpPr>
        <xdr:cNvPr id="8" name="テキスト ボックス 7"/>
        <xdr:cNvSpPr txBox="1"/>
      </xdr:nvSpPr>
      <xdr:spPr>
        <a:xfrm>
          <a:off x="4381500" y="39295917"/>
          <a:ext cx="1947333" cy="70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C310" sqref="AC310:AG3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656</v>
      </c>
      <c r="AK2" s="172"/>
      <c r="AL2" s="172"/>
      <c r="AM2" s="172"/>
      <c r="AN2" s="75" t="s">
        <v>285</v>
      </c>
      <c r="AO2" s="172">
        <v>21</v>
      </c>
      <c r="AP2" s="172"/>
      <c r="AQ2" s="172"/>
      <c r="AR2" s="76" t="s">
        <v>285</v>
      </c>
      <c r="AS2" s="173">
        <v>221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638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640</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100</v>
      </c>
      <c r="Q13" s="217"/>
      <c r="R13" s="217"/>
      <c r="S13" s="217"/>
      <c r="T13" s="217"/>
      <c r="U13" s="217"/>
      <c r="V13" s="218"/>
      <c r="W13" s="216">
        <v>100</v>
      </c>
      <c r="X13" s="217"/>
      <c r="Y13" s="217"/>
      <c r="Z13" s="217"/>
      <c r="AA13" s="217"/>
      <c r="AB13" s="217"/>
      <c r="AC13" s="218"/>
      <c r="AD13" s="216">
        <v>100</v>
      </c>
      <c r="AE13" s="217"/>
      <c r="AF13" s="217"/>
      <c r="AG13" s="217"/>
      <c r="AH13" s="217"/>
      <c r="AI13" s="217"/>
      <c r="AJ13" s="218"/>
      <c r="AK13" s="216">
        <v>90</v>
      </c>
      <c r="AL13" s="217"/>
      <c r="AM13" s="217"/>
      <c r="AN13" s="217"/>
      <c r="AO13" s="217"/>
      <c r="AP13" s="217"/>
      <c r="AQ13" s="218"/>
      <c r="AR13" s="228">
        <v>90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639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639</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639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639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100</v>
      </c>
      <c r="Q18" s="261"/>
      <c r="R18" s="261"/>
      <c r="S18" s="261"/>
      <c r="T18" s="261"/>
      <c r="U18" s="261"/>
      <c r="V18" s="262"/>
      <c r="W18" s="260">
        <f>SUM(W13:AC17)</f>
        <v>100</v>
      </c>
      <c r="X18" s="261"/>
      <c r="Y18" s="261"/>
      <c r="Z18" s="261"/>
      <c r="AA18" s="261"/>
      <c r="AB18" s="261"/>
      <c r="AC18" s="262"/>
      <c r="AD18" s="260">
        <f>SUM(AD13:AJ17)</f>
        <v>100</v>
      </c>
      <c r="AE18" s="261"/>
      <c r="AF18" s="261"/>
      <c r="AG18" s="261"/>
      <c r="AH18" s="261"/>
      <c r="AI18" s="261"/>
      <c r="AJ18" s="262"/>
      <c r="AK18" s="260">
        <f>SUM(AK13:AQ17)</f>
        <v>90</v>
      </c>
      <c r="AL18" s="261"/>
      <c r="AM18" s="261"/>
      <c r="AN18" s="261"/>
      <c r="AO18" s="261"/>
      <c r="AP18" s="261"/>
      <c r="AQ18" s="262"/>
      <c r="AR18" s="260">
        <f>SUM(AR13:AX17)</f>
        <v>90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62</v>
      </c>
      <c r="Q19" s="217"/>
      <c r="R19" s="217"/>
      <c r="S19" s="217"/>
      <c r="T19" s="217"/>
      <c r="U19" s="217"/>
      <c r="V19" s="218"/>
      <c r="W19" s="216">
        <v>73</v>
      </c>
      <c r="X19" s="217"/>
      <c r="Y19" s="217"/>
      <c r="Z19" s="217"/>
      <c r="AA19" s="217"/>
      <c r="AB19" s="217"/>
      <c r="AC19" s="218"/>
      <c r="AD19" s="216">
        <v>60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0.62</v>
      </c>
      <c r="Q20" s="292"/>
      <c r="R20" s="292"/>
      <c r="S20" s="292"/>
      <c r="T20" s="292"/>
      <c r="U20" s="292"/>
      <c r="V20" s="292"/>
      <c r="W20" s="292">
        <f>IF(W18=0, "-", SUM(W19)/W18)</f>
        <v>0.73</v>
      </c>
      <c r="X20" s="292"/>
      <c r="Y20" s="292"/>
      <c r="Z20" s="292"/>
      <c r="AA20" s="292"/>
      <c r="AB20" s="292"/>
      <c r="AC20" s="292"/>
      <c r="AD20" s="292">
        <f>IF(AD18=0, "-", SUM(AD19)/AD18)</f>
        <v>0.6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0.62</v>
      </c>
      <c r="Q21" s="292"/>
      <c r="R21" s="292"/>
      <c r="S21" s="292"/>
      <c r="T21" s="292"/>
      <c r="U21" s="292"/>
      <c r="V21" s="292"/>
      <c r="W21" s="292">
        <f>IF(W19=0, "-", SUM(W19)/SUM(W13,W14))</f>
        <v>0.73</v>
      </c>
      <c r="X21" s="292"/>
      <c r="Y21" s="292"/>
      <c r="Z21" s="292"/>
      <c r="AA21" s="292"/>
      <c r="AB21" s="292"/>
      <c r="AC21" s="292"/>
      <c r="AD21" s="292">
        <f>IF(AD19=0, "-", SUM(AD19)/SUM(AD13,AD14))</f>
        <v>0.6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90</v>
      </c>
      <c r="Q23" s="229"/>
      <c r="R23" s="229"/>
      <c r="S23" s="229"/>
      <c r="T23" s="229"/>
      <c r="U23" s="229"/>
      <c r="V23" s="280"/>
      <c r="W23" s="228">
        <v>90</v>
      </c>
      <c r="X23" s="229"/>
      <c r="Y23" s="229"/>
      <c r="Z23" s="229"/>
      <c r="AA23" s="229"/>
      <c r="AB23" s="229"/>
      <c r="AC23" s="280"/>
      <c r="AD23" s="281" t="s">
        <v>678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90</v>
      </c>
      <c r="Q29" s="331"/>
      <c r="R29" s="331"/>
      <c r="S29" s="331"/>
      <c r="T29" s="331"/>
      <c r="U29" s="331"/>
      <c r="V29" s="332"/>
      <c r="W29" s="333">
        <f>AR13</f>
        <v>90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41.25" customHeight="1" x14ac:dyDescent="0.15">
      <c r="A32" s="348"/>
      <c r="B32" s="317"/>
      <c r="C32" s="317"/>
      <c r="D32" s="317"/>
      <c r="E32" s="317"/>
      <c r="F32" s="318"/>
      <c r="G32" s="357" t="s">
        <v>674</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v>1</v>
      </c>
      <c r="AF32" s="371"/>
      <c r="AG32" s="371"/>
      <c r="AH32" s="371"/>
      <c r="AI32" s="371">
        <v>1</v>
      </c>
      <c r="AJ32" s="371"/>
      <c r="AK32" s="371"/>
      <c r="AL32" s="371"/>
      <c r="AM32" s="371">
        <v>1</v>
      </c>
      <c r="AN32" s="371"/>
      <c r="AO32" s="371"/>
      <c r="AP32" s="371"/>
      <c r="AQ32" s="397" t="s">
        <v>666</v>
      </c>
      <c r="AR32" s="371"/>
      <c r="AS32" s="371"/>
      <c r="AT32" s="371"/>
      <c r="AU32" s="372" t="s">
        <v>666</v>
      </c>
      <c r="AV32" s="405"/>
      <c r="AW32" s="405"/>
      <c r="AX32" s="406"/>
    </row>
    <row r="33" spans="1:51" ht="41.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v>1</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3" t="s">
        <v>624</v>
      </c>
      <c r="H35" s="394"/>
      <c r="I35" s="394"/>
      <c r="J35" s="394"/>
      <c r="K35" s="394"/>
      <c r="L35" s="394"/>
      <c r="M35" s="394"/>
      <c r="N35" s="394"/>
      <c r="O35" s="394"/>
      <c r="P35" s="394"/>
      <c r="Q35" s="394"/>
      <c r="R35" s="394"/>
      <c r="S35" s="394"/>
      <c r="T35" s="394"/>
      <c r="U35" s="394"/>
      <c r="V35" s="394"/>
      <c r="W35" s="394"/>
      <c r="X35" s="394"/>
      <c r="Y35" s="419" t="s">
        <v>582</v>
      </c>
      <c r="Z35" s="420"/>
      <c r="AA35" s="421"/>
      <c r="AB35" s="422" t="s">
        <v>625</v>
      </c>
      <c r="AC35" s="423"/>
      <c r="AD35" s="424"/>
      <c r="AE35" s="397">
        <v>62</v>
      </c>
      <c r="AF35" s="397"/>
      <c r="AG35" s="397"/>
      <c r="AH35" s="397"/>
      <c r="AI35" s="397">
        <v>73</v>
      </c>
      <c r="AJ35" s="397"/>
      <c r="AK35" s="397"/>
      <c r="AL35" s="397"/>
      <c r="AM35" s="397">
        <v>60</v>
      </c>
      <c r="AN35" s="397"/>
      <c r="AO35" s="397"/>
      <c r="AP35" s="397"/>
      <c r="AQ35" s="372">
        <v>90</v>
      </c>
      <c r="AR35" s="373"/>
      <c r="AS35" s="373"/>
      <c r="AT35" s="373"/>
      <c r="AU35" s="373"/>
      <c r="AV35" s="373"/>
      <c r="AW35" s="373"/>
      <c r="AX35" s="398"/>
    </row>
    <row r="36" spans="1:51" ht="46.5" customHeight="1" x14ac:dyDescent="0.15">
      <c r="A36" s="443"/>
      <c r="B36" s="208"/>
      <c r="C36" s="208"/>
      <c r="D36" s="208"/>
      <c r="E36" s="208"/>
      <c r="F36" s="444"/>
      <c r="G36" s="395"/>
      <c r="H36" s="396"/>
      <c r="I36" s="396"/>
      <c r="J36" s="396"/>
      <c r="K36" s="396"/>
      <c r="L36" s="396"/>
      <c r="M36" s="396"/>
      <c r="N36" s="396"/>
      <c r="O36" s="396"/>
      <c r="P36" s="396"/>
      <c r="Q36" s="396"/>
      <c r="R36" s="396"/>
      <c r="S36" s="396"/>
      <c r="T36" s="396"/>
      <c r="U36" s="396"/>
      <c r="V36" s="396"/>
      <c r="W36" s="396"/>
      <c r="X36" s="396"/>
      <c r="Y36" s="385" t="s">
        <v>585</v>
      </c>
      <c r="Z36" s="399"/>
      <c r="AA36" s="400"/>
      <c r="AB36" s="425" t="s">
        <v>626</v>
      </c>
      <c r="AC36" s="426"/>
      <c r="AD36" s="427"/>
      <c r="AE36" s="430" t="s">
        <v>627</v>
      </c>
      <c r="AF36" s="428"/>
      <c r="AG36" s="428"/>
      <c r="AH36" s="428"/>
      <c r="AI36" s="430" t="s">
        <v>669</v>
      </c>
      <c r="AJ36" s="428"/>
      <c r="AK36" s="428"/>
      <c r="AL36" s="428"/>
      <c r="AM36" s="430" t="s">
        <v>668</v>
      </c>
      <c r="AN36" s="428"/>
      <c r="AO36" s="428"/>
      <c r="AP36" s="428"/>
      <c r="AQ36" s="428" t="s">
        <v>667</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23.25" customHeight="1" x14ac:dyDescent="0.15">
      <c r="A39" s="473"/>
      <c r="B39" s="471"/>
      <c r="C39" s="471"/>
      <c r="D39" s="471"/>
      <c r="E39" s="471"/>
      <c r="F39" s="472"/>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72">
        <v>4</v>
      </c>
      <c r="AF39" s="373"/>
      <c r="AG39" s="373"/>
      <c r="AH39" s="373"/>
      <c r="AI39" s="372">
        <v>4</v>
      </c>
      <c r="AJ39" s="373"/>
      <c r="AK39" s="373"/>
      <c r="AL39" s="373"/>
      <c r="AM39" s="372">
        <v>3</v>
      </c>
      <c r="AN39" s="373"/>
      <c r="AO39" s="373"/>
      <c r="AP39" s="373"/>
      <c r="AQ39" s="390" t="s">
        <v>615</v>
      </c>
      <c r="AR39" s="391"/>
      <c r="AS39" s="391"/>
      <c r="AT39" s="392"/>
      <c r="AU39" s="373" t="s">
        <v>615</v>
      </c>
      <c r="AV39" s="373"/>
      <c r="AW39" s="373"/>
      <c r="AX39" s="398"/>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620</v>
      </c>
      <c r="AC40" s="448"/>
      <c r="AD40" s="448"/>
      <c r="AE40" s="372">
        <v>5</v>
      </c>
      <c r="AF40" s="373"/>
      <c r="AG40" s="373"/>
      <c r="AH40" s="373"/>
      <c r="AI40" s="372">
        <v>5</v>
      </c>
      <c r="AJ40" s="373"/>
      <c r="AK40" s="373"/>
      <c r="AL40" s="373"/>
      <c r="AM40" s="372">
        <v>5</v>
      </c>
      <c r="AN40" s="373"/>
      <c r="AO40" s="373"/>
      <c r="AP40" s="373"/>
      <c r="AQ40" s="390" t="s">
        <v>615</v>
      </c>
      <c r="AR40" s="391"/>
      <c r="AS40" s="391"/>
      <c r="AT40" s="392"/>
      <c r="AU40" s="372">
        <v>3</v>
      </c>
      <c r="AV40" s="373"/>
      <c r="AW40" s="373"/>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89" t="s">
        <v>14</v>
      </c>
      <c r="AC41" s="389"/>
      <c r="AD41" s="389"/>
      <c r="AE41" s="372">
        <v>80</v>
      </c>
      <c r="AF41" s="373"/>
      <c r="AG41" s="373"/>
      <c r="AH41" s="373"/>
      <c r="AI41" s="372">
        <v>80</v>
      </c>
      <c r="AJ41" s="373"/>
      <c r="AK41" s="373"/>
      <c r="AL41" s="373"/>
      <c r="AM41" s="372">
        <v>60</v>
      </c>
      <c r="AN41" s="373"/>
      <c r="AO41" s="373"/>
      <c r="AP41" s="373"/>
      <c r="AQ41" s="390" t="s">
        <v>615</v>
      </c>
      <c r="AR41" s="391"/>
      <c r="AS41" s="391"/>
      <c r="AT41" s="392"/>
      <c r="AU41" s="373" t="s">
        <v>615</v>
      </c>
      <c r="AV41" s="373"/>
      <c r="AW41" s="373"/>
      <c r="AX41" s="398"/>
    </row>
    <row r="42" spans="1:51" ht="23.25" customHeight="1" x14ac:dyDescent="0.15">
      <c r="A42" s="461" t="s">
        <v>261</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7"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4" t="s">
        <v>11</v>
      </c>
      <c r="AC49" s="895"/>
      <c r="AD49" s="896"/>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8" t="s">
        <v>57</v>
      </c>
      <c r="Z51" s="899"/>
      <c r="AA51" s="900"/>
      <c r="AB51" s="388"/>
      <c r="AC51" s="388"/>
      <c r="AD51" s="388"/>
      <c r="AE51" s="372"/>
      <c r="AF51" s="373"/>
      <c r="AG51" s="373"/>
      <c r="AH51" s="373"/>
      <c r="AI51" s="372"/>
      <c r="AJ51" s="373"/>
      <c r="AK51" s="373"/>
      <c r="AL51" s="373"/>
      <c r="AM51" s="372"/>
      <c r="AN51" s="373"/>
      <c r="AO51" s="373"/>
      <c r="AP51" s="373"/>
      <c r="AQ51" s="390"/>
      <c r="AR51" s="391"/>
      <c r="AS51" s="391"/>
      <c r="AT51" s="392"/>
      <c r="AU51" s="373"/>
      <c r="AV51" s="373"/>
      <c r="AW51" s="373"/>
      <c r="AX51" s="398"/>
      <c r="AY51">
        <f t="shared" si="0"/>
        <v>0</v>
      </c>
    </row>
    <row r="52" spans="1:60" ht="23.25" hidden="1" customHeight="1" x14ac:dyDescent="0.15">
      <c r="A52" s="314"/>
      <c r="B52" s="316"/>
      <c r="C52" s="317"/>
      <c r="D52" s="317"/>
      <c r="E52" s="317"/>
      <c r="F52" s="318"/>
      <c r="G52" s="901"/>
      <c r="H52" s="383"/>
      <c r="I52" s="383"/>
      <c r="J52" s="383"/>
      <c r="K52" s="383"/>
      <c r="L52" s="383"/>
      <c r="M52" s="383"/>
      <c r="N52" s="383"/>
      <c r="O52" s="384"/>
      <c r="P52" s="451"/>
      <c r="Q52" s="451"/>
      <c r="R52" s="451"/>
      <c r="S52" s="451"/>
      <c r="T52" s="451"/>
      <c r="U52" s="451"/>
      <c r="V52" s="451"/>
      <c r="W52" s="451"/>
      <c r="X52" s="452"/>
      <c r="Y52" s="902" t="s">
        <v>50</v>
      </c>
      <c r="Z52" s="785"/>
      <c r="AA52" s="786"/>
      <c r="AB52" s="448"/>
      <c r="AC52" s="448"/>
      <c r="AD52" s="448"/>
      <c r="AE52" s="372"/>
      <c r="AF52" s="373"/>
      <c r="AG52" s="373"/>
      <c r="AH52" s="373"/>
      <c r="AI52" s="372"/>
      <c r="AJ52" s="373"/>
      <c r="AK52" s="373"/>
      <c r="AL52" s="373"/>
      <c r="AM52" s="372"/>
      <c r="AN52" s="373"/>
      <c r="AO52" s="373"/>
      <c r="AP52" s="373"/>
      <c r="AQ52" s="390"/>
      <c r="AR52" s="391"/>
      <c r="AS52" s="391"/>
      <c r="AT52" s="392"/>
      <c r="AU52" s="373"/>
      <c r="AV52" s="373"/>
      <c r="AW52" s="373"/>
      <c r="AX52" s="398"/>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2" t="s">
        <v>13</v>
      </c>
      <c r="Z53" s="785"/>
      <c r="AA53" s="786"/>
      <c r="AB53" s="903" t="s">
        <v>14</v>
      </c>
      <c r="AC53" s="903"/>
      <c r="AD53" s="903"/>
      <c r="AE53" s="564"/>
      <c r="AF53" s="565"/>
      <c r="AG53" s="565"/>
      <c r="AH53" s="565"/>
      <c r="AI53" s="564"/>
      <c r="AJ53" s="565"/>
      <c r="AK53" s="565"/>
      <c r="AL53" s="565"/>
      <c r="AM53" s="564"/>
      <c r="AN53" s="565"/>
      <c r="AO53" s="565"/>
      <c r="AP53" s="565"/>
      <c r="AQ53" s="390"/>
      <c r="AR53" s="391"/>
      <c r="AS53" s="391"/>
      <c r="AT53" s="392"/>
      <c r="AU53" s="373"/>
      <c r="AV53" s="373"/>
      <c r="AW53" s="373"/>
      <c r="AX53" s="398"/>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4" t="s">
        <v>11</v>
      </c>
      <c r="AC54" s="895"/>
      <c r="AD54" s="896"/>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8" t="s">
        <v>57</v>
      </c>
      <c r="Z56" s="899"/>
      <c r="AA56" s="900"/>
      <c r="AB56" s="388"/>
      <c r="AC56" s="388"/>
      <c r="AD56" s="388"/>
      <c r="AE56" s="372"/>
      <c r="AF56" s="373"/>
      <c r="AG56" s="373"/>
      <c r="AH56" s="373"/>
      <c r="AI56" s="372"/>
      <c r="AJ56" s="373"/>
      <c r="AK56" s="373"/>
      <c r="AL56" s="373"/>
      <c r="AM56" s="372"/>
      <c r="AN56" s="373"/>
      <c r="AO56" s="373"/>
      <c r="AP56" s="373"/>
      <c r="AQ56" s="390"/>
      <c r="AR56" s="391"/>
      <c r="AS56" s="391"/>
      <c r="AT56" s="392"/>
      <c r="AU56" s="373"/>
      <c r="AV56" s="373"/>
      <c r="AW56" s="373"/>
      <c r="AX56" s="398"/>
      <c r="AY56">
        <f>$AY$54</f>
        <v>0</v>
      </c>
    </row>
    <row r="57" spans="1:60" ht="23.25" hidden="1" customHeight="1" x14ac:dyDescent="0.15">
      <c r="A57" s="314"/>
      <c r="B57" s="316"/>
      <c r="C57" s="317"/>
      <c r="D57" s="317"/>
      <c r="E57" s="317"/>
      <c r="F57" s="318"/>
      <c r="G57" s="901"/>
      <c r="H57" s="383"/>
      <c r="I57" s="383"/>
      <c r="J57" s="383"/>
      <c r="K57" s="383"/>
      <c r="L57" s="383"/>
      <c r="M57" s="383"/>
      <c r="N57" s="383"/>
      <c r="O57" s="384"/>
      <c r="P57" s="451"/>
      <c r="Q57" s="451"/>
      <c r="R57" s="451"/>
      <c r="S57" s="451"/>
      <c r="T57" s="451"/>
      <c r="U57" s="451"/>
      <c r="V57" s="451"/>
      <c r="W57" s="451"/>
      <c r="X57" s="452"/>
      <c r="Y57" s="902" t="s">
        <v>50</v>
      </c>
      <c r="Z57" s="785"/>
      <c r="AA57" s="786"/>
      <c r="AB57" s="448"/>
      <c r="AC57" s="448"/>
      <c r="AD57" s="448"/>
      <c r="AE57" s="372"/>
      <c r="AF57" s="373"/>
      <c r="AG57" s="373"/>
      <c r="AH57" s="373"/>
      <c r="AI57" s="372"/>
      <c r="AJ57" s="373"/>
      <c r="AK57" s="373"/>
      <c r="AL57" s="373"/>
      <c r="AM57" s="372"/>
      <c r="AN57" s="373"/>
      <c r="AO57" s="373"/>
      <c r="AP57" s="373"/>
      <c r="AQ57" s="390"/>
      <c r="AR57" s="391"/>
      <c r="AS57" s="391"/>
      <c r="AT57" s="392"/>
      <c r="AU57" s="373"/>
      <c r="AV57" s="373"/>
      <c r="AW57" s="373"/>
      <c r="AX57" s="398"/>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2" t="s">
        <v>13</v>
      </c>
      <c r="Z58" s="785"/>
      <c r="AA58" s="786"/>
      <c r="AB58" s="903" t="s">
        <v>14</v>
      </c>
      <c r="AC58" s="903"/>
      <c r="AD58" s="903"/>
      <c r="AE58" s="564"/>
      <c r="AF58" s="565"/>
      <c r="AG58" s="565"/>
      <c r="AH58" s="565"/>
      <c r="AI58" s="564"/>
      <c r="AJ58" s="565"/>
      <c r="AK58" s="565"/>
      <c r="AL58" s="565"/>
      <c r="AM58" s="564"/>
      <c r="AN58" s="565"/>
      <c r="AO58" s="565"/>
      <c r="AP58" s="565"/>
      <c r="AQ58" s="390"/>
      <c r="AR58" s="391"/>
      <c r="AS58" s="391"/>
      <c r="AT58" s="392"/>
      <c r="AU58" s="373"/>
      <c r="AV58" s="373"/>
      <c r="AW58" s="373"/>
      <c r="AX58" s="398"/>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4" t="s">
        <v>11</v>
      </c>
      <c r="AC59" s="895"/>
      <c r="AD59" s="896"/>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8" t="s">
        <v>57</v>
      </c>
      <c r="Z61" s="899"/>
      <c r="AA61" s="900"/>
      <c r="AB61" s="388"/>
      <c r="AC61" s="388"/>
      <c r="AD61" s="388"/>
      <c r="AE61" s="372"/>
      <c r="AF61" s="373"/>
      <c r="AG61" s="373"/>
      <c r="AH61" s="373"/>
      <c r="AI61" s="372"/>
      <c r="AJ61" s="373"/>
      <c r="AK61" s="373"/>
      <c r="AL61" s="373"/>
      <c r="AM61" s="372"/>
      <c r="AN61" s="373"/>
      <c r="AO61" s="373"/>
      <c r="AP61" s="373"/>
      <c r="AQ61" s="390"/>
      <c r="AR61" s="391"/>
      <c r="AS61" s="391"/>
      <c r="AT61" s="392"/>
      <c r="AU61" s="373"/>
      <c r="AV61" s="373"/>
      <c r="AW61" s="373"/>
      <c r="AX61" s="398"/>
      <c r="AY61">
        <f>$AY$59</f>
        <v>0</v>
      </c>
    </row>
    <row r="62" spans="1:60" ht="23.25" hidden="1" customHeight="1" x14ac:dyDescent="0.15">
      <c r="A62" s="314"/>
      <c r="B62" s="316"/>
      <c r="C62" s="317"/>
      <c r="D62" s="317"/>
      <c r="E62" s="317"/>
      <c r="F62" s="318"/>
      <c r="G62" s="901"/>
      <c r="H62" s="383"/>
      <c r="I62" s="383"/>
      <c r="J62" s="383"/>
      <c r="K62" s="383"/>
      <c r="L62" s="383"/>
      <c r="M62" s="383"/>
      <c r="N62" s="383"/>
      <c r="O62" s="384"/>
      <c r="P62" s="451"/>
      <c r="Q62" s="451"/>
      <c r="R62" s="451"/>
      <c r="S62" s="451"/>
      <c r="T62" s="451"/>
      <c r="U62" s="451"/>
      <c r="V62" s="451"/>
      <c r="W62" s="451"/>
      <c r="X62" s="452"/>
      <c r="Y62" s="902" t="s">
        <v>50</v>
      </c>
      <c r="Z62" s="785"/>
      <c r="AA62" s="786"/>
      <c r="AB62" s="448"/>
      <c r="AC62" s="448"/>
      <c r="AD62" s="448"/>
      <c r="AE62" s="372"/>
      <c r="AF62" s="373"/>
      <c r="AG62" s="373"/>
      <c r="AH62" s="373"/>
      <c r="AI62" s="372"/>
      <c r="AJ62" s="373"/>
      <c r="AK62" s="373"/>
      <c r="AL62" s="373"/>
      <c r="AM62" s="372"/>
      <c r="AN62" s="373"/>
      <c r="AO62" s="373"/>
      <c r="AP62" s="373"/>
      <c r="AQ62" s="390"/>
      <c r="AR62" s="391"/>
      <c r="AS62" s="391"/>
      <c r="AT62" s="392"/>
      <c r="AU62" s="373"/>
      <c r="AV62" s="373"/>
      <c r="AW62" s="373"/>
      <c r="AX62" s="398"/>
      <c r="AY62">
        <f>$AY$59</f>
        <v>0</v>
      </c>
      <c r="AZ62" s="10"/>
      <c r="BA62" s="10"/>
      <c r="BB62" s="10"/>
      <c r="BC62" s="10"/>
    </row>
    <row r="63" spans="1:60" ht="23.25" hidden="1" customHeight="1" thickBot="1" x14ac:dyDescent="0.2">
      <c r="A63" s="315"/>
      <c r="B63" s="891"/>
      <c r="C63" s="892"/>
      <c r="D63" s="892"/>
      <c r="E63" s="892"/>
      <c r="F63" s="893"/>
      <c r="G63" s="141"/>
      <c r="H63" s="142"/>
      <c r="I63" s="142"/>
      <c r="J63" s="142"/>
      <c r="K63" s="142"/>
      <c r="L63" s="142"/>
      <c r="M63" s="142"/>
      <c r="N63" s="142"/>
      <c r="O63" s="143"/>
      <c r="P63" s="453"/>
      <c r="Q63" s="453"/>
      <c r="R63" s="453"/>
      <c r="S63" s="453"/>
      <c r="T63" s="453"/>
      <c r="U63" s="453"/>
      <c r="V63" s="453"/>
      <c r="W63" s="453"/>
      <c r="X63" s="454"/>
      <c r="Y63" s="902" t="s">
        <v>13</v>
      </c>
      <c r="Z63" s="785"/>
      <c r="AA63" s="786"/>
      <c r="AB63" s="903" t="s">
        <v>14</v>
      </c>
      <c r="AC63" s="903"/>
      <c r="AD63" s="903"/>
      <c r="AE63" s="564"/>
      <c r="AF63" s="565"/>
      <c r="AG63" s="565"/>
      <c r="AH63" s="565"/>
      <c r="AI63" s="564"/>
      <c r="AJ63" s="565"/>
      <c r="AK63" s="565"/>
      <c r="AL63" s="565"/>
      <c r="AM63" s="564"/>
      <c r="AN63" s="565"/>
      <c r="AO63" s="565"/>
      <c r="AP63" s="565"/>
      <c r="AQ63" s="390"/>
      <c r="AR63" s="391"/>
      <c r="AS63" s="391"/>
      <c r="AT63" s="392"/>
      <c r="AU63" s="373"/>
      <c r="AV63" s="373"/>
      <c r="AW63" s="373"/>
      <c r="AX63" s="398"/>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3" t="s">
        <v>628</v>
      </c>
      <c r="H69" s="394"/>
      <c r="I69" s="394"/>
      <c r="J69" s="394"/>
      <c r="K69" s="394"/>
      <c r="L69" s="394"/>
      <c r="M69" s="394"/>
      <c r="N69" s="394"/>
      <c r="O69" s="394"/>
      <c r="P69" s="394"/>
      <c r="Q69" s="394"/>
      <c r="R69" s="394"/>
      <c r="S69" s="394"/>
      <c r="T69" s="394"/>
      <c r="U69" s="394"/>
      <c r="V69" s="394"/>
      <c r="W69" s="394"/>
      <c r="X69" s="394"/>
      <c r="Y69" s="419" t="s">
        <v>582</v>
      </c>
      <c r="Z69" s="420"/>
      <c r="AA69" s="421"/>
      <c r="AB69" s="422"/>
      <c r="AC69" s="423"/>
      <c r="AD69" s="424"/>
      <c r="AE69" s="397"/>
      <c r="AF69" s="397"/>
      <c r="AG69" s="397"/>
      <c r="AH69" s="397"/>
      <c r="AI69" s="397"/>
      <c r="AJ69" s="397"/>
      <c r="AK69" s="397"/>
      <c r="AL69" s="397"/>
      <c r="AM69" s="397"/>
      <c r="AN69" s="397"/>
      <c r="AO69" s="397"/>
      <c r="AP69" s="397"/>
      <c r="AQ69" s="372"/>
      <c r="AR69" s="373"/>
      <c r="AS69" s="373"/>
      <c r="AT69" s="373"/>
      <c r="AU69" s="373"/>
      <c r="AV69" s="373"/>
      <c r="AW69" s="373"/>
      <c r="AX69" s="398"/>
      <c r="AY69">
        <f>$AY$68</f>
        <v>0</v>
      </c>
    </row>
    <row r="70" spans="1:51" ht="46.5" hidden="1" customHeight="1" x14ac:dyDescent="0.15">
      <c r="A70" s="443"/>
      <c r="B70" s="208"/>
      <c r="C70" s="208"/>
      <c r="D70" s="208"/>
      <c r="E70" s="208"/>
      <c r="F70" s="444"/>
      <c r="G70" s="395"/>
      <c r="H70" s="396"/>
      <c r="I70" s="396"/>
      <c r="J70" s="396"/>
      <c r="K70" s="396"/>
      <c r="L70" s="396"/>
      <c r="M70" s="396"/>
      <c r="N70" s="396"/>
      <c r="O70" s="396"/>
      <c r="P70" s="396"/>
      <c r="Q70" s="396"/>
      <c r="R70" s="396"/>
      <c r="S70" s="396"/>
      <c r="T70" s="396"/>
      <c r="U70" s="396"/>
      <c r="V70" s="396"/>
      <c r="W70" s="396"/>
      <c r="X70" s="396"/>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72"/>
      <c r="AF73" s="373"/>
      <c r="AG73" s="373"/>
      <c r="AH73" s="373"/>
      <c r="AI73" s="372"/>
      <c r="AJ73" s="373"/>
      <c r="AK73" s="373"/>
      <c r="AL73" s="373"/>
      <c r="AM73" s="372"/>
      <c r="AN73" s="373"/>
      <c r="AO73" s="373"/>
      <c r="AP73" s="373"/>
      <c r="AQ73" s="390"/>
      <c r="AR73" s="391"/>
      <c r="AS73" s="391"/>
      <c r="AT73" s="392"/>
      <c r="AU73" s="373"/>
      <c r="AV73" s="373"/>
      <c r="AW73" s="373"/>
      <c r="AX73" s="398"/>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72"/>
      <c r="AF74" s="373"/>
      <c r="AG74" s="373"/>
      <c r="AH74" s="373"/>
      <c r="AI74" s="372"/>
      <c r="AJ74" s="373"/>
      <c r="AK74" s="373"/>
      <c r="AL74" s="373"/>
      <c r="AM74" s="372"/>
      <c r="AN74" s="373"/>
      <c r="AO74" s="373"/>
      <c r="AP74" s="373"/>
      <c r="AQ74" s="390"/>
      <c r="AR74" s="391"/>
      <c r="AS74" s="391"/>
      <c r="AT74" s="392"/>
      <c r="AU74" s="373"/>
      <c r="AV74" s="373"/>
      <c r="AW74" s="373"/>
      <c r="AX74" s="398"/>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89" t="s">
        <v>14</v>
      </c>
      <c r="AC75" s="389"/>
      <c r="AD75" s="389"/>
      <c r="AE75" s="372"/>
      <c r="AF75" s="373"/>
      <c r="AG75" s="373"/>
      <c r="AH75" s="373"/>
      <c r="AI75" s="372"/>
      <c r="AJ75" s="373"/>
      <c r="AK75" s="373"/>
      <c r="AL75" s="373"/>
      <c r="AM75" s="372"/>
      <c r="AN75" s="373"/>
      <c r="AO75" s="373"/>
      <c r="AP75" s="373"/>
      <c r="AQ75" s="390"/>
      <c r="AR75" s="391"/>
      <c r="AS75" s="391"/>
      <c r="AT75" s="392"/>
      <c r="AU75" s="373"/>
      <c r="AV75" s="373"/>
      <c r="AW75" s="373"/>
      <c r="AX75" s="398"/>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4" t="s">
        <v>11</v>
      </c>
      <c r="AC83" s="895"/>
      <c r="AD83" s="896"/>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8" t="s">
        <v>57</v>
      </c>
      <c r="Z85" s="899"/>
      <c r="AA85" s="900"/>
      <c r="AB85" s="388"/>
      <c r="AC85" s="388"/>
      <c r="AD85" s="388"/>
      <c r="AE85" s="372"/>
      <c r="AF85" s="373"/>
      <c r="AG85" s="373"/>
      <c r="AH85" s="373"/>
      <c r="AI85" s="372"/>
      <c r="AJ85" s="373"/>
      <c r="AK85" s="373"/>
      <c r="AL85" s="373"/>
      <c r="AM85" s="372"/>
      <c r="AN85" s="373"/>
      <c r="AO85" s="373"/>
      <c r="AP85" s="373"/>
      <c r="AQ85" s="390"/>
      <c r="AR85" s="391"/>
      <c r="AS85" s="391"/>
      <c r="AT85" s="392"/>
      <c r="AU85" s="373"/>
      <c r="AV85" s="373"/>
      <c r="AW85" s="373"/>
      <c r="AX85" s="398"/>
      <c r="AY85">
        <f t="shared" si="2"/>
        <v>0</v>
      </c>
    </row>
    <row r="86" spans="1:60" ht="23.25" hidden="1" customHeight="1" x14ac:dyDescent="0.15">
      <c r="A86" s="314"/>
      <c r="B86" s="316"/>
      <c r="C86" s="317"/>
      <c r="D86" s="317"/>
      <c r="E86" s="317"/>
      <c r="F86" s="318"/>
      <c r="G86" s="901"/>
      <c r="H86" s="383"/>
      <c r="I86" s="383"/>
      <c r="J86" s="383"/>
      <c r="K86" s="383"/>
      <c r="L86" s="383"/>
      <c r="M86" s="383"/>
      <c r="N86" s="383"/>
      <c r="O86" s="384"/>
      <c r="P86" s="451"/>
      <c r="Q86" s="451"/>
      <c r="R86" s="451"/>
      <c r="S86" s="451"/>
      <c r="T86" s="451"/>
      <c r="U86" s="451"/>
      <c r="V86" s="451"/>
      <c r="W86" s="451"/>
      <c r="X86" s="452"/>
      <c r="Y86" s="902" t="s">
        <v>50</v>
      </c>
      <c r="Z86" s="785"/>
      <c r="AA86" s="786"/>
      <c r="AB86" s="448"/>
      <c r="AC86" s="448"/>
      <c r="AD86" s="448"/>
      <c r="AE86" s="372"/>
      <c r="AF86" s="373"/>
      <c r="AG86" s="373"/>
      <c r="AH86" s="373"/>
      <c r="AI86" s="372"/>
      <c r="AJ86" s="373"/>
      <c r="AK86" s="373"/>
      <c r="AL86" s="373"/>
      <c r="AM86" s="372"/>
      <c r="AN86" s="373"/>
      <c r="AO86" s="373"/>
      <c r="AP86" s="373"/>
      <c r="AQ86" s="390"/>
      <c r="AR86" s="391"/>
      <c r="AS86" s="391"/>
      <c r="AT86" s="392"/>
      <c r="AU86" s="373"/>
      <c r="AV86" s="373"/>
      <c r="AW86" s="373"/>
      <c r="AX86" s="398"/>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2" t="s">
        <v>13</v>
      </c>
      <c r="Z87" s="785"/>
      <c r="AA87" s="786"/>
      <c r="AB87" s="903" t="s">
        <v>14</v>
      </c>
      <c r="AC87" s="903"/>
      <c r="AD87" s="903"/>
      <c r="AE87" s="564"/>
      <c r="AF87" s="565"/>
      <c r="AG87" s="565"/>
      <c r="AH87" s="565"/>
      <c r="AI87" s="564"/>
      <c r="AJ87" s="565"/>
      <c r="AK87" s="565"/>
      <c r="AL87" s="565"/>
      <c r="AM87" s="564"/>
      <c r="AN87" s="565"/>
      <c r="AO87" s="565"/>
      <c r="AP87" s="565"/>
      <c r="AQ87" s="390"/>
      <c r="AR87" s="391"/>
      <c r="AS87" s="391"/>
      <c r="AT87" s="392"/>
      <c r="AU87" s="373"/>
      <c r="AV87" s="373"/>
      <c r="AW87" s="373"/>
      <c r="AX87" s="398"/>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4" t="s">
        <v>11</v>
      </c>
      <c r="AC88" s="895"/>
      <c r="AD88" s="896"/>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8" t="s">
        <v>57</v>
      </c>
      <c r="Z90" s="899"/>
      <c r="AA90" s="900"/>
      <c r="AB90" s="388"/>
      <c r="AC90" s="388"/>
      <c r="AD90" s="388"/>
      <c r="AE90" s="372"/>
      <c r="AF90" s="373"/>
      <c r="AG90" s="373"/>
      <c r="AH90" s="373"/>
      <c r="AI90" s="372"/>
      <c r="AJ90" s="373"/>
      <c r="AK90" s="373"/>
      <c r="AL90" s="373"/>
      <c r="AM90" s="372"/>
      <c r="AN90" s="373"/>
      <c r="AO90" s="373"/>
      <c r="AP90" s="373"/>
      <c r="AQ90" s="390"/>
      <c r="AR90" s="391"/>
      <c r="AS90" s="391"/>
      <c r="AT90" s="392"/>
      <c r="AU90" s="373"/>
      <c r="AV90" s="373"/>
      <c r="AW90" s="373"/>
      <c r="AX90" s="398"/>
      <c r="AY90">
        <f>$AY$88</f>
        <v>0</v>
      </c>
    </row>
    <row r="91" spans="1:60" ht="23.25" hidden="1" customHeight="1" x14ac:dyDescent="0.15">
      <c r="A91" s="314"/>
      <c r="B91" s="316"/>
      <c r="C91" s="317"/>
      <c r="D91" s="317"/>
      <c r="E91" s="317"/>
      <c r="F91" s="318"/>
      <c r="G91" s="901"/>
      <c r="H91" s="383"/>
      <c r="I91" s="383"/>
      <c r="J91" s="383"/>
      <c r="K91" s="383"/>
      <c r="L91" s="383"/>
      <c r="M91" s="383"/>
      <c r="N91" s="383"/>
      <c r="O91" s="384"/>
      <c r="P91" s="451"/>
      <c r="Q91" s="451"/>
      <c r="R91" s="451"/>
      <c r="S91" s="451"/>
      <c r="T91" s="451"/>
      <c r="U91" s="451"/>
      <c r="V91" s="451"/>
      <c r="W91" s="451"/>
      <c r="X91" s="452"/>
      <c r="Y91" s="902" t="s">
        <v>50</v>
      </c>
      <c r="Z91" s="785"/>
      <c r="AA91" s="786"/>
      <c r="AB91" s="448"/>
      <c r="AC91" s="448"/>
      <c r="AD91" s="448"/>
      <c r="AE91" s="372"/>
      <c r="AF91" s="373"/>
      <c r="AG91" s="373"/>
      <c r="AH91" s="373"/>
      <c r="AI91" s="372"/>
      <c r="AJ91" s="373"/>
      <c r="AK91" s="373"/>
      <c r="AL91" s="373"/>
      <c r="AM91" s="372"/>
      <c r="AN91" s="373"/>
      <c r="AO91" s="373"/>
      <c r="AP91" s="373"/>
      <c r="AQ91" s="390"/>
      <c r="AR91" s="391"/>
      <c r="AS91" s="391"/>
      <c r="AT91" s="392"/>
      <c r="AU91" s="373"/>
      <c r="AV91" s="373"/>
      <c r="AW91" s="373"/>
      <c r="AX91" s="398"/>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2" t="s">
        <v>13</v>
      </c>
      <c r="Z92" s="785"/>
      <c r="AA92" s="786"/>
      <c r="AB92" s="903" t="s">
        <v>14</v>
      </c>
      <c r="AC92" s="903"/>
      <c r="AD92" s="903"/>
      <c r="AE92" s="564"/>
      <c r="AF92" s="565"/>
      <c r="AG92" s="565"/>
      <c r="AH92" s="565"/>
      <c r="AI92" s="564"/>
      <c r="AJ92" s="565"/>
      <c r="AK92" s="565"/>
      <c r="AL92" s="565"/>
      <c r="AM92" s="564"/>
      <c r="AN92" s="565"/>
      <c r="AO92" s="565"/>
      <c r="AP92" s="565"/>
      <c r="AQ92" s="390"/>
      <c r="AR92" s="391"/>
      <c r="AS92" s="391"/>
      <c r="AT92" s="392"/>
      <c r="AU92" s="373"/>
      <c r="AV92" s="373"/>
      <c r="AW92" s="373"/>
      <c r="AX92" s="398"/>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4" t="s">
        <v>11</v>
      </c>
      <c r="AC93" s="895"/>
      <c r="AD93" s="896"/>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8" t="s">
        <v>57</v>
      </c>
      <c r="Z95" s="899"/>
      <c r="AA95" s="900"/>
      <c r="AB95" s="388"/>
      <c r="AC95" s="388"/>
      <c r="AD95" s="388"/>
      <c r="AE95" s="372"/>
      <c r="AF95" s="373"/>
      <c r="AG95" s="373"/>
      <c r="AH95" s="373"/>
      <c r="AI95" s="372"/>
      <c r="AJ95" s="373"/>
      <c r="AK95" s="373"/>
      <c r="AL95" s="373"/>
      <c r="AM95" s="372"/>
      <c r="AN95" s="373"/>
      <c r="AO95" s="373"/>
      <c r="AP95" s="373"/>
      <c r="AQ95" s="390"/>
      <c r="AR95" s="391"/>
      <c r="AS95" s="391"/>
      <c r="AT95" s="392"/>
      <c r="AU95" s="373"/>
      <c r="AV95" s="373"/>
      <c r="AW95" s="373"/>
      <c r="AX95" s="398"/>
      <c r="AY95">
        <f>$AY$93</f>
        <v>0</v>
      </c>
    </row>
    <row r="96" spans="1:60" ht="23.25" hidden="1" customHeight="1" x14ac:dyDescent="0.15">
      <c r="A96" s="314"/>
      <c r="B96" s="316"/>
      <c r="C96" s="317"/>
      <c r="D96" s="317"/>
      <c r="E96" s="317"/>
      <c r="F96" s="318"/>
      <c r="G96" s="901"/>
      <c r="H96" s="383"/>
      <c r="I96" s="383"/>
      <c r="J96" s="383"/>
      <c r="K96" s="383"/>
      <c r="L96" s="383"/>
      <c r="M96" s="383"/>
      <c r="N96" s="383"/>
      <c r="O96" s="384"/>
      <c r="P96" s="451"/>
      <c r="Q96" s="451"/>
      <c r="R96" s="451"/>
      <c r="S96" s="451"/>
      <c r="T96" s="451"/>
      <c r="U96" s="451"/>
      <c r="V96" s="451"/>
      <c r="W96" s="451"/>
      <c r="X96" s="452"/>
      <c r="Y96" s="902" t="s">
        <v>50</v>
      </c>
      <c r="Z96" s="785"/>
      <c r="AA96" s="786"/>
      <c r="AB96" s="448"/>
      <c r="AC96" s="448"/>
      <c r="AD96" s="448"/>
      <c r="AE96" s="372"/>
      <c r="AF96" s="373"/>
      <c r="AG96" s="373"/>
      <c r="AH96" s="373"/>
      <c r="AI96" s="372"/>
      <c r="AJ96" s="373"/>
      <c r="AK96" s="373"/>
      <c r="AL96" s="373"/>
      <c r="AM96" s="372"/>
      <c r="AN96" s="373"/>
      <c r="AO96" s="373"/>
      <c r="AP96" s="373"/>
      <c r="AQ96" s="390"/>
      <c r="AR96" s="391"/>
      <c r="AS96" s="391"/>
      <c r="AT96" s="392"/>
      <c r="AU96" s="373"/>
      <c r="AV96" s="373"/>
      <c r="AW96" s="373"/>
      <c r="AX96" s="398"/>
      <c r="AY96">
        <f>$AY$93</f>
        <v>0</v>
      </c>
      <c r="AZ96" s="10"/>
      <c r="BA96" s="10"/>
      <c r="BB96" s="10"/>
      <c r="BC96" s="10"/>
    </row>
    <row r="97" spans="1:60" ht="23.25" hidden="1" customHeight="1" thickBot="1" x14ac:dyDescent="0.2">
      <c r="A97" s="315"/>
      <c r="B97" s="891"/>
      <c r="C97" s="892"/>
      <c r="D97" s="892"/>
      <c r="E97" s="892"/>
      <c r="F97" s="893"/>
      <c r="G97" s="141"/>
      <c r="H97" s="142"/>
      <c r="I97" s="142"/>
      <c r="J97" s="142"/>
      <c r="K97" s="142"/>
      <c r="L97" s="142"/>
      <c r="M97" s="142"/>
      <c r="N97" s="142"/>
      <c r="O97" s="143"/>
      <c r="P97" s="453"/>
      <c r="Q97" s="453"/>
      <c r="R97" s="453"/>
      <c r="S97" s="453"/>
      <c r="T97" s="453"/>
      <c r="U97" s="453"/>
      <c r="V97" s="453"/>
      <c r="W97" s="453"/>
      <c r="X97" s="454"/>
      <c r="Y97" s="902" t="s">
        <v>13</v>
      </c>
      <c r="Z97" s="785"/>
      <c r="AA97" s="786"/>
      <c r="AB97" s="903" t="s">
        <v>14</v>
      </c>
      <c r="AC97" s="903"/>
      <c r="AD97" s="903"/>
      <c r="AE97" s="564"/>
      <c r="AF97" s="565"/>
      <c r="AG97" s="565"/>
      <c r="AH97" s="565"/>
      <c r="AI97" s="564"/>
      <c r="AJ97" s="565"/>
      <c r="AK97" s="565"/>
      <c r="AL97" s="565"/>
      <c r="AM97" s="564"/>
      <c r="AN97" s="565"/>
      <c r="AO97" s="565"/>
      <c r="AP97" s="565"/>
      <c r="AQ97" s="390"/>
      <c r="AR97" s="391"/>
      <c r="AS97" s="391"/>
      <c r="AT97" s="392"/>
      <c r="AU97" s="373"/>
      <c r="AV97" s="373"/>
      <c r="AW97" s="373"/>
      <c r="AX97" s="398"/>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3" t="s">
        <v>584</v>
      </c>
      <c r="H103" s="394"/>
      <c r="I103" s="394"/>
      <c r="J103" s="394"/>
      <c r="K103" s="394"/>
      <c r="L103" s="394"/>
      <c r="M103" s="394"/>
      <c r="N103" s="394"/>
      <c r="O103" s="394"/>
      <c r="P103" s="394"/>
      <c r="Q103" s="394"/>
      <c r="R103" s="394"/>
      <c r="S103" s="394"/>
      <c r="T103" s="394"/>
      <c r="U103" s="394"/>
      <c r="V103" s="394"/>
      <c r="W103" s="394"/>
      <c r="X103" s="394"/>
      <c r="Y103" s="419" t="s">
        <v>582</v>
      </c>
      <c r="Z103" s="420"/>
      <c r="AA103" s="421"/>
      <c r="AB103" s="422"/>
      <c r="AC103" s="423"/>
      <c r="AD103" s="424"/>
      <c r="AE103" s="397"/>
      <c r="AF103" s="397"/>
      <c r="AG103" s="397"/>
      <c r="AH103" s="397"/>
      <c r="AI103" s="397"/>
      <c r="AJ103" s="397"/>
      <c r="AK103" s="397"/>
      <c r="AL103" s="397"/>
      <c r="AM103" s="397"/>
      <c r="AN103" s="397"/>
      <c r="AO103" s="397"/>
      <c r="AP103" s="397"/>
      <c r="AQ103" s="372"/>
      <c r="AR103" s="373"/>
      <c r="AS103" s="373"/>
      <c r="AT103" s="373"/>
      <c r="AU103" s="373"/>
      <c r="AV103" s="373"/>
      <c r="AW103" s="373"/>
      <c r="AX103" s="398"/>
      <c r="AY103">
        <f>$AY$102</f>
        <v>0</v>
      </c>
    </row>
    <row r="104" spans="1:60" ht="46.5" hidden="1" customHeight="1" x14ac:dyDescent="0.15">
      <c r="A104" s="465"/>
      <c r="B104" s="324"/>
      <c r="C104" s="324"/>
      <c r="D104" s="324"/>
      <c r="E104" s="324"/>
      <c r="F104" s="466"/>
      <c r="G104" s="395"/>
      <c r="H104" s="396"/>
      <c r="I104" s="396"/>
      <c r="J104" s="396"/>
      <c r="K104" s="396"/>
      <c r="L104" s="396"/>
      <c r="M104" s="396"/>
      <c r="N104" s="396"/>
      <c r="O104" s="396"/>
      <c r="P104" s="396"/>
      <c r="Q104" s="396"/>
      <c r="R104" s="396"/>
      <c r="S104" s="396"/>
      <c r="T104" s="396"/>
      <c r="U104" s="396"/>
      <c r="V104" s="396"/>
      <c r="W104" s="396"/>
      <c r="X104" s="396"/>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72"/>
      <c r="AF107" s="373"/>
      <c r="AG107" s="373"/>
      <c r="AH107" s="373"/>
      <c r="AI107" s="372"/>
      <c r="AJ107" s="373"/>
      <c r="AK107" s="373"/>
      <c r="AL107" s="373"/>
      <c r="AM107" s="372"/>
      <c r="AN107" s="373"/>
      <c r="AO107" s="373"/>
      <c r="AP107" s="373"/>
      <c r="AQ107" s="390"/>
      <c r="AR107" s="391"/>
      <c r="AS107" s="391"/>
      <c r="AT107" s="392"/>
      <c r="AU107" s="373"/>
      <c r="AV107" s="373"/>
      <c r="AW107" s="373"/>
      <c r="AX107" s="398"/>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72"/>
      <c r="AF108" s="373"/>
      <c r="AG108" s="373"/>
      <c r="AH108" s="373"/>
      <c r="AI108" s="372"/>
      <c r="AJ108" s="373"/>
      <c r="AK108" s="373"/>
      <c r="AL108" s="373"/>
      <c r="AM108" s="372"/>
      <c r="AN108" s="373"/>
      <c r="AO108" s="373"/>
      <c r="AP108" s="373"/>
      <c r="AQ108" s="390"/>
      <c r="AR108" s="391"/>
      <c r="AS108" s="391"/>
      <c r="AT108" s="392"/>
      <c r="AU108" s="373"/>
      <c r="AV108" s="373"/>
      <c r="AW108" s="373"/>
      <c r="AX108" s="398"/>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89" t="s">
        <v>14</v>
      </c>
      <c r="AC109" s="389"/>
      <c r="AD109" s="389"/>
      <c r="AE109" s="372"/>
      <c r="AF109" s="373"/>
      <c r="AG109" s="373"/>
      <c r="AH109" s="373"/>
      <c r="AI109" s="372"/>
      <c r="AJ109" s="373"/>
      <c r="AK109" s="373"/>
      <c r="AL109" s="373"/>
      <c r="AM109" s="372"/>
      <c r="AN109" s="373"/>
      <c r="AO109" s="373"/>
      <c r="AP109" s="373"/>
      <c r="AQ109" s="390"/>
      <c r="AR109" s="391"/>
      <c r="AS109" s="391"/>
      <c r="AT109" s="392"/>
      <c r="AU109" s="373"/>
      <c r="AV109" s="373"/>
      <c r="AW109" s="373"/>
      <c r="AX109" s="398"/>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4" t="s">
        <v>11</v>
      </c>
      <c r="AC117" s="895"/>
      <c r="AD117" s="896"/>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8" t="s">
        <v>57</v>
      </c>
      <c r="Z119" s="899"/>
      <c r="AA119" s="900"/>
      <c r="AB119" s="388"/>
      <c r="AC119" s="388"/>
      <c r="AD119" s="388"/>
      <c r="AE119" s="372"/>
      <c r="AF119" s="373"/>
      <c r="AG119" s="373"/>
      <c r="AH119" s="373"/>
      <c r="AI119" s="372"/>
      <c r="AJ119" s="373"/>
      <c r="AK119" s="373"/>
      <c r="AL119" s="373"/>
      <c r="AM119" s="372"/>
      <c r="AN119" s="373"/>
      <c r="AO119" s="373"/>
      <c r="AP119" s="373"/>
      <c r="AQ119" s="390"/>
      <c r="AR119" s="391"/>
      <c r="AS119" s="391"/>
      <c r="AT119" s="392"/>
      <c r="AU119" s="373"/>
      <c r="AV119" s="373"/>
      <c r="AW119" s="373"/>
      <c r="AX119" s="398"/>
      <c r="AY119">
        <f t="shared" si="4"/>
        <v>0</v>
      </c>
    </row>
    <row r="120" spans="1:60" ht="23.25" hidden="1" customHeight="1" x14ac:dyDescent="0.15">
      <c r="A120" s="314"/>
      <c r="B120" s="316"/>
      <c r="C120" s="317"/>
      <c r="D120" s="317"/>
      <c r="E120" s="317"/>
      <c r="F120" s="318"/>
      <c r="G120" s="901"/>
      <c r="H120" s="383"/>
      <c r="I120" s="383"/>
      <c r="J120" s="383"/>
      <c r="K120" s="383"/>
      <c r="L120" s="383"/>
      <c r="M120" s="383"/>
      <c r="N120" s="383"/>
      <c r="O120" s="384"/>
      <c r="P120" s="451"/>
      <c r="Q120" s="451"/>
      <c r="R120" s="451"/>
      <c r="S120" s="451"/>
      <c r="T120" s="451"/>
      <c r="U120" s="451"/>
      <c r="V120" s="451"/>
      <c r="W120" s="451"/>
      <c r="X120" s="452"/>
      <c r="Y120" s="902" t="s">
        <v>50</v>
      </c>
      <c r="Z120" s="785"/>
      <c r="AA120" s="786"/>
      <c r="AB120" s="448"/>
      <c r="AC120" s="448"/>
      <c r="AD120" s="448"/>
      <c r="AE120" s="372"/>
      <c r="AF120" s="373"/>
      <c r="AG120" s="373"/>
      <c r="AH120" s="373"/>
      <c r="AI120" s="372"/>
      <c r="AJ120" s="373"/>
      <c r="AK120" s="373"/>
      <c r="AL120" s="373"/>
      <c r="AM120" s="372"/>
      <c r="AN120" s="373"/>
      <c r="AO120" s="373"/>
      <c r="AP120" s="373"/>
      <c r="AQ120" s="390"/>
      <c r="AR120" s="391"/>
      <c r="AS120" s="391"/>
      <c r="AT120" s="392"/>
      <c r="AU120" s="373"/>
      <c r="AV120" s="373"/>
      <c r="AW120" s="373"/>
      <c r="AX120" s="398"/>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2" t="s">
        <v>13</v>
      </c>
      <c r="Z121" s="785"/>
      <c r="AA121" s="786"/>
      <c r="AB121" s="903" t="s">
        <v>14</v>
      </c>
      <c r="AC121" s="903"/>
      <c r="AD121" s="903"/>
      <c r="AE121" s="564"/>
      <c r="AF121" s="565"/>
      <c r="AG121" s="565"/>
      <c r="AH121" s="565"/>
      <c r="AI121" s="564"/>
      <c r="AJ121" s="565"/>
      <c r="AK121" s="565"/>
      <c r="AL121" s="565"/>
      <c r="AM121" s="564"/>
      <c r="AN121" s="565"/>
      <c r="AO121" s="565"/>
      <c r="AP121" s="565"/>
      <c r="AQ121" s="390"/>
      <c r="AR121" s="391"/>
      <c r="AS121" s="391"/>
      <c r="AT121" s="392"/>
      <c r="AU121" s="373"/>
      <c r="AV121" s="373"/>
      <c r="AW121" s="373"/>
      <c r="AX121" s="398"/>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4" t="s">
        <v>11</v>
      </c>
      <c r="AC122" s="895"/>
      <c r="AD122" s="896"/>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8" t="s">
        <v>57</v>
      </c>
      <c r="Z124" s="899"/>
      <c r="AA124" s="900"/>
      <c r="AB124" s="388"/>
      <c r="AC124" s="388"/>
      <c r="AD124" s="388"/>
      <c r="AE124" s="372"/>
      <c r="AF124" s="373"/>
      <c r="AG124" s="373"/>
      <c r="AH124" s="373"/>
      <c r="AI124" s="372"/>
      <c r="AJ124" s="373"/>
      <c r="AK124" s="373"/>
      <c r="AL124" s="373"/>
      <c r="AM124" s="372"/>
      <c r="AN124" s="373"/>
      <c r="AO124" s="373"/>
      <c r="AP124" s="373"/>
      <c r="AQ124" s="390"/>
      <c r="AR124" s="391"/>
      <c r="AS124" s="391"/>
      <c r="AT124" s="392"/>
      <c r="AU124" s="373"/>
      <c r="AV124" s="373"/>
      <c r="AW124" s="373"/>
      <c r="AX124" s="398"/>
      <c r="AY124">
        <f>$AY$122</f>
        <v>0</v>
      </c>
    </row>
    <row r="125" spans="1:60" ht="23.25" hidden="1" customHeight="1" x14ac:dyDescent="0.15">
      <c r="A125" s="314"/>
      <c r="B125" s="316"/>
      <c r="C125" s="317"/>
      <c r="D125" s="317"/>
      <c r="E125" s="317"/>
      <c r="F125" s="318"/>
      <c r="G125" s="901"/>
      <c r="H125" s="383"/>
      <c r="I125" s="383"/>
      <c r="J125" s="383"/>
      <c r="K125" s="383"/>
      <c r="L125" s="383"/>
      <c r="M125" s="383"/>
      <c r="N125" s="383"/>
      <c r="O125" s="384"/>
      <c r="P125" s="451"/>
      <c r="Q125" s="451"/>
      <c r="R125" s="451"/>
      <c r="S125" s="451"/>
      <c r="T125" s="451"/>
      <c r="U125" s="451"/>
      <c r="V125" s="451"/>
      <c r="W125" s="451"/>
      <c r="X125" s="452"/>
      <c r="Y125" s="902" t="s">
        <v>50</v>
      </c>
      <c r="Z125" s="785"/>
      <c r="AA125" s="786"/>
      <c r="AB125" s="448"/>
      <c r="AC125" s="448"/>
      <c r="AD125" s="448"/>
      <c r="AE125" s="372"/>
      <c r="AF125" s="373"/>
      <c r="AG125" s="373"/>
      <c r="AH125" s="373"/>
      <c r="AI125" s="372"/>
      <c r="AJ125" s="373"/>
      <c r="AK125" s="373"/>
      <c r="AL125" s="373"/>
      <c r="AM125" s="372"/>
      <c r="AN125" s="373"/>
      <c r="AO125" s="373"/>
      <c r="AP125" s="373"/>
      <c r="AQ125" s="390"/>
      <c r="AR125" s="391"/>
      <c r="AS125" s="391"/>
      <c r="AT125" s="392"/>
      <c r="AU125" s="373"/>
      <c r="AV125" s="373"/>
      <c r="AW125" s="373"/>
      <c r="AX125" s="398"/>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2" t="s">
        <v>13</v>
      </c>
      <c r="Z126" s="785"/>
      <c r="AA126" s="786"/>
      <c r="AB126" s="903" t="s">
        <v>14</v>
      </c>
      <c r="AC126" s="903"/>
      <c r="AD126" s="903"/>
      <c r="AE126" s="564"/>
      <c r="AF126" s="565"/>
      <c r="AG126" s="565"/>
      <c r="AH126" s="565"/>
      <c r="AI126" s="564"/>
      <c r="AJ126" s="565"/>
      <c r="AK126" s="565"/>
      <c r="AL126" s="565"/>
      <c r="AM126" s="564"/>
      <c r="AN126" s="565"/>
      <c r="AO126" s="565"/>
      <c r="AP126" s="565"/>
      <c r="AQ126" s="390"/>
      <c r="AR126" s="391"/>
      <c r="AS126" s="391"/>
      <c r="AT126" s="392"/>
      <c r="AU126" s="373"/>
      <c r="AV126" s="373"/>
      <c r="AW126" s="373"/>
      <c r="AX126" s="398"/>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4" t="s">
        <v>11</v>
      </c>
      <c r="AC127" s="895"/>
      <c r="AD127" s="896"/>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8" t="s">
        <v>57</v>
      </c>
      <c r="Z129" s="899"/>
      <c r="AA129" s="900"/>
      <c r="AB129" s="388"/>
      <c r="AC129" s="388"/>
      <c r="AD129" s="388"/>
      <c r="AE129" s="372"/>
      <c r="AF129" s="373"/>
      <c r="AG129" s="373"/>
      <c r="AH129" s="373"/>
      <c r="AI129" s="372"/>
      <c r="AJ129" s="373"/>
      <c r="AK129" s="373"/>
      <c r="AL129" s="373"/>
      <c r="AM129" s="372"/>
      <c r="AN129" s="373"/>
      <c r="AO129" s="373"/>
      <c r="AP129" s="373"/>
      <c r="AQ129" s="390"/>
      <c r="AR129" s="391"/>
      <c r="AS129" s="391"/>
      <c r="AT129" s="392"/>
      <c r="AU129" s="373"/>
      <c r="AV129" s="373"/>
      <c r="AW129" s="373"/>
      <c r="AX129" s="398"/>
      <c r="AY129">
        <f>$AY$127</f>
        <v>0</v>
      </c>
    </row>
    <row r="130" spans="1:60" ht="23.25" hidden="1" customHeight="1" x14ac:dyDescent="0.15">
      <c r="A130" s="314"/>
      <c r="B130" s="316"/>
      <c r="C130" s="317"/>
      <c r="D130" s="317"/>
      <c r="E130" s="317"/>
      <c r="F130" s="318"/>
      <c r="G130" s="901"/>
      <c r="H130" s="383"/>
      <c r="I130" s="383"/>
      <c r="J130" s="383"/>
      <c r="K130" s="383"/>
      <c r="L130" s="383"/>
      <c r="M130" s="383"/>
      <c r="N130" s="383"/>
      <c r="O130" s="384"/>
      <c r="P130" s="451"/>
      <c r="Q130" s="451"/>
      <c r="R130" s="451"/>
      <c r="S130" s="451"/>
      <c r="T130" s="451"/>
      <c r="U130" s="451"/>
      <c r="V130" s="451"/>
      <c r="W130" s="451"/>
      <c r="X130" s="452"/>
      <c r="Y130" s="902" t="s">
        <v>50</v>
      </c>
      <c r="Z130" s="785"/>
      <c r="AA130" s="786"/>
      <c r="AB130" s="448"/>
      <c r="AC130" s="448"/>
      <c r="AD130" s="448"/>
      <c r="AE130" s="372"/>
      <c r="AF130" s="373"/>
      <c r="AG130" s="373"/>
      <c r="AH130" s="373"/>
      <c r="AI130" s="372"/>
      <c r="AJ130" s="373"/>
      <c r="AK130" s="373"/>
      <c r="AL130" s="373"/>
      <c r="AM130" s="372"/>
      <c r="AN130" s="373"/>
      <c r="AO130" s="373"/>
      <c r="AP130" s="373"/>
      <c r="AQ130" s="390"/>
      <c r="AR130" s="391"/>
      <c r="AS130" s="391"/>
      <c r="AT130" s="392"/>
      <c r="AU130" s="373"/>
      <c r="AV130" s="373"/>
      <c r="AW130" s="373"/>
      <c r="AX130" s="398"/>
      <c r="AY130">
        <f>$AY$127</f>
        <v>0</v>
      </c>
      <c r="AZ130" s="10"/>
      <c r="BA130" s="10"/>
      <c r="BB130" s="10"/>
      <c r="BC130" s="10"/>
    </row>
    <row r="131" spans="1:60" ht="23.25" hidden="1" customHeight="1" thickBot="1" x14ac:dyDescent="0.2">
      <c r="A131" s="315"/>
      <c r="B131" s="891"/>
      <c r="C131" s="892"/>
      <c r="D131" s="892"/>
      <c r="E131" s="892"/>
      <c r="F131" s="893"/>
      <c r="G131" s="141"/>
      <c r="H131" s="142"/>
      <c r="I131" s="142"/>
      <c r="J131" s="142"/>
      <c r="K131" s="142"/>
      <c r="L131" s="142"/>
      <c r="M131" s="142"/>
      <c r="N131" s="142"/>
      <c r="O131" s="143"/>
      <c r="P131" s="453"/>
      <c r="Q131" s="453"/>
      <c r="R131" s="453"/>
      <c r="S131" s="453"/>
      <c r="T131" s="453"/>
      <c r="U131" s="453"/>
      <c r="V131" s="453"/>
      <c r="W131" s="453"/>
      <c r="X131" s="454"/>
      <c r="Y131" s="902" t="s">
        <v>13</v>
      </c>
      <c r="Z131" s="785"/>
      <c r="AA131" s="786"/>
      <c r="AB131" s="903" t="s">
        <v>14</v>
      </c>
      <c r="AC131" s="903"/>
      <c r="AD131" s="903"/>
      <c r="AE131" s="564"/>
      <c r="AF131" s="565"/>
      <c r="AG131" s="565"/>
      <c r="AH131" s="565"/>
      <c r="AI131" s="564"/>
      <c r="AJ131" s="565"/>
      <c r="AK131" s="565"/>
      <c r="AL131" s="565"/>
      <c r="AM131" s="564"/>
      <c r="AN131" s="565"/>
      <c r="AO131" s="565"/>
      <c r="AP131" s="565"/>
      <c r="AQ131" s="390"/>
      <c r="AR131" s="391"/>
      <c r="AS131" s="391"/>
      <c r="AT131" s="392"/>
      <c r="AU131" s="373"/>
      <c r="AV131" s="373"/>
      <c r="AW131" s="373"/>
      <c r="AX131" s="398"/>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3" t="s">
        <v>584</v>
      </c>
      <c r="H137" s="394"/>
      <c r="I137" s="394"/>
      <c r="J137" s="394"/>
      <c r="K137" s="394"/>
      <c r="L137" s="394"/>
      <c r="M137" s="394"/>
      <c r="N137" s="394"/>
      <c r="O137" s="394"/>
      <c r="P137" s="394"/>
      <c r="Q137" s="394"/>
      <c r="R137" s="394"/>
      <c r="S137" s="394"/>
      <c r="T137" s="394"/>
      <c r="U137" s="394"/>
      <c r="V137" s="394"/>
      <c r="W137" s="394"/>
      <c r="X137" s="394"/>
      <c r="Y137" s="419" t="s">
        <v>582</v>
      </c>
      <c r="Z137" s="420"/>
      <c r="AA137" s="421"/>
      <c r="AB137" s="422"/>
      <c r="AC137" s="423"/>
      <c r="AD137" s="424"/>
      <c r="AE137" s="397"/>
      <c r="AF137" s="397"/>
      <c r="AG137" s="397"/>
      <c r="AH137" s="397"/>
      <c r="AI137" s="397"/>
      <c r="AJ137" s="397"/>
      <c r="AK137" s="397"/>
      <c r="AL137" s="397"/>
      <c r="AM137" s="397"/>
      <c r="AN137" s="397"/>
      <c r="AO137" s="397"/>
      <c r="AP137" s="397"/>
      <c r="AQ137" s="372"/>
      <c r="AR137" s="373"/>
      <c r="AS137" s="373"/>
      <c r="AT137" s="373"/>
      <c r="AU137" s="373"/>
      <c r="AV137" s="373"/>
      <c r="AW137" s="373"/>
      <c r="AX137" s="398"/>
      <c r="AY137">
        <f>$AY$136</f>
        <v>0</v>
      </c>
    </row>
    <row r="138" spans="1:60" ht="46.5" hidden="1" customHeight="1" x14ac:dyDescent="0.15">
      <c r="A138" s="465"/>
      <c r="B138" s="324"/>
      <c r="C138" s="324"/>
      <c r="D138" s="324"/>
      <c r="E138" s="324"/>
      <c r="F138" s="466"/>
      <c r="G138" s="395"/>
      <c r="H138" s="396"/>
      <c r="I138" s="396"/>
      <c r="J138" s="396"/>
      <c r="K138" s="396"/>
      <c r="L138" s="396"/>
      <c r="M138" s="396"/>
      <c r="N138" s="396"/>
      <c r="O138" s="396"/>
      <c r="P138" s="396"/>
      <c r="Q138" s="396"/>
      <c r="R138" s="396"/>
      <c r="S138" s="396"/>
      <c r="T138" s="396"/>
      <c r="U138" s="396"/>
      <c r="V138" s="396"/>
      <c r="W138" s="396"/>
      <c r="X138" s="396"/>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72"/>
      <c r="AF141" s="373"/>
      <c r="AG141" s="373"/>
      <c r="AH141" s="373"/>
      <c r="AI141" s="372"/>
      <c r="AJ141" s="373"/>
      <c r="AK141" s="373"/>
      <c r="AL141" s="373"/>
      <c r="AM141" s="372"/>
      <c r="AN141" s="373"/>
      <c r="AO141" s="373"/>
      <c r="AP141" s="373"/>
      <c r="AQ141" s="390"/>
      <c r="AR141" s="391"/>
      <c r="AS141" s="391"/>
      <c r="AT141" s="392"/>
      <c r="AU141" s="373"/>
      <c r="AV141" s="373"/>
      <c r="AW141" s="373"/>
      <c r="AX141" s="398"/>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72"/>
      <c r="AF142" s="373"/>
      <c r="AG142" s="373"/>
      <c r="AH142" s="373"/>
      <c r="AI142" s="372"/>
      <c r="AJ142" s="373"/>
      <c r="AK142" s="373"/>
      <c r="AL142" s="373"/>
      <c r="AM142" s="372"/>
      <c r="AN142" s="373"/>
      <c r="AO142" s="373"/>
      <c r="AP142" s="373"/>
      <c r="AQ142" s="390"/>
      <c r="AR142" s="391"/>
      <c r="AS142" s="391"/>
      <c r="AT142" s="392"/>
      <c r="AU142" s="373"/>
      <c r="AV142" s="373"/>
      <c r="AW142" s="373"/>
      <c r="AX142" s="398"/>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89" t="s">
        <v>14</v>
      </c>
      <c r="AC143" s="389"/>
      <c r="AD143" s="389"/>
      <c r="AE143" s="372"/>
      <c r="AF143" s="373"/>
      <c r="AG143" s="373"/>
      <c r="AH143" s="373"/>
      <c r="AI143" s="372"/>
      <c r="AJ143" s="373"/>
      <c r="AK143" s="373"/>
      <c r="AL143" s="373"/>
      <c r="AM143" s="372"/>
      <c r="AN143" s="373"/>
      <c r="AO143" s="373"/>
      <c r="AP143" s="373"/>
      <c r="AQ143" s="390"/>
      <c r="AR143" s="391"/>
      <c r="AS143" s="391"/>
      <c r="AT143" s="392"/>
      <c r="AU143" s="373"/>
      <c r="AV143" s="373"/>
      <c r="AW143" s="373"/>
      <c r="AX143" s="398"/>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4" t="s">
        <v>11</v>
      </c>
      <c r="AC151" s="895"/>
      <c r="AD151" s="896"/>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8" t="s">
        <v>57</v>
      </c>
      <c r="Z153" s="899"/>
      <c r="AA153" s="900"/>
      <c r="AB153" s="388"/>
      <c r="AC153" s="388"/>
      <c r="AD153" s="388"/>
      <c r="AE153" s="372"/>
      <c r="AF153" s="373"/>
      <c r="AG153" s="373"/>
      <c r="AH153" s="373"/>
      <c r="AI153" s="372"/>
      <c r="AJ153" s="373"/>
      <c r="AK153" s="373"/>
      <c r="AL153" s="373"/>
      <c r="AM153" s="372"/>
      <c r="AN153" s="373"/>
      <c r="AO153" s="373"/>
      <c r="AP153" s="373"/>
      <c r="AQ153" s="390"/>
      <c r="AR153" s="391"/>
      <c r="AS153" s="391"/>
      <c r="AT153" s="392"/>
      <c r="AU153" s="373"/>
      <c r="AV153" s="373"/>
      <c r="AW153" s="373"/>
      <c r="AX153" s="398"/>
      <c r="AY153">
        <f t="shared" si="6"/>
        <v>0</v>
      </c>
    </row>
    <row r="154" spans="1:60" ht="23.25" hidden="1" customHeight="1" x14ac:dyDescent="0.15">
      <c r="A154" s="314"/>
      <c r="B154" s="316"/>
      <c r="C154" s="317"/>
      <c r="D154" s="317"/>
      <c r="E154" s="317"/>
      <c r="F154" s="318"/>
      <c r="G154" s="901"/>
      <c r="H154" s="383"/>
      <c r="I154" s="383"/>
      <c r="J154" s="383"/>
      <c r="K154" s="383"/>
      <c r="L154" s="383"/>
      <c r="M154" s="383"/>
      <c r="N154" s="383"/>
      <c r="O154" s="384"/>
      <c r="P154" s="451"/>
      <c r="Q154" s="451"/>
      <c r="R154" s="451"/>
      <c r="S154" s="451"/>
      <c r="T154" s="451"/>
      <c r="U154" s="451"/>
      <c r="V154" s="451"/>
      <c r="W154" s="451"/>
      <c r="X154" s="452"/>
      <c r="Y154" s="902" t="s">
        <v>50</v>
      </c>
      <c r="Z154" s="785"/>
      <c r="AA154" s="786"/>
      <c r="AB154" s="448"/>
      <c r="AC154" s="448"/>
      <c r="AD154" s="448"/>
      <c r="AE154" s="372"/>
      <c r="AF154" s="373"/>
      <c r="AG154" s="373"/>
      <c r="AH154" s="373"/>
      <c r="AI154" s="372"/>
      <c r="AJ154" s="373"/>
      <c r="AK154" s="373"/>
      <c r="AL154" s="373"/>
      <c r="AM154" s="372"/>
      <c r="AN154" s="373"/>
      <c r="AO154" s="373"/>
      <c r="AP154" s="373"/>
      <c r="AQ154" s="390"/>
      <c r="AR154" s="391"/>
      <c r="AS154" s="391"/>
      <c r="AT154" s="392"/>
      <c r="AU154" s="373"/>
      <c r="AV154" s="373"/>
      <c r="AW154" s="373"/>
      <c r="AX154" s="398"/>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2" t="s">
        <v>13</v>
      </c>
      <c r="Z155" s="785"/>
      <c r="AA155" s="786"/>
      <c r="AB155" s="903" t="s">
        <v>14</v>
      </c>
      <c r="AC155" s="903"/>
      <c r="AD155" s="903"/>
      <c r="AE155" s="564"/>
      <c r="AF155" s="565"/>
      <c r="AG155" s="565"/>
      <c r="AH155" s="565"/>
      <c r="AI155" s="564"/>
      <c r="AJ155" s="565"/>
      <c r="AK155" s="565"/>
      <c r="AL155" s="565"/>
      <c r="AM155" s="564"/>
      <c r="AN155" s="565"/>
      <c r="AO155" s="565"/>
      <c r="AP155" s="565"/>
      <c r="AQ155" s="390"/>
      <c r="AR155" s="391"/>
      <c r="AS155" s="391"/>
      <c r="AT155" s="392"/>
      <c r="AU155" s="373"/>
      <c r="AV155" s="373"/>
      <c r="AW155" s="373"/>
      <c r="AX155" s="398"/>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4" t="s">
        <v>11</v>
      </c>
      <c r="AC156" s="895"/>
      <c r="AD156" s="896"/>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8" t="s">
        <v>57</v>
      </c>
      <c r="Z158" s="899"/>
      <c r="AA158" s="900"/>
      <c r="AB158" s="388"/>
      <c r="AC158" s="388"/>
      <c r="AD158" s="388"/>
      <c r="AE158" s="372"/>
      <c r="AF158" s="373"/>
      <c r="AG158" s="373"/>
      <c r="AH158" s="373"/>
      <c r="AI158" s="372"/>
      <c r="AJ158" s="373"/>
      <c r="AK158" s="373"/>
      <c r="AL158" s="373"/>
      <c r="AM158" s="372"/>
      <c r="AN158" s="373"/>
      <c r="AO158" s="373"/>
      <c r="AP158" s="373"/>
      <c r="AQ158" s="390"/>
      <c r="AR158" s="391"/>
      <c r="AS158" s="391"/>
      <c r="AT158" s="392"/>
      <c r="AU158" s="373"/>
      <c r="AV158" s="373"/>
      <c r="AW158" s="373"/>
      <c r="AX158" s="398"/>
      <c r="AY158">
        <f>$AY$156</f>
        <v>0</v>
      </c>
    </row>
    <row r="159" spans="1:60" ht="23.25" hidden="1" customHeight="1" x14ac:dyDescent="0.15">
      <c r="A159" s="314"/>
      <c r="B159" s="316"/>
      <c r="C159" s="317"/>
      <c r="D159" s="317"/>
      <c r="E159" s="317"/>
      <c r="F159" s="318"/>
      <c r="G159" s="901"/>
      <c r="H159" s="383"/>
      <c r="I159" s="383"/>
      <c r="J159" s="383"/>
      <c r="K159" s="383"/>
      <c r="L159" s="383"/>
      <c r="M159" s="383"/>
      <c r="N159" s="383"/>
      <c r="O159" s="384"/>
      <c r="P159" s="451"/>
      <c r="Q159" s="451"/>
      <c r="R159" s="451"/>
      <c r="S159" s="451"/>
      <c r="T159" s="451"/>
      <c r="U159" s="451"/>
      <c r="V159" s="451"/>
      <c r="W159" s="451"/>
      <c r="X159" s="452"/>
      <c r="Y159" s="902" t="s">
        <v>50</v>
      </c>
      <c r="Z159" s="785"/>
      <c r="AA159" s="786"/>
      <c r="AB159" s="448"/>
      <c r="AC159" s="448"/>
      <c r="AD159" s="448"/>
      <c r="AE159" s="372"/>
      <c r="AF159" s="373"/>
      <c r="AG159" s="373"/>
      <c r="AH159" s="373"/>
      <c r="AI159" s="372"/>
      <c r="AJ159" s="373"/>
      <c r="AK159" s="373"/>
      <c r="AL159" s="373"/>
      <c r="AM159" s="372"/>
      <c r="AN159" s="373"/>
      <c r="AO159" s="373"/>
      <c r="AP159" s="373"/>
      <c r="AQ159" s="390"/>
      <c r="AR159" s="391"/>
      <c r="AS159" s="391"/>
      <c r="AT159" s="392"/>
      <c r="AU159" s="373"/>
      <c r="AV159" s="373"/>
      <c r="AW159" s="373"/>
      <c r="AX159" s="398"/>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2" t="s">
        <v>13</v>
      </c>
      <c r="Z160" s="785"/>
      <c r="AA160" s="786"/>
      <c r="AB160" s="903" t="s">
        <v>14</v>
      </c>
      <c r="AC160" s="903"/>
      <c r="AD160" s="903"/>
      <c r="AE160" s="564"/>
      <c r="AF160" s="565"/>
      <c r="AG160" s="565"/>
      <c r="AH160" s="565"/>
      <c r="AI160" s="564"/>
      <c r="AJ160" s="565"/>
      <c r="AK160" s="565"/>
      <c r="AL160" s="565"/>
      <c r="AM160" s="564"/>
      <c r="AN160" s="565"/>
      <c r="AO160" s="565"/>
      <c r="AP160" s="565"/>
      <c r="AQ160" s="390"/>
      <c r="AR160" s="391"/>
      <c r="AS160" s="391"/>
      <c r="AT160" s="392"/>
      <c r="AU160" s="373"/>
      <c r="AV160" s="373"/>
      <c r="AW160" s="373"/>
      <c r="AX160" s="398"/>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4" t="s">
        <v>11</v>
      </c>
      <c r="AC161" s="895"/>
      <c r="AD161" s="896"/>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8" t="s">
        <v>57</v>
      </c>
      <c r="Z163" s="899"/>
      <c r="AA163" s="900"/>
      <c r="AB163" s="388"/>
      <c r="AC163" s="388"/>
      <c r="AD163" s="388"/>
      <c r="AE163" s="372"/>
      <c r="AF163" s="373"/>
      <c r="AG163" s="373"/>
      <c r="AH163" s="373"/>
      <c r="AI163" s="372"/>
      <c r="AJ163" s="373"/>
      <c r="AK163" s="373"/>
      <c r="AL163" s="373"/>
      <c r="AM163" s="372"/>
      <c r="AN163" s="373"/>
      <c r="AO163" s="373"/>
      <c r="AP163" s="373"/>
      <c r="AQ163" s="390"/>
      <c r="AR163" s="391"/>
      <c r="AS163" s="391"/>
      <c r="AT163" s="392"/>
      <c r="AU163" s="373"/>
      <c r="AV163" s="373"/>
      <c r="AW163" s="373"/>
      <c r="AX163" s="398"/>
      <c r="AY163">
        <f>$AY$161</f>
        <v>0</v>
      </c>
    </row>
    <row r="164" spans="1:60" ht="23.25" hidden="1" customHeight="1" x14ac:dyDescent="0.15">
      <c r="A164" s="314"/>
      <c r="B164" s="316"/>
      <c r="C164" s="317"/>
      <c r="D164" s="317"/>
      <c r="E164" s="317"/>
      <c r="F164" s="318"/>
      <c r="G164" s="901"/>
      <c r="H164" s="383"/>
      <c r="I164" s="383"/>
      <c r="J164" s="383"/>
      <c r="K164" s="383"/>
      <c r="L164" s="383"/>
      <c r="M164" s="383"/>
      <c r="N164" s="383"/>
      <c r="O164" s="384"/>
      <c r="P164" s="451"/>
      <c r="Q164" s="451"/>
      <c r="R164" s="451"/>
      <c r="S164" s="451"/>
      <c r="T164" s="451"/>
      <c r="U164" s="451"/>
      <c r="V164" s="451"/>
      <c r="W164" s="451"/>
      <c r="X164" s="452"/>
      <c r="Y164" s="902" t="s">
        <v>50</v>
      </c>
      <c r="Z164" s="785"/>
      <c r="AA164" s="786"/>
      <c r="AB164" s="448"/>
      <c r="AC164" s="448"/>
      <c r="AD164" s="448"/>
      <c r="AE164" s="372"/>
      <c r="AF164" s="373"/>
      <c r="AG164" s="373"/>
      <c r="AH164" s="373"/>
      <c r="AI164" s="372"/>
      <c r="AJ164" s="373"/>
      <c r="AK164" s="373"/>
      <c r="AL164" s="373"/>
      <c r="AM164" s="372"/>
      <c r="AN164" s="373"/>
      <c r="AO164" s="373"/>
      <c r="AP164" s="373"/>
      <c r="AQ164" s="390"/>
      <c r="AR164" s="391"/>
      <c r="AS164" s="391"/>
      <c r="AT164" s="392"/>
      <c r="AU164" s="373"/>
      <c r="AV164" s="373"/>
      <c r="AW164" s="373"/>
      <c r="AX164" s="398"/>
      <c r="AY164">
        <f>$AY$161</f>
        <v>0</v>
      </c>
      <c r="AZ164" s="10"/>
      <c r="BA164" s="10"/>
      <c r="BB164" s="10"/>
      <c r="BC164" s="10"/>
    </row>
    <row r="165" spans="1:60" ht="23.25" hidden="1" customHeight="1" thickBot="1" x14ac:dyDescent="0.2">
      <c r="A165" s="315"/>
      <c r="B165" s="891"/>
      <c r="C165" s="892"/>
      <c r="D165" s="892"/>
      <c r="E165" s="892"/>
      <c r="F165" s="89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3" t="s">
        <v>584</v>
      </c>
      <c r="H171" s="394"/>
      <c r="I171" s="394"/>
      <c r="J171" s="394"/>
      <c r="K171" s="394"/>
      <c r="L171" s="394"/>
      <c r="M171" s="394"/>
      <c r="N171" s="394"/>
      <c r="O171" s="394"/>
      <c r="P171" s="394"/>
      <c r="Q171" s="394"/>
      <c r="R171" s="394"/>
      <c r="S171" s="394"/>
      <c r="T171" s="394"/>
      <c r="U171" s="394"/>
      <c r="V171" s="394"/>
      <c r="W171" s="394"/>
      <c r="X171" s="394"/>
      <c r="Y171" s="419" t="s">
        <v>582</v>
      </c>
      <c r="Z171" s="420"/>
      <c r="AA171" s="421"/>
      <c r="AB171" s="422"/>
      <c r="AC171" s="423"/>
      <c r="AD171" s="424"/>
      <c r="AE171" s="397"/>
      <c r="AF171" s="397"/>
      <c r="AG171" s="397"/>
      <c r="AH171" s="397"/>
      <c r="AI171" s="397"/>
      <c r="AJ171" s="397"/>
      <c r="AK171" s="397"/>
      <c r="AL171" s="397"/>
      <c r="AM171" s="397"/>
      <c r="AN171" s="397"/>
      <c r="AO171" s="397"/>
      <c r="AP171" s="397"/>
      <c r="AQ171" s="372"/>
      <c r="AR171" s="373"/>
      <c r="AS171" s="373"/>
      <c r="AT171" s="373"/>
      <c r="AU171" s="373"/>
      <c r="AV171" s="373"/>
      <c r="AW171" s="373"/>
      <c r="AX171" s="398"/>
      <c r="AY171">
        <f>$AY$170</f>
        <v>0</v>
      </c>
    </row>
    <row r="172" spans="1:60" ht="46.5" hidden="1" customHeight="1" x14ac:dyDescent="0.15">
      <c r="A172" s="465"/>
      <c r="B172" s="324"/>
      <c r="C172" s="324"/>
      <c r="D172" s="324"/>
      <c r="E172" s="324"/>
      <c r="F172" s="466"/>
      <c r="G172" s="395"/>
      <c r="H172" s="396"/>
      <c r="I172" s="396"/>
      <c r="J172" s="396"/>
      <c r="K172" s="396"/>
      <c r="L172" s="396"/>
      <c r="M172" s="396"/>
      <c r="N172" s="396"/>
      <c r="O172" s="396"/>
      <c r="P172" s="396"/>
      <c r="Q172" s="396"/>
      <c r="R172" s="396"/>
      <c r="S172" s="396"/>
      <c r="T172" s="396"/>
      <c r="U172" s="396"/>
      <c r="V172" s="396"/>
      <c r="W172" s="396"/>
      <c r="X172" s="396"/>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72"/>
      <c r="AF175" s="373"/>
      <c r="AG175" s="373"/>
      <c r="AH175" s="373"/>
      <c r="AI175" s="372"/>
      <c r="AJ175" s="373"/>
      <c r="AK175" s="373"/>
      <c r="AL175" s="373"/>
      <c r="AM175" s="372"/>
      <c r="AN175" s="373"/>
      <c r="AO175" s="373"/>
      <c r="AP175" s="373"/>
      <c r="AQ175" s="390"/>
      <c r="AR175" s="391"/>
      <c r="AS175" s="391"/>
      <c r="AT175" s="392"/>
      <c r="AU175" s="373"/>
      <c r="AV175" s="373"/>
      <c r="AW175" s="373"/>
      <c r="AX175" s="398"/>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72"/>
      <c r="AF176" s="373"/>
      <c r="AG176" s="373"/>
      <c r="AH176" s="373"/>
      <c r="AI176" s="372"/>
      <c r="AJ176" s="373"/>
      <c r="AK176" s="373"/>
      <c r="AL176" s="373"/>
      <c r="AM176" s="372"/>
      <c r="AN176" s="373"/>
      <c r="AO176" s="373"/>
      <c r="AP176" s="373"/>
      <c r="AQ176" s="390"/>
      <c r="AR176" s="391"/>
      <c r="AS176" s="391"/>
      <c r="AT176" s="392"/>
      <c r="AU176" s="373"/>
      <c r="AV176" s="373"/>
      <c r="AW176" s="373"/>
      <c r="AX176" s="398"/>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89" t="s">
        <v>14</v>
      </c>
      <c r="AC177" s="389"/>
      <c r="AD177" s="389"/>
      <c r="AE177" s="372"/>
      <c r="AF177" s="373"/>
      <c r="AG177" s="373"/>
      <c r="AH177" s="373"/>
      <c r="AI177" s="372"/>
      <c r="AJ177" s="373"/>
      <c r="AK177" s="373"/>
      <c r="AL177" s="373"/>
      <c r="AM177" s="372"/>
      <c r="AN177" s="373"/>
      <c r="AO177" s="373"/>
      <c r="AP177" s="373"/>
      <c r="AQ177" s="390"/>
      <c r="AR177" s="391"/>
      <c r="AS177" s="391"/>
      <c r="AT177" s="392"/>
      <c r="AU177" s="373"/>
      <c r="AV177" s="373"/>
      <c r="AW177" s="373"/>
      <c r="AX177" s="398"/>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4" t="s">
        <v>11</v>
      </c>
      <c r="AC185" s="895"/>
      <c r="AD185" s="896"/>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8" t="s">
        <v>57</v>
      </c>
      <c r="Z187" s="899"/>
      <c r="AA187" s="900"/>
      <c r="AB187" s="388"/>
      <c r="AC187" s="388"/>
      <c r="AD187" s="388"/>
      <c r="AE187" s="372"/>
      <c r="AF187" s="373"/>
      <c r="AG187" s="373"/>
      <c r="AH187" s="373"/>
      <c r="AI187" s="372"/>
      <c r="AJ187" s="373"/>
      <c r="AK187" s="373"/>
      <c r="AL187" s="373"/>
      <c r="AM187" s="372"/>
      <c r="AN187" s="373"/>
      <c r="AO187" s="373"/>
      <c r="AP187" s="373"/>
      <c r="AQ187" s="390"/>
      <c r="AR187" s="391"/>
      <c r="AS187" s="391"/>
      <c r="AT187" s="392"/>
      <c r="AU187" s="373"/>
      <c r="AV187" s="373"/>
      <c r="AW187" s="373"/>
      <c r="AX187" s="398"/>
      <c r="AY187">
        <f t="shared" si="8"/>
        <v>0</v>
      </c>
    </row>
    <row r="188" spans="1:60" ht="23.25" hidden="1" customHeight="1" x14ac:dyDescent="0.15">
      <c r="A188" s="314"/>
      <c r="B188" s="316"/>
      <c r="C188" s="317"/>
      <c r="D188" s="317"/>
      <c r="E188" s="317"/>
      <c r="F188" s="318"/>
      <c r="G188" s="901"/>
      <c r="H188" s="383"/>
      <c r="I188" s="383"/>
      <c r="J188" s="383"/>
      <c r="K188" s="383"/>
      <c r="L188" s="383"/>
      <c r="M188" s="383"/>
      <c r="N188" s="383"/>
      <c r="O188" s="384"/>
      <c r="P188" s="451"/>
      <c r="Q188" s="451"/>
      <c r="R188" s="451"/>
      <c r="S188" s="451"/>
      <c r="T188" s="451"/>
      <c r="U188" s="451"/>
      <c r="V188" s="451"/>
      <c r="W188" s="451"/>
      <c r="X188" s="452"/>
      <c r="Y188" s="902" t="s">
        <v>50</v>
      </c>
      <c r="Z188" s="785"/>
      <c r="AA188" s="786"/>
      <c r="AB188" s="448"/>
      <c r="AC188" s="448"/>
      <c r="AD188" s="448"/>
      <c r="AE188" s="372"/>
      <c r="AF188" s="373"/>
      <c r="AG188" s="373"/>
      <c r="AH188" s="373"/>
      <c r="AI188" s="372"/>
      <c r="AJ188" s="373"/>
      <c r="AK188" s="373"/>
      <c r="AL188" s="373"/>
      <c r="AM188" s="372"/>
      <c r="AN188" s="373"/>
      <c r="AO188" s="373"/>
      <c r="AP188" s="373"/>
      <c r="AQ188" s="390"/>
      <c r="AR188" s="391"/>
      <c r="AS188" s="391"/>
      <c r="AT188" s="392"/>
      <c r="AU188" s="373"/>
      <c r="AV188" s="373"/>
      <c r="AW188" s="373"/>
      <c r="AX188" s="398"/>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2" t="s">
        <v>13</v>
      </c>
      <c r="Z189" s="785"/>
      <c r="AA189" s="786"/>
      <c r="AB189" s="903" t="s">
        <v>14</v>
      </c>
      <c r="AC189" s="903"/>
      <c r="AD189" s="903"/>
      <c r="AE189" s="564"/>
      <c r="AF189" s="565"/>
      <c r="AG189" s="565"/>
      <c r="AH189" s="565"/>
      <c r="AI189" s="564"/>
      <c r="AJ189" s="565"/>
      <c r="AK189" s="565"/>
      <c r="AL189" s="565"/>
      <c r="AM189" s="564"/>
      <c r="AN189" s="565"/>
      <c r="AO189" s="565"/>
      <c r="AP189" s="565"/>
      <c r="AQ189" s="390"/>
      <c r="AR189" s="391"/>
      <c r="AS189" s="391"/>
      <c r="AT189" s="392"/>
      <c r="AU189" s="373"/>
      <c r="AV189" s="373"/>
      <c r="AW189" s="373"/>
      <c r="AX189" s="398"/>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4" t="s">
        <v>11</v>
      </c>
      <c r="AC190" s="895"/>
      <c r="AD190" s="896"/>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8" t="s">
        <v>57</v>
      </c>
      <c r="Z192" s="899"/>
      <c r="AA192" s="900"/>
      <c r="AB192" s="388"/>
      <c r="AC192" s="388"/>
      <c r="AD192" s="388"/>
      <c r="AE192" s="372"/>
      <c r="AF192" s="373"/>
      <c r="AG192" s="373"/>
      <c r="AH192" s="373"/>
      <c r="AI192" s="372"/>
      <c r="AJ192" s="373"/>
      <c r="AK192" s="373"/>
      <c r="AL192" s="373"/>
      <c r="AM192" s="372"/>
      <c r="AN192" s="373"/>
      <c r="AO192" s="373"/>
      <c r="AP192" s="373"/>
      <c r="AQ192" s="390"/>
      <c r="AR192" s="391"/>
      <c r="AS192" s="391"/>
      <c r="AT192" s="392"/>
      <c r="AU192" s="373"/>
      <c r="AV192" s="373"/>
      <c r="AW192" s="373"/>
      <c r="AX192" s="398"/>
      <c r="AY192">
        <f>$AY$190</f>
        <v>0</v>
      </c>
    </row>
    <row r="193" spans="1:60" ht="23.25" hidden="1" customHeight="1" x14ac:dyDescent="0.15">
      <c r="A193" s="314"/>
      <c r="B193" s="316"/>
      <c r="C193" s="317"/>
      <c r="D193" s="317"/>
      <c r="E193" s="317"/>
      <c r="F193" s="318"/>
      <c r="G193" s="901"/>
      <c r="H193" s="383"/>
      <c r="I193" s="383"/>
      <c r="J193" s="383"/>
      <c r="K193" s="383"/>
      <c r="L193" s="383"/>
      <c r="M193" s="383"/>
      <c r="N193" s="383"/>
      <c r="O193" s="384"/>
      <c r="P193" s="451"/>
      <c r="Q193" s="451"/>
      <c r="R193" s="451"/>
      <c r="S193" s="451"/>
      <c r="T193" s="451"/>
      <c r="U193" s="451"/>
      <c r="V193" s="451"/>
      <c r="W193" s="451"/>
      <c r="X193" s="452"/>
      <c r="Y193" s="902" t="s">
        <v>50</v>
      </c>
      <c r="Z193" s="785"/>
      <c r="AA193" s="786"/>
      <c r="AB193" s="448"/>
      <c r="AC193" s="448"/>
      <c r="AD193" s="448"/>
      <c r="AE193" s="372"/>
      <c r="AF193" s="373"/>
      <c r="AG193" s="373"/>
      <c r="AH193" s="373"/>
      <c r="AI193" s="372"/>
      <c r="AJ193" s="373"/>
      <c r="AK193" s="373"/>
      <c r="AL193" s="373"/>
      <c r="AM193" s="372"/>
      <c r="AN193" s="373"/>
      <c r="AO193" s="373"/>
      <c r="AP193" s="373"/>
      <c r="AQ193" s="390"/>
      <c r="AR193" s="391"/>
      <c r="AS193" s="391"/>
      <c r="AT193" s="392"/>
      <c r="AU193" s="373"/>
      <c r="AV193" s="373"/>
      <c r="AW193" s="373"/>
      <c r="AX193" s="398"/>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2" t="s">
        <v>13</v>
      </c>
      <c r="Z194" s="785"/>
      <c r="AA194" s="786"/>
      <c r="AB194" s="903" t="s">
        <v>14</v>
      </c>
      <c r="AC194" s="903"/>
      <c r="AD194" s="903"/>
      <c r="AE194" s="564"/>
      <c r="AF194" s="565"/>
      <c r="AG194" s="565"/>
      <c r="AH194" s="565"/>
      <c r="AI194" s="564"/>
      <c r="AJ194" s="565"/>
      <c r="AK194" s="565"/>
      <c r="AL194" s="565"/>
      <c r="AM194" s="564"/>
      <c r="AN194" s="565"/>
      <c r="AO194" s="565"/>
      <c r="AP194" s="565"/>
      <c r="AQ194" s="390"/>
      <c r="AR194" s="391"/>
      <c r="AS194" s="391"/>
      <c r="AT194" s="392"/>
      <c r="AU194" s="373"/>
      <c r="AV194" s="373"/>
      <c r="AW194" s="373"/>
      <c r="AX194" s="398"/>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4" t="s">
        <v>11</v>
      </c>
      <c r="AC195" s="895"/>
      <c r="AD195" s="896"/>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8" t="s">
        <v>57</v>
      </c>
      <c r="Z197" s="899"/>
      <c r="AA197" s="900"/>
      <c r="AB197" s="388"/>
      <c r="AC197" s="388"/>
      <c r="AD197" s="388"/>
      <c r="AE197" s="372"/>
      <c r="AF197" s="373"/>
      <c r="AG197" s="373"/>
      <c r="AH197" s="373"/>
      <c r="AI197" s="372"/>
      <c r="AJ197" s="373"/>
      <c r="AK197" s="373"/>
      <c r="AL197" s="373"/>
      <c r="AM197" s="372"/>
      <c r="AN197" s="373"/>
      <c r="AO197" s="373"/>
      <c r="AP197" s="373"/>
      <c r="AQ197" s="390"/>
      <c r="AR197" s="391"/>
      <c r="AS197" s="391"/>
      <c r="AT197" s="392"/>
      <c r="AU197" s="373"/>
      <c r="AV197" s="373"/>
      <c r="AW197" s="373"/>
      <c r="AX197" s="398"/>
      <c r="AY197">
        <f t="shared" ref="AY197:AY199" si="9">$AY$195</f>
        <v>0</v>
      </c>
    </row>
    <row r="198" spans="1:60" ht="23.25" hidden="1" customHeight="1" x14ac:dyDescent="0.15">
      <c r="A198" s="314"/>
      <c r="B198" s="316"/>
      <c r="C198" s="317"/>
      <c r="D198" s="317"/>
      <c r="E198" s="317"/>
      <c r="F198" s="318"/>
      <c r="G198" s="901"/>
      <c r="H198" s="383"/>
      <c r="I198" s="383"/>
      <c r="J198" s="383"/>
      <c r="K198" s="383"/>
      <c r="L198" s="383"/>
      <c r="M198" s="383"/>
      <c r="N198" s="383"/>
      <c r="O198" s="384"/>
      <c r="P198" s="451"/>
      <c r="Q198" s="451"/>
      <c r="R198" s="451"/>
      <c r="S198" s="451"/>
      <c r="T198" s="451"/>
      <c r="U198" s="451"/>
      <c r="V198" s="451"/>
      <c r="W198" s="451"/>
      <c r="X198" s="452"/>
      <c r="Y198" s="902" t="s">
        <v>50</v>
      </c>
      <c r="Z198" s="785"/>
      <c r="AA198" s="786"/>
      <c r="AB198" s="448"/>
      <c r="AC198" s="448"/>
      <c r="AD198" s="448"/>
      <c r="AE198" s="372"/>
      <c r="AF198" s="373"/>
      <c r="AG198" s="373"/>
      <c r="AH198" s="373"/>
      <c r="AI198" s="372"/>
      <c r="AJ198" s="373"/>
      <c r="AK198" s="373"/>
      <c r="AL198" s="373"/>
      <c r="AM198" s="372"/>
      <c r="AN198" s="373"/>
      <c r="AO198" s="373"/>
      <c r="AP198" s="373"/>
      <c r="AQ198" s="390"/>
      <c r="AR198" s="391"/>
      <c r="AS198" s="391"/>
      <c r="AT198" s="392"/>
      <c r="AU198" s="373"/>
      <c r="AV198" s="373"/>
      <c r="AW198" s="373"/>
      <c r="AX198" s="398"/>
      <c r="AY198">
        <f t="shared" si="9"/>
        <v>0</v>
      </c>
      <c r="AZ198" s="10"/>
      <c r="BA198" s="10"/>
      <c r="BB198" s="10"/>
      <c r="BC198" s="10"/>
    </row>
    <row r="199" spans="1:60" ht="23.25" hidden="1" customHeight="1" thickBot="1" x14ac:dyDescent="0.2">
      <c r="A199" s="315"/>
      <c r="B199" s="891"/>
      <c r="C199" s="892"/>
      <c r="D199" s="892"/>
      <c r="E199" s="892"/>
      <c r="F199" s="89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72"/>
      <c r="AF202" s="373"/>
      <c r="AG202" s="373"/>
      <c r="AH202" s="373"/>
      <c r="AI202" s="372"/>
      <c r="AJ202" s="373"/>
      <c r="AK202" s="373"/>
      <c r="AL202" s="373"/>
      <c r="AM202" s="372"/>
      <c r="AN202" s="373"/>
      <c r="AO202" s="373"/>
      <c r="AP202" s="373"/>
      <c r="AQ202" s="372"/>
      <c r="AR202" s="373"/>
      <c r="AS202" s="373"/>
      <c r="AT202" s="562"/>
      <c r="AU202" s="373"/>
      <c r="AV202" s="373"/>
      <c r="AW202" s="373"/>
      <c r="AX202" s="398"/>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72"/>
      <c r="AF203" s="373"/>
      <c r="AG203" s="373"/>
      <c r="AH203" s="373"/>
      <c r="AI203" s="372"/>
      <c r="AJ203" s="373"/>
      <c r="AK203" s="373"/>
      <c r="AL203" s="373"/>
      <c r="AM203" s="372"/>
      <c r="AN203" s="373"/>
      <c r="AO203" s="373"/>
      <c r="AP203" s="373"/>
      <c r="AQ203" s="372"/>
      <c r="AR203" s="373"/>
      <c r="AS203" s="373"/>
      <c r="AT203" s="562"/>
      <c r="AU203" s="373"/>
      <c r="AV203" s="373"/>
      <c r="AW203" s="373"/>
      <c r="AX203" s="398"/>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72"/>
      <c r="AR204" s="373"/>
      <c r="AS204" s="373"/>
      <c r="AT204" s="562"/>
      <c r="AU204" s="373"/>
      <c r="AV204" s="373"/>
      <c r="AW204" s="373"/>
      <c r="AX204" s="398"/>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72"/>
      <c r="AF205" s="373"/>
      <c r="AG205" s="373"/>
      <c r="AH205" s="373"/>
      <c r="AI205" s="372"/>
      <c r="AJ205" s="373"/>
      <c r="AK205" s="373"/>
      <c r="AL205" s="373"/>
      <c r="AM205" s="372"/>
      <c r="AN205" s="373"/>
      <c r="AO205" s="373"/>
      <c r="AP205" s="373"/>
      <c r="AQ205" s="372"/>
      <c r="AR205" s="373"/>
      <c r="AS205" s="373"/>
      <c r="AT205" s="562"/>
      <c r="AU205" s="373"/>
      <c r="AV205" s="373"/>
      <c r="AW205" s="373"/>
      <c r="AX205" s="398"/>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72"/>
      <c r="AF206" s="373"/>
      <c r="AG206" s="373"/>
      <c r="AH206" s="373"/>
      <c r="AI206" s="372"/>
      <c r="AJ206" s="373"/>
      <c r="AK206" s="373"/>
      <c r="AL206" s="373"/>
      <c r="AM206" s="372"/>
      <c r="AN206" s="373"/>
      <c r="AO206" s="373"/>
      <c r="AP206" s="373"/>
      <c r="AQ206" s="372"/>
      <c r="AR206" s="373"/>
      <c r="AS206" s="373"/>
      <c r="AT206" s="562"/>
      <c r="AU206" s="373"/>
      <c r="AV206" s="373"/>
      <c r="AW206" s="373"/>
      <c r="AX206" s="398"/>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72"/>
      <c r="AR207" s="373"/>
      <c r="AS207" s="373"/>
      <c r="AT207" s="562"/>
      <c r="AU207" s="373"/>
      <c r="AV207" s="373"/>
      <c r="AW207" s="373"/>
      <c r="AX207" s="398"/>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0"/>
      <c r="AF210" s="391"/>
      <c r="AG210" s="391"/>
      <c r="AH210" s="391"/>
      <c r="AI210" s="390"/>
      <c r="AJ210" s="391"/>
      <c r="AK210" s="391"/>
      <c r="AL210" s="391"/>
      <c r="AM210" s="390"/>
      <c r="AN210" s="391"/>
      <c r="AO210" s="391"/>
      <c r="AP210" s="391"/>
      <c r="AQ210" s="390"/>
      <c r="AR210" s="391"/>
      <c r="AS210" s="391"/>
      <c r="AT210" s="392"/>
      <c r="AU210" s="373"/>
      <c r="AV210" s="373"/>
      <c r="AW210" s="373"/>
      <c r="AX210" s="398"/>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0"/>
      <c r="AF211" s="391"/>
      <c r="AG211" s="391"/>
      <c r="AH211" s="391"/>
      <c r="AI211" s="390"/>
      <c r="AJ211" s="391"/>
      <c r="AK211" s="391"/>
      <c r="AL211" s="391"/>
      <c r="AM211" s="390"/>
      <c r="AN211" s="391"/>
      <c r="AO211" s="391"/>
      <c r="AP211" s="391"/>
      <c r="AQ211" s="390"/>
      <c r="AR211" s="391"/>
      <c r="AS211" s="391"/>
      <c r="AT211" s="392"/>
      <c r="AU211" s="373"/>
      <c r="AV211" s="373"/>
      <c r="AW211" s="373"/>
      <c r="AX211" s="398"/>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0"/>
      <c r="AR212" s="391"/>
      <c r="AS212" s="391"/>
      <c r="AT212" s="392"/>
      <c r="AU212" s="373"/>
      <c r="AV212" s="373"/>
      <c r="AW212" s="373"/>
      <c r="AX212" s="398"/>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643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644</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670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671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t="s">
        <v>642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642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642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637</v>
      </c>
      <c r="AE223" s="707"/>
      <c r="AF223" s="707"/>
      <c r="AG223" s="708" t="s">
        <v>647</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637</v>
      </c>
      <c r="AE224" s="688"/>
      <c r="AF224" s="688"/>
      <c r="AG224" s="714" t="s">
        <v>648</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637</v>
      </c>
      <c r="AE225" s="721"/>
      <c r="AF225" s="721"/>
      <c r="AG225" s="678" t="s">
        <v>649</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645</v>
      </c>
      <c r="AE226" s="675"/>
      <c r="AF226" s="675"/>
      <c r="AG226" s="676" t="s">
        <v>285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646</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646</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637</v>
      </c>
      <c r="AE229" s="740"/>
      <c r="AF229" s="740"/>
      <c r="AG229" s="741" t="s">
        <v>650</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637</v>
      </c>
      <c r="AE230" s="688"/>
      <c r="AF230" s="688"/>
      <c r="AG230" s="714" t="s">
        <v>651</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645</v>
      </c>
      <c r="AE231" s="688"/>
      <c r="AF231" s="688"/>
      <c r="AG231" s="714" t="s">
        <v>285</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637</v>
      </c>
      <c r="AE232" s="688"/>
      <c r="AF232" s="688"/>
      <c r="AG232" s="714" t="s">
        <v>652</v>
      </c>
      <c r="AH232" s="715"/>
      <c r="AI232" s="715"/>
      <c r="AJ232" s="715"/>
      <c r="AK232" s="715"/>
      <c r="AL232" s="715"/>
      <c r="AM232" s="715"/>
      <c r="AN232" s="715"/>
      <c r="AO232" s="715"/>
      <c r="AP232" s="715"/>
      <c r="AQ232" s="715"/>
      <c r="AR232" s="715"/>
      <c r="AS232" s="715"/>
      <c r="AT232" s="715"/>
      <c r="AU232" s="715"/>
      <c r="AV232" s="715"/>
      <c r="AW232" s="715"/>
      <c r="AX232" s="716"/>
    </row>
    <row r="233" spans="1:50" ht="55.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637</v>
      </c>
      <c r="AE233" s="721"/>
      <c r="AF233" s="721"/>
      <c r="AG233" s="736" t="s">
        <v>653</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645</v>
      </c>
      <c r="AE234" s="688"/>
      <c r="AF234" s="689"/>
      <c r="AG234" s="714" t="s">
        <v>285</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645</v>
      </c>
      <c r="AE235" s="729"/>
      <c r="AF235" s="730"/>
      <c r="AG235" s="731" t="s">
        <v>285</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637</v>
      </c>
      <c r="AE236" s="740"/>
      <c r="AF236" s="750"/>
      <c r="AG236" s="741" t="s">
        <v>654</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645</v>
      </c>
      <c r="AE237" s="755"/>
      <c r="AF237" s="755"/>
      <c r="AG237" s="714"/>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637</v>
      </c>
      <c r="AE238" s="688"/>
      <c r="AF238" s="688"/>
      <c r="AG238" s="714" t="s">
        <v>655</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645</v>
      </c>
      <c r="AE239" s="688"/>
      <c r="AF239" s="688"/>
      <c r="AG239" s="744"/>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739" t="s">
        <v>645</v>
      </c>
      <c r="AE240" s="740"/>
      <c r="AF240" s="740"/>
      <c r="AG240" s="676" t="s">
        <v>285</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112.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677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629</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630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161</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169</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656</v>
      </c>
      <c r="H268" s="790"/>
      <c r="I268" s="790"/>
      <c r="J268" s="137">
        <v>20</v>
      </c>
      <c r="K268" s="137"/>
      <c r="L268" s="106">
        <v>214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657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21" t="s">
        <v>17</v>
      </c>
      <c r="Z309" s="822"/>
      <c r="AA309" s="822"/>
      <c r="AB309" s="823"/>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21" t="s">
        <v>17</v>
      </c>
      <c r="AV309" s="822"/>
      <c r="AW309" s="822"/>
      <c r="AX309" s="824"/>
    </row>
    <row r="310" spans="1:50" ht="24.75" customHeight="1" x14ac:dyDescent="0.15">
      <c r="A310" s="799"/>
      <c r="B310" s="800"/>
      <c r="C310" s="800"/>
      <c r="D310" s="800"/>
      <c r="E310" s="800"/>
      <c r="F310" s="801"/>
      <c r="G310" s="825" t="s">
        <v>658</v>
      </c>
      <c r="H310" s="826"/>
      <c r="I310" s="826"/>
      <c r="J310" s="826"/>
      <c r="K310" s="827"/>
      <c r="L310" s="828" t="s">
        <v>659</v>
      </c>
      <c r="M310" s="829"/>
      <c r="N310" s="829"/>
      <c r="O310" s="829"/>
      <c r="P310" s="829"/>
      <c r="Q310" s="829"/>
      <c r="R310" s="829"/>
      <c r="S310" s="829"/>
      <c r="T310" s="829"/>
      <c r="U310" s="829"/>
      <c r="V310" s="829"/>
      <c r="W310" s="829"/>
      <c r="X310" s="830"/>
      <c r="Y310" s="831">
        <v>31.9</v>
      </c>
      <c r="Z310" s="832"/>
      <c r="AA310" s="832"/>
      <c r="AB310" s="833"/>
      <c r="AC310" s="825"/>
      <c r="AD310" s="834"/>
      <c r="AE310" s="834"/>
      <c r="AF310" s="834"/>
      <c r="AG310" s="835"/>
      <c r="AH310" s="828"/>
      <c r="AI310" s="829"/>
      <c r="AJ310" s="829"/>
      <c r="AK310" s="829"/>
      <c r="AL310" s="829"/>
      <c r="AM310" s="829"/>
      <c r="AN310" s="829"/>
      <c r="AO310" s="829"/>
      <c r="AP310" s="829"/>
      <c r="AQ310" s="829"/>
      <c r="AR310" s="829"/>
      <c r="AS310" s="829"/>
      <c r="AT310" s="830"/>
      <c r="AU310" s="831"/>
      <c r="AV310" s="832"/>
      <c r="AW310" s="832"/>
      <c r="AX310" s="836"/>
    </row>
    <row r="311" spans="1:50" ht="24.75" customHeight="1" x14ac:dyDescent="0.15">
      <c r="A311" s="799"/>
      <c r="B311" s="800"/>
      <c r="C311" s="800"/>
      <c r="D311" s="800"/>
      <c r="E311" s="800"/>
      <c r="F311" s="801"/>
      <c r="G311" s="809" t="s">
        <v>660</v>
      </c>
      <c r="H311" s="810"/>
      <c r="I311" s="810"/>
      <c r="J311" s="810"/>
      <c r="K311" s="811"/>
      <c r="L311" s="812" t="s">
        <v>661</v>
      </c>
      <c r="M311" s="813"/>
      <c r="N311" s="813"/>
      <c r="O311" s="813"/>
      <c r="P311" s="813"/>
      <c r="Q311" s="813"/>
      <c r="R311" s="813"/>
      <c r="S311" s="813"/>
      <c r="T311" s="813"/>
      <c r="U311" s="813"/>
      <c r="V311" s="813"/>
      <c r="W311" s="813"/>
      <c r="X311" s="814"/>
      <c r="Y311" s="815">
        <v>28</v>
      </c>
      <c r="Z311" s="816"/>
      <c r="AA311" s="816"/>
      <c r="AB311" s="817"/>
      <c r="AC311" s="809"/>
      <c r="AD311" s="818"/>
      <c r="AE311" s="818"/>
      <c r="AF311" s="818"/>
      <c r="AG311" s="819"/>
      <c r="AH311" s="812"/>
      <c r="AI311" s="813"/>
      <c r="AJ311" s="813"/>
      <c r="AK311" s="813"/>
      <c r="AL311" s="813"/>
      <c r="AM311" s="813"/>
      <c r="AN311" s="813"/>
      <c r="AO311" s="813"/>
      <c r="AP311" s="813"/>
      <c r="AQ311" s="813"/>
      <c r="AR311" s="813"/>
      <c r="AS311" s="813"/>
      <c r="AT311" s="814"/>
      <c r="AU311" s="815"/>
      <c r="AV311" s="816"/>
      <c r="AW311" s="816"/>
      <c r="AX311" s="820"/>
    </row>
    <row r="312" spans="1:50" ht="24.75" customHeight="1" x14ac:dyDescent="0.15">
      <c r="A312" s="799"/>
      <c r="B312" s="800"/>
      <c r="C312" s="800"/>
      <c r="D312" s="800"/>
      <c r="E312" s="800"/>
      <c r="F312" s="801"/>
      <c r="G312" s="809" t="s">
        <v>662</v>
      </c>
      <c r="H312" s="810"/>
      <c r="I312" s="810"/>
      <c r="J312" s="810"/>
      <c r="K312" s="811"/>
      <c r="L312" s="812" t="s">
        <v>663</v>
      </c>
      <c r="M312" s="813"/>
      <c r="N312" s="813"/>
      <c r="O312" s="813"/>
      <c r="P312" s="813"/>
      <c r="Q312" s="813"/>
      <c r="R312" s="813"/>
      <c r="S312" s="813"/>
      <c r="T312" s="813"/>
      <c r="U312" s="813"/>
      <c r="V312" s="813"/>
      <c r="W312" s="813"/>
      <c r="X312" s="814"/>
      <c r="Y312" s="815">
        <v>0.1</v>
      </c>
      <c r="Z312" s="816"/>
      <c r="AA312" s="816"/>
      <c r="AB312" s="817"/>
      <c r="AC312" s="809"/>
      <c r="AD312" s="818"/>
      <c r="AE312" s="818"/>
      <c r="AF312" s="818"/>
      <c r="AG312" s="819"/>
      <c r="AH312" s="812"/>
      <c r="AI312" s="813"/>
      <c r="AJ312" s="813"/>
      <c r="AK312" s="813"/>
      <c r="AL312" s="813"/>
      <c r="AM312" s="813"/>
      <c r="AN312" s="813"/>
      <c r="AO312" s="813"/>
      <c r="AP312" s="813"/>
      <c r="AQ312" s="813"/>
      <c r="AR312" s="813"/>
      <c r="AS312" s="813"/>
      <c r="AT312" s="814"/>
      <c r="AU312" s="815"/>
      <c r="AV312" s="816"/>
      <c r="AW312" s="816"/>
      <c r="AX312" s="820"/>
    </row>
    <row r="313" spans="1:50" ht="24.75" hidden="1" customHeight="1" x14ac:dyDescent="0.15">
      <c r="A313" s="799"/>
      <c r="B313" s="800"/>
      <c r="C313" s="800"/>
      <c r="D313" s="800"/>
      <c r="E313" s="800"/>
      <c r="F313" s="801"/>
      <c r="G313" s="809"/>
      <c r="H313" s="818"/>
      <c r="I313" s="818"/>
      <c r="J313" s="818"/>
      <c r="K313" s="819"/>
      <c r="L313" s="812"/>
      <c r="M313" s="813"/>
      <c r="N313" s="813"/>
      <c r="O313" s="813"/>
      <c r="P313" s="813"/>
      <c r="Q313" s="813"/>
      <c r="R313" s="813"/>
      <c r="S313" s="813"/>
      <c r="T313" s="813"/>
      <c r="U313" s="813"/>
      <c r="V313" s="813"/>
      <c r="W313" s="813"/>
      <c r="X313" s="814"/>
      <c r="Y313" s="815"/>
      <c r="Z313" s="816"/>
      <c r="AA313" s="816"/>
      <c r="AB313" s="817"/>
      <c r="AC313" s="809"/>
      <c r="AD313" s="818"/>
      <c r="AE313" s="818"/>
      <c r="AF313" s="818"/>
      <c r="AG313" s="819"/>
      <c r="AH313" s="812"/>
      <c r="AI313" s="813"/>
      <c r="AJ313" s="813"/>
      <c r="AK313" s="813"/>
      <c r="AL313" s="813"/>
      <c r="AM313" s="813"/>
      <c r="AN313" s="813"/>
      <c r="AO313" s="813"/>
      <c r="AP313" s="813"/>
      <c r="AQ313" s="813"/>
      <c r="AR313" s="813"/>
      <c r="AS313" s="813"/>
      <c r="AT313" s="814"/>
      <c r="AU313" s="815"/>
      <c r="AV313" s="816"/>
      <c r="AW313" s="816"/>
      <c r="AX313" s="820"/>
    </row>
    <row r="314" spans="1:50" ht="24.75" hidden="1" customHeight="1" x14ac:dyDescent="0.15">
      <c r="A314" s="799"/>
      <c r="B314" s="800"/>
      <c r="C314" s="800"/>
      <c r="D314" s="800"/>
      <c r="E314" s="800"/>
      <c r="F314" s="801"/>
      <c r="G314" s="809"/>
      <c r="H314" s="818"/>
      <c r="I314" s="818"/>
      <c r="J314" s="818"/>
      <c r="K314" s="819"/>
      <c r="L314" s="812"/>
      <c r="M314" s="813"/>
      <c r="N314" s="813"/>
      <c r="O314" s="813"/>
      <c r="P314" s="813"/>
      <c r="Q314" s="813"/>
      <c r="R314" s="813"/>
      <c r="S314" s="813"/>
      <c r="T314" s="813"/>
      <c r="U314" s="813"/>
      <c r="V314" s="813"/>
      <c r="W314" s="813"/>
      <c r="X314" s="814"/>
      <c r="Y314" s="815"/>
      <c r="Z314" s="816"/>
      <c r="AA314" s="816"/>
      <c r="AB314" s="817"/>
      <c r="AC314" s="809"/>
      <c r="AD314" s="818"/>
      <c r="AE314" s="818"/>
      <c r="AF314" s="818"/>
      <c r="AG314" s="819"/>
      <c r="AH314" s="812"/>
      <c r="AI314" s="813"/>
      <c r="AJ314" s="813"/>
      <c r="AK314" s="813"/>
      <c r="AL314" s="813"/>
      <c r="AM314" s="813"/>
      <c r="AN314" s="813"/>
      <c r="AO314" s="813"/>
      <c r="AP314" s="813"/>
      <c r="AQ314" s="813"/>
      <c r="AR314" s="813"/>
      <c r="AS314" s="813"/>
      <c r="AT314" s="814"/>
      <c r="AU314" s="815"/>
      <c r="AV314" s="816"/>
      <c r="AW314" s="816"/>
      <c r="AX314" s="820"/>
    </row>
    <row r="315" spans="1:50" ht="24.75" hidden="1" customHeight="1" x14ac:dyDescent="0.15">
      <c r="A315" s="799"/>
      <c r="B315" s="800"/>
      <c r="C315" s="800"/>
      <c r="D315" s="800"/>
      <c r="E315" s="800"/>
      <c r="F315" s="801"/>
      <c r="G315" s="809"/>
      <c r="H315" s="818"/>
      <c r="I315" s="818"/>
      <c r="J315" s="818"/>
      <c r="K315" s="819"/>
      <c r="L315" s="812"/>
      <c r="M315" s="813"/>
      <c r="N315" s="813"/>
      <c r="O315" s="813"/>
      <c r="P315" s="813"/>
      <c r="Q315" s="813"/>
      <c r="R315" s="813"/>
      <c r="S315" s="813"/>
      <c r="T315" s="813"/>
      <c r="U315" s="813"/>
      <c r="V315" s="813"/>
      <c r="W315" s="813"/>
      <c r="X315" s="814"/>
      <c r="Y315" s="815"/>
      <c r="Z315" s="816"/>
      <c r="AA315" s="816"/>
      <c r="AB315" s="817"/>
      <c r="AC315" s="809"/>
      <c r="AD315" s="818"/>
      <c r="AE315" s="818"/>
      <c r="AF315" s="818"/>
      <c r="AG315" s="819"/>
      <c r="AH315" s="812"/>
      <c r="AI315" s="813"/>
      <c r="AJ315" s="813"/>
      <c r="AK315" s="813"/>
      <c r="AL315" s="813"/>
      <c r="AM315" s="813"/>
      <c r="AN315" s="813"/>
      <c r="AO315" s="813"/>
      <c r="AP315" s="813"/>
      <c r="AQ315" s="813"/>
      <c r="AR315" s="813"/>
      <c r="AS315" s="813"/>
      <c r="AT315" s="814"/>
      <c r="AU315" s="815"/>
      <c r="AV315" s="816"/>
      <c r="AW315" s="816"/>
      <c r="AX315" s="820"/>
    </row>
    <row r="316" spans="1:50" ht="24.75" hidden="1" customHeight="1" x14ac:dyDescent="0.15">
      <c r="A316" s="799"/>
      <c r="B316" s="800"/>
      <c r="C316" s="800"/>
      <c r="D316" s="800"/>
      <c r="E316" s="800"/>
      <c r="F316" s="801"/>
      <c r="G316" s="809"/>
      <c r="H316" s="818"/>
      <c r="I316" s="818"/>
      <c r="J316" s="818"/>
      <c r="K316" s="819"/>
      <c r="L316" s="812"/>
      <c r="M316" s="813"/>
      <c r="N316" s="813"/>
      <c r="O316" s="813"/>
      <c r="P316" s="813"/>
      <c r="Q316" s="813"/>
      <c r="R316" s="813"/>
      <c r="S316" s="813"/>
      <c r="T316" s="813"/>
      <c r="U316" s="813"/>
      <c r="V316" s="813"/>
      <c r="W316" s="813"/>
      <c r="X316" s="814"/>
      <c r="Y316" s="815"/>
      <c r="Z316" s="816"/>
      <c r="AA316" s="816"/>
      <c r="AB316" s="817"/>
      <c r="AC316" s="809"/>
      <c r="AD316" s="818"/>
      <c r="AE316" s="818"/>
      <c r="AF316" s="818"/>
      <c r="AG316" s="819"/>
      <c r="AH316" s="812"/>
      <c r="AI316" s="813"/>
      <c r="AJ316" s="813"/>
      <c r="AK316" s="813"/>
      <c r="AL316" s="813"/>
      <c r="AM316" s="813"/>
      <c r="AN316" s="813"/>
      <c r="AO316" s="813"/>
      <c r="AP316" s="813"/>
      <c r="AQ316" s="813"/>
      <c r="AR316" s="813"/>
      <c r="AS316" s="813"/>
      <c r="AT316" s="814"/>
      <c r="AU316" s="815"/>
      <c r="AV316" s="816"/>
      <c r="AW316" s="816"/>
      <c r="AX316" s="820"/>
    </row>
    <row r="317" spans="1:50" ht="24.75" hidden="1" customHeight="1" x14ac:dyDescent="0.15">
      <c r="A317" s="799"/>
      <c r="B317" s="800"/>
      <c r="C317" s="800"/>
      <c r="D317" s="800"/>
      <c r="E317" s="800"/>
      <c r="F317" s="801"/>
      <c r="G317" s="809"/>
      <c r="H317" s="818"/>
      <c r="I317" s="818"/>
      <c r="J317" s="818"/>
      <c r="K317" s="819"/>
      <c r="L317" s="812"/>
      <c r="M317" s="813"/>
      <c r="N317" s="813"/>
      <c r="O317" s="813"/>
      <c r="P317" s="813"/>
      <c r="Q317" s="813"/>
      <c r="R317" s="813"/>
      <c r="S317" s="813"/>
      <c r="T317" s="813"/>
      <c r="U317" s="813"/>
      <c r="V317" s="813"/>
      <c r="W317" s="813"/>
      <c r="X317" s="814"/>
      <c r="Y317" s="815"/>
      <c r="Z317" s="816"/>
      <c r="AA317" s="816"/>
      <c r="AB317" s="817"/>
      <c r="AC317" s="809"/>
      <c r="AD317" s="818"/>
      <c r="AE317" s="818"/>
      <c r="AF317" s="818"/>
      <c r="AG317" s="819"/>
      <c r="AH317" s="812"/>
      <c r="AI317" s="813"/>
      <c r="AJ317" s="813"/>
      <c r="AK317" s="813"/>
      <c r="AL317" s="813"/>
      <c r="AM317" s="813"/>
      <c r="AN317" s="813"/>
      <c r="AO317" s="813"/>
      <c r="AP317" s="813"/>
      <c r="AQ317" s="813"/>
      <c r="AR317" s="813"/>
      <c r="AS317" s="813"/>
      <c r="AT317" s="814"/>
      <c r="AU317" s="815"/>
      <c r="AV317" s="816"/>
      <c r="AW317" s="816"/>
      <c r="AX317" s="820"/>
    </row>
    <row r="318" spans="1:50" ht="24.75" hidden="1" customHeight="1" x14ac:dyDescent="0.15">
      <c r="A318" s="799"/>
      <c r="B318" s="800"/>
      <c r="C318" s="800"/>
      <c r="D318" s="800"/>
      <c r="E318" s="800"/>
      <c r="F318" s="801"/>
      <c r="G318" s="809"/>
      <c r="H318" s="818"/>
      <c r="I318" s="818"/>
      <c r="J318" s="818"/>
      <c r="K318" s="819"/>
      <c r="L318" s="812"/>
      <c r="M318" s="813"/>
      <c r="N318" s="813"/>
      <c r="O318" s="813"/>
      <c r="P318" s="813"/>
      <c r="Q318" s="813"/>
      <c r="R318" s="813"/>
      <c r="S318" s="813"/>
      <c r="T318" s="813"/>
      <c r="U318" s="813"/>
      <c r="V318" s="813"/>
      <c r="W318" s="813"/>
      <c r="X318" s="814"/>
      <c r="Y318" s="815"/>
      <c r="Z318" s="816"/>
      <c r="AA318" s="816"/>
      <c r="AB318" s="817"/>
      <c r="AC318" s="809"/>
      <c r="AD318" s="818"/>
      <c r="AE318" s="818"/>
      <c r="AF318" s="818"/>
      <c r="AG318" s="819"/>
      <c r="AH318" s="812"/>
      <c r="AI318" s="813"/>
      <c r="AJ318" s="813"/>
      <c r="AK318" s="813"/>
      <c r="AL318" s="813"/>
      <c r="AM318" s="813"/>
      <c r="AN318" s="813"/>
      <c r="AO318" s="813"/>
      <c r="AP318" s="813"/>
      <c r="AQ318" s="813"/>
      <c r="AR318" s="813"/>
      <c r="AS318" s="813"/>
      <c r="AT318" s="814"/>
      <c r="AU318" s="815"/>
      <c r="AV318" s="816"/>
      <c r="AW318" s="816"/>
      <c r="AX318" s="820"/>
    </row>
    <row r="319" spans="1:50" ht="24.75" hidden="1" customHeight="1" x14ac:dyDescent="0.15">
      <c r="A319" s="799"/>
      <c r="B319" s="800"/>
      <c r="C319" s="800"/>
      <c r="D319" s="800"/>
      <c r="E319" s="800"/>
      <c r="F319" s="801"/>
      <c r="G319" s="809"/>
      <c r="H319" s="818"/>
      <c r="I319" s="818"/>
      <c r="J319" s="818"/>
      <c r="K319" s="819"/>
      <c r="L319" s="812"/>
      <c r="M319" s="813"/>
      <c r="N319" s="813"/>
      <c r="O319" s="813"/>
      <c r="P319" s="813"/>
      <c r="Q319" s="813"/>
      <c r="R319" s="813"/>
      <c r="S319" s="813"/>
      <c r="T319" s="813"/>
      <c r="U319" s="813"/>
      <c r="V319" s="813"/>
      <c r="W319" s="813"/>
      <c r="X319" s="814"/>
      <c r="Y319" s="815"/>
      <c r="Z319" s="816"/>
      <c r="AA319" s="816"/>
      <c r="AB319" s="817"/>
      <c r="AC319" s="809"/>
      <c r="AD319" s="818"/>
      <c r="AE319" s="818"/>
      <c r="AF319" s="818"/>
      <c r="AG319" s="819"/>
      <c r="AH319" s="812"/>
      <c r="AI319" s="813"/>
      <c r="AJ319" s="813"/>
      <c r="AK319" s="813"/>
      <c r="AL319" s="813"/>
      <c r="AM319" s="813"/>
      <c r="AN319" s="813"/>
      <c r="AO319" s="813"/>
      <c r="AP319" s="813"/>
      <c r="AQ319" s="813"/>
      <c r="AR319" s="813"/>
      <c r="AS319" s="813"/>
      <c r="AT319" s="814"/>
      <c r="AU319" s="815"/>
      <c r="AV319" s="816"/>
      <c r="AW319" s="816"/>
      <c r="AX319" s="820"/>
    </row>
    <row r="320" spans="1:50" ht="24.75" customHeight="1" x14ac:dyDescent="0.15">
      <c r="A320" s="799"/>
      <c r="B320" s="800"/>
      <c r="C320" s="800"/>
      <c r="D320" s="800"/>
      <c r="E320" s="800"/>
      <c r="F320" s="801"/>
      <c r="G320" s="837" t="s">
        <v>18</v>
      </c>
      <c r="H320" s="838"/>
      <c r="I320" s="838"/>
      <c r="J320" s="838"/>
      <c r="K320" s="838"/>
      <c r="L320" s="839"/>
      <c r="M320" s="840"/>
      <c r="N320" s="840"/>
      <c r="O320" s="840"/>
      <c r="P320" s="840"/>
      <c r="Q320" s="840"/>
      <c r="R320" s="840"/>
      <c r="S320" s="840"/>
      <c r="T320" s="840"/>
      <c r="U320" s="840"/>
      <c r="V320" s="840"/>
      <c r="W320" s="840"/>
      <c r="X320" s="841"/>
      <c r="Y320" s="842">
        <f>SUM(Y310:AB319)</f>
        <v>60</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0</v>
      </c>
      <c r="AV320" s="843"/>
      <c r="AW320" s="843"/>
      <c r="AX320" s="845"/>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21" t="s">
        <v>17</v>
      </c>
      <c r="Z322" s="822"/>
      <c r="AA322" s="822"/>
      <c r="AB322" s="823"/>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21" t="s">
        <v>17</v>
      </c>
      <c r="AV322" s="822"/>
      <c r="AW322" s="822"/>
      <c r="AX322" s="824"/>
      <c r="AY322">
        <f t="shared" ref="AY322:AY333" si="11">$AY$321</f>
        <v>0</v>
      </c>
    </row>
    <row r="323" spans="1:51" ht="24.75" hidden="1" customHeight="1" x14ac:dyDescent="0.15">
      <c r="A323" s="799"/>
      <c r="B323" s="800"/>
      <c r="C323" s="800"/>
      <c r="D323" s="800"/>
      <c r="E323" s="800"/>
      <c r="F323" s="801"/>
      <c r="G323" s="825"/>
      <c r="H323" s="834"/>
      <c r="I323" s="834"/>
      <c r="J323" s="834"/>
      <c r="K323" s="835"/>
      <c r="L323" s="828"/>
      <c r="M323" s="829"/>
      <c r="N323" s="829"/>
      <c r="O323" s="829"/>
      <c r="P323" s="829"/>
      <c r="Q323" s="829"/>
      <c r="R323" s="829"/>
      <c r="S323" s="829"/>
      <c r="T323" s="829"/>
      <c r="U323" s="829"/>
      <c r="V323" s="829"/>
      <c r="W323" s="829"/>
      <c r="X323" s="830"/>
      <c r="Y323" s="831"/>
      <c r="Z323" s="832"/>
      <c r="AA323" s="832"/>
      <c r="AB323" s="833"/>
      <c r="AC323" s="825"/>
      <c r="AD323" s="834"/>
      <c r="AE323" s="834"/>
      <c r="AF323" s="834"/>
      <c r="AG323" s="835"/>
      <c r="AH323" s="828"/>
      <c r="AI323" s="829"/>
      <c r="AJ323" s="829"/>
      <c r="AK323" s="829"/>
      <c r="AL323" s="829"/>
      <c r="AM323" s="829"/>
      <c r="AN323" s="829"/>
      <c r="AO323" s="829"/>
      <c r="AP323" s="829"/>
      <c r="AQ323" s="829"/>
      <c r="AR323" s="829"/>
      <c r="AS323" s="829"/>
      <c r="AT323" s="830"/>
      <c r="AU323" s="831"/>
      <c r="AV323" s="832"/>
      <c r="AW323" s="832"/>
      <c r="AX323" s="836"/>
      <c r="AY323">
        <f t="shared" si="11"/>
        <v>0</v>
      </c>
    </row>
    <row r="324" spans="1:51" ht="24.75" hidden="1" customHeight="1" x14ac:dyDescent="0.15">
      <c r="A324" s="799"/>
      <c r="B324" s="800"/>
      <c r="C324" s="800"/>
      <c r="D324" s="800"/>
      <c r="E324" s="800"/>
      <c r="F324" s="801"/>
      <c r="G324" s="809"/>
      <c r="H324" s="818"/>
      <c r="I324" s="818"/>
      <c r="J324" s="818"/>
      <c r="K324" s="819"/>
      <c r="L324" s="812"/>
      <c r="M324" s="813"/>
      <c r="N324" s="813"/>
      <c r="O324" s="813"/>
      <c r="P324" s="813"/>
      <c r="Q324" s="813"/>
      <c r="R324" s="813"/>
      <c r="S324" s="813"/>
      <c r="T324" s="813"/>
      <c r="U324" s="813"/>
      <c r="V324" s="813"/>
      <c r="W324" s="813"/>
      <c r="X324" s="814"/>
      <c r="Y324" s="815"/>
      <c r="Z324" s="816"/>
      <c r="AA324" s="816"/>
      <c r="AB324" s="817"/>
      <c r="AC324" s="809"/>
      <c r="AD324" s="818"/>
      <c r="AE324" s="818"/>
      <c r="AF324" s="818"/>
      <c r="AG324" s="819"/>
      <c r="AH324" s="812"/>
      <c r="AI324" s="813"/>
      <c r="AJ324" s="813"/>
      <c r="AK324" s="813"/>
      <c r="AL324" s="813"/>
      <c r="AM324" s="813"/>
      <c r="AN324" s="813"/>
      <c r="AO324" s="813"/>
      <c r="AP324" s="813"/>
      <c r="AQ324" s="813"/>
      <c r="AR324" s="813"/>
      <c r="AS324" s="813"/>
      <c r="AT324" s="814"/>
      <c r="AU324" s="815"/>
      <c r="AV324" s="816"/>
      <c r="AW324" s="816"/>
      <c r="AX324" s="820"/>
      <c r="AY324">
        <f t="shared" si="11"/>
        <v>0</v>
      </c>
    </row>
    <row r="325" spans="1:51" ht="24.75" hidden="1" customHeight="1" x14ac:dyDescent="0.15">
      <c r="A325" s="799"/>
      <c r="B325" s="800"/>
      <c r="C325" s="800"/>
      <c r="D325" s="800"/>
      <c r="E325" s="800"/>
      <c r="F325" s="801"/>
      <c r="G325" s="809"/>
      <c r="H325" s="818"/>
      <c r="I325" s="818"/>
      <c r="J325" s="818"/>
      <c r="K325" s="819"/>
      <c r="L325" s="812"/>
      <c r="M325" s="813"/>
      <c r="N325" s="813"/>
      <c r="O325" s="813"/>
      <c r="P325" s="813"/>
      <c r="Q325" s="813"/>
      <c r="R325" s="813"/>
      <c r="S325" s="813"/>
      <c r="T325" s="813"/>
      <c r="U325" s="813"/>
      <c r="V325" s="813"/>
      <c r="W325" s="813"/>
      <c r="X325" s="814"/>
      <c r="Y325" s="815"/>
      <c r="Z325" s="816"/>
      <c r="AA325" s="816"/>
      <c r="AB325" s="817"/>
      <c r="AC325" s="809"/>
      <c r="AD325" s="818"/>
      <c r="AE325" s="818"/>
      <c r="AF325" s="818"/>
      <c r="AG325" s="819"/>
      <c r="AH325" s="812"/>
      <c r="AI325" s="813"/>
      <c r="AJ325" s="813"/>
      <c r="AK325" s="813"/>
      <c r="AL325" s="813"/>
      <c r="AM325" s="813"/>
      <c r="AN325" s="813"/>
      <c r="AO325" s="813"/>
      <c r="AP325" s="813"/>
      <c r="AQ325" s="813"/>
      <c r="AR325" s="813"/>
      <c r="AS325" s="813"/>
      <c r="AT325" s="814"/>
      <c r="AU325" s="815"/>
      <c r="AV325" s="816"/>
      <c r="AW325" s="816"/>
      <c r="AX325" s="820"/>
      <c r="AY325">
        <f t="shared" si="11"/>
        <v>0</v>
      </c>
    </row>
    <row r="326" spans="1:51" ht="24.75" hidden="1" customHeight="1" x14ac:dyDescent="0.15">
      <c r="A326" s="799"/>
      <c r="B326" s="800"/>
      <c r="C326" s="800"/>
      <c r="D326" s="800"/>
      <c r="E326" s="800"/>
      <c r="F326" s="801"/>
      <c r="G326" s="809"/>
      <c r="H326" s="818"/>
      <c r="I326" s="818"/>
      <c r="J326" s="818"/>
      <c r="K326" s="819"/>
      <c r="L326" s="812"/>
      <c r="M326" s="813"/>
      <c r="N326" s="813"/>
      <c r="O326" s="813"/>
      <c r="P326" s="813"/>
      <c r="Q326" s="813"/>
      <c r="R326" s="813"/>
      <c r="S326" s="813"/>
      <c r="T326" s="813"/>
      <c r="U326" s="813"/>
      <c r="V326" s="813"/>
      <c r="W326" s="813"/>
      <c r="X326" s="814"/>
      <c r="Y326" s="815"/>
      <c r="Z326" s="816"/>
      <c r="AA326" s="816"/>
      <c r="AB326" s="817"/>
      <c r="AC326" s="809"/>
      <c r="AD326" s="818"/>
      <c r="AE326" s="818"/>
      <c r="AF326" s="818"/>
      <c r="AG326" s="819"/>
      <c r="AH326" s="812"/>
      <c r="AI326" s="813"/>
      <c r="AJ326" s="813"/>
      <c r="AK326" s="813"/>
      <c r="AL326" s="813"/>
      <c r="AM326" s="813"/>
      <c r="AN326" s="813"/>
      <c r="AO326" s="813"/>
      <c r="AP326" s="813"/>
      <c r="AQ326" s="813"/>
      <c r="AR326" s="813"/>
      <c r="AS326" s="813"/>
      <c r="AT326" s="814"/>
      <c r="AU326" s="815"/>
      <c r="AV326" s="816"/>
      <c r="AW326" s="816"/>
      <c r="AX326" s="820"/>
      <c r="AY326">
        <f t="shared" si="11"/>
        <v>0</v>
      </c>
    </row>
    <row r="327" spans="1:51" ht="24.75" hidden="1" customHeight="1" x14ac:dyDescent="0.15">
      <c r="A327" s="799"/>
      <c r="B327" s="800"/>
      <c r="C327" s="800"/>
      <c r="D327" s="800"/>
      <c r="E327" s="800"/>
      <c r="F327" s="801"/>
      <c r="G327" s="809"/>
      <c r="H327" s="818"/>
      <c r="I327" s="818"/>
      <c r="J327" s="818"/>
      <c r="K327" s="819"/>
      <c r="L327" s="812"/>
      <c r="M327" s="813"/>
      <c r="N327" s="813"/>
      <c r="O327" s="813"/>
      <c r="P327" s="813"/>
      <c r="Q327" s="813"/>
      <c r="R327" s="813"/>
      <c r="S327" s="813"/>
      <c r="T327" s="813"/>
      <c r="U327" s="813"/>
      <c r="V327" s="813"/>
      <c r="W327" s="813"/>
      <c r="X327" s="814"/>
      <c r="Y327" s="815"/>
      <c r="Z327" s="816"/>
      <c r="AA327" s="816"/>
      <c r="AB327" s="817"/>
      <c r="AC327" s="809"/>
      <c r="AD327" s="818"/>
      <c r="AE327" s="818"/>
      <c r="AF327" s="818"/>
      <c r="AG327" s="819"/>
      <c r="AH327" s="812"/>
      <c r="AI327" s="813"/>
      <c r="AJ327" s="813"/>
      <c r="AK327" s="813"/>
      <c r="AL327" s="813"/>
      <c r="AM327" s="813"/>
      <c r="AN327" s="813"/>
      <c r="AO327" s="813"/>
      <c r="AP327" s="813"/>
      <c r="AQ327" s="813"/>
      <c r="AR327" s="813"/>
      <c r="AS327" s="813"/>
      <c r="AT327" s="814"/>
      <c r="AU327" s="815"/>
      <c r="AV327" s="816"/>
      <c r="AW327" s="816"/>
      <c r="AX327" s="820"/>
      <c r="AY327">
        <f t="shared" si="11"/>
        <v>0</v>
      </c>
    </row>
    <row r="328" spans="1:51" ht="24.75" hidden="1" customHeight="1" x14ac:dyDescent="0.15">
      <c r="A328" s="799"/>
      <c r="B328" s="800"/>
      <c r="C328" s="800"/>
      <c r="D328" s="800"/>
      <c r="E328" s="800"/>
      <c r="F328" s="801"/>
      <c r="G328" s="809"/>
      <c r="H328" s="818"/>
      <c r="I328" s="818"/>
      <c r="J328" s="818"/>
      <c r="K328" s="819"/>
      <c r="L328" s="812"/>
      <c r="M328" s="813"/>
      <c r="N328" s="813"/>
      <c r="O328" s="813"/>
      <c r="P328" s="813"/>
      <c r="Q328" s="813"/>
      <c r="R328" s="813"/>
      <c r="S328" s="813"/>
      <c r="T328" s="813"/>
      <c r="U328" s="813"/>
      <c r="V328" s="813"/>
      <c r="W328" s="813"/>
      <c r="X328" s="814"/>
      <c r="Y328" s="815"/>
      <c r="Z328" s="816"/>
      <c r="AA328" s="816"/>
      <c r="AB328" s="817"/>
      <c r="AC328" s="809"/>
      <c r="AD328" s="818"/>
      <c r="AE328" s="818"/>
      <c r="AF328" s="818"/>
      <c r="AG328" s="819"/>
      <c r="AH328" s="812"/>
      <c r="AI328" s="813"/>
      <c r="AJ328" s="813"/>
      <c r="AK328" s="813"/>
      <c r="AL328" s="813"/>
      <c r="AM328" s="813"/>
      <c r="AN328" s="813"/>
      <c r="AO328" s="813"/>
      <c r="AP328" s="813"/>
      <c r="AQ328" s="813"/>
      <c r="AR328" s="813"/>
      <c r="AS328" s="813"/>
      <c r="AT328" s="814"/>
      <c r="AU328" s="815"/>
      <c r="AV328" s="816"/>
      <c r="AW328" s="816"/>
      <c r="AX328" s="820"/>
      <c r="AY328">
        <f t="shared" si="11"/>
        <v>0</v>
      </c>
    </row>
    <row r="329" spans="1:51" ht="24.75" hidden="1" customHeight="1" x14ac:dyDescent="0.15">
      <c r="A329" s="799"/>
      <c r="B329" s="800"/>
      <c r="C329" s="800"/>
      <c r="D329" s="800"/>
      <c r="E329" s="800"/>
      <c r="F329" s="801"/>
      <c r="G329" s="809"/>
      <c r="H329" s="818"/>
      <c r="I329" s="818"/>
      <c r="J329" s="818"/>
      <c r="K329" s="819"/>
      <c r="L329" s="812"/>
      <c r="M329" s="813"/>
      <c r="N329" s="813"/>
      <c r="O329" s="813"/>
      <c r="P329" s="813"/>
      <c r="Q329" s="813"/>
      <c r="R329" s="813"/>
      <c r="S329" s="813"/>
      <c r="T329" s="813"/>
      <c r="U329" s="813"/>
      <c r="V329" s="813"/>
      <c r="W329" s="813"/>
      <c r="X329" s="814"/>
      <c r="Y329" s="815"/>
      <c r="Z329" s="816"/>
      <c r="AA329" s="816"/>
      <c r="AB329" s="817"/>
      <c r="AC329" s="809"/>
      <c r="AD329" s="818"/>
      <c r="AE329" s="818"/>
      <c r="AF329" s="818"/>
      <c r="AG329" s="819"/>
      <c r="AH329" s="812"/>
      <c r="AI329" s="813"/>
      <c r="AJ329" s="813"/>
      <c r="AK329" s="813"/>
      <c r="AL329" s="813"/>
      <c r="AM329" s="813"/>
      <c r="AN329" s="813"/>
      <c r="AO329" s="813"/>
      <c r="AP329" s="813"/>
      <c r="AQ329" s="813"/>
      <c r="AR329" s="813"/>
      <c r="AS329" s="813"/>
      <c r="AT329" s="814"/>
      <c r="AU329" s="815"/>
      <c r="AV329" s="816"/>
      <c r="AW329" s="816"/>
      <c r="AX329" s="820"/>
      <c r="AY329">
        <f t="shared" si="11"/>
        <v>0</v>
      </c>
    </row>
    <row r="330" spans="1:51" ht="24.75" hidden="1" customHeight="1" x14ac:dyDescent="0.15">
      <c r="A330" s="799"/>
      <c r="B330" s="800"/>
      <c r="C330" s="800"/>
      <c r="D330" s="800"/>
      <c r="E330" s="800"/>
      <c r="F330" s="801"/>
      <c r="G330" s="809"/>
      <c r="H330" s="818"/>
      <c r="I330" s="818"/>
      <c r="J330" s="818"/>
      <c r="K330" s="819"/>
      <c r="L330" s="812"/>
      <c r="M330" s="813"/>
      <c r="N330" s="813"/>
      <c r="O330" s="813"/>
      <c r="P330" s="813"/>
      <c r="Q330" s="813"/>
      <c r="R330" s="813"/>
      <c r="S330" s="813"/>
      <c r="T330" s="813"/>
      <c r="U330" s="813"/>
      <c r="V330" s="813"/>
      <c r="W330" s="813"/>
      <c r="X330" s="814"/>
      <c r="Y330" s="815"/>
      <c r="Z330" s="816"/>
      <c r="AA330" s="816"/>
      <c r="AB330" s="817"/>
      <c r="AC330" s="809"/>
      <c r="AD330" s="818"/>
      <c r="AE330" s="818"/>
      <c r="AF330" s="818"/>
      <c r="AG330" s="819"/>
      <c r="AH330" s="812"/>
      <c r="AI330" s="813"/>
      <c r="AJ330" s="813"/>
      <c r="AK330" s="813"/>
      <c r="AL330" s="813"/>
      <c r="AM330" s="813"/>
      <c r="AN330" s="813"/>
      <c r="AO330" s="813"/>
      <c r="AP330" s="813"/>
      <c r="AQ330" s="813"/>
      <c r="AR330" s="813"/>
      <c r="AS330" s="813"/>
      <c r="AT330" s="814"/>
      <c r="AU330" s="815"/>
      <c r="AV330" s="816"/>
      <c r="AW330" s="816"/>
      <c r="AX330" s="820"/>
      <c r="AY330">
        <f t="shared" si="11"/>
        <v>0</v>
      </c>
    </row>
    <row r="331" spans="1:51" ht="24.75" hidden="1" customHeight="1" x14ac:dyDescent="0.15">
      <c r="A331" s="799"/>
      <c r="B331" s="800"/>
      <c r="C331" s="800"/>
      <c r="D331" s="800"/>
      <c r="E331" s="800"/>
      <c r="F331" s="801"/>
      <c r="G331" s="809"/>
      <c r="H331" s="818"/>
      <c r="I331" s="818"/>
      <c r="J331" s="818"/>
      <c r="K331" s="819"/>
      <c r="L331" s="812"/>
      <c r="M331" s="813"/>
      <c r="N331" s="813"/>
      <c r="O331" s="813"/>
      <c r="P331" s="813"/>
      <c r="Q331" s="813"/>
      <c r="R331" s="813"/>
      <c r="S331" s="813"/>
      <c r="T331" s="813"/>
      <c r="U331" s="813"/>
      <c r="V331" s="813"/>
      <c r="W331" s="813"/>
      <c r="X331" s="814"/>
      <c r="Y331" s="815"/>
      <c r="Z331" s="816"/>
      <c r="AA331" s="816"/>
      <c r="AB331" s="817"/>
      <c r="AC331" s="809"/>
      <c r="AD331" s="818"/>
      <c r="AE331" s="818"/>
      <c r="AF331" s="818"/>
      <c r="AG331" s="819"/>
      <c r="AH331" s="812"/>
      <c r="AI331" s="813"/>
      <c r="AJ331" s="813"/>
      <c r="AK331" s="813"/>
      <c r="AL331" s="813"/>
      <c r="AM331" s="813"/>
      <c r="AN331" s="813"/>
      <c r="AO331" s="813"/>
      <c r="AP331" s="813"/>
      <c r="AQ331" s="813"/>
      <c r="AR331" s="813"/>
      <c r="AS331" s="813"/>
      <c r="AT331" s="814"/>
      <c r="AU331" s="815"/>
      <c r="AV331" s="816"/>
      <c r="AW331" s="816"/>
      <c r="AX331" s="820"/>
      <c r="AY331">
        <f t="shared" si="11"/>
        <v>0</v>
      </c>
    </row>
    <row r="332" spans="1:51" ht="24.75" hidden="1" customHeight="1" x14ac:dyDescent="0.15">
      <c r="A332" s="799"/>
      <c r="B332" s="800"/>
      <c r="C332" s="800"/>
      <c r="D332" s="800"/>
      <c r="E332" s="800"/>
      <c r="F332" s="801"/>
      <c r="G332" s="809"/>
      <c r="H332" s="818"/>
      <c r="I332" s="818"/>
      <c r="J332" s="818"/>
      <c r="K332" s="819"/>
      <c r="L332" s="812"/>
      <c r="M332" s="813"/>
      <c r="N332" s="813"/>
      <c r="O332" s="813"/>
      <c r="P332" s="813"/>
      <c r="Q332" s="813"/>
      <c r="R332" s="813"/>
      <c r="S332" s="813"/>
      <c r="T332" s="813"/>
      <c r="U332" s="813"/>
      <c r="V332" s="813"/>
      <c r="W332" s="813"/>
      <c r="X332" s="814"/>
      <c r="Y332" s="815"/>
      <c r="Z332" s="816"/>
      <c r="AA332" s="816"/>
      <c r="AB332" s="817"/>
      <c r="AC332" s="809"/>
      <c r="AD332" s="818"/>
      <c r="AE332" s="818"/>
      <c r="AF332" s="818"/>
      <c r="AG332" s="819"/>
      <c r="AH332" s="812"/>
      <c r="AI332" s="813"/>
      <c r="AJ332" s="813"/>
      <c r="AK332" s="813"/>
      <c r="AL332" s="813"/>
      <c r="AM332" s="813"/>
      <c r="AN332" s="813"/>
      <c r="AO332" s="813"/>
      <c r="AP332" s="813"/>
      <c r="AQ332" s="813"/>
      <c r="AR332" s="813"/>
      <c r="AS332" s="813"/>
      <c r="AT332" s="814"/>
      <c r="AU332" s="815"/>
      <c r="AV332" s="816"/>
      <c r="AW332" s="816"/>
      <c r="AX332" s="820"/>
      <c r="AY332">
        <f t="shared" si="11"/>
        <v>0</v>
      </c>
    </row>
    <row r="333" spans="1:51" ht="24.75" hidden="1" customHeight="1" thickBot="1" x14ac:dyDescent="0.2">
      <c r="A333" s="799"/>
      <c r="B333" s="800"/>
      <c r="C333" s="800"/>
      <c r="D333" s="800"/>
      <c r="E333" s="800"/>
      <c r="F333" s="801"/>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21" t="s">
        <v>17</v>
      </c>
      <c r="Z335" s="822"/>
      <c r="AA335" s="822"/>
      <c r="AB335" s="823"/>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21" t="s">
        <v>17</v>
      </c>
      <c r="AV335" s="822"/>
      <c r="AW335" s="822"/>
      <c r="AX335" s="824"/>
      <c r="AY335">
        <f t="shared" ref="AY335:AY341" si="12">$AY$334</f>
        <v>0</v>
      </c>
    </row>
    <row r="336" spans="1:51" ht="24.75" hidden="1" customHeight="1" x14ac:dyDescent="0.15">
      <c r="A336" s="799"/>
      <c r="B336" s="800"/>
      <c r="C336" s="800"/>
      <c r="D336" s="800"/>
      <c r="E336" s="800"/>
      <c r="F336" s="801"/>
      <c r="G336" s="825"/>
      <c r="H336" s="834"/>
      <c r="I336" s="834"/>
      <c r="J336" s="834"/>
      <c r="K336" s="835"/>
      <c r="L336" s="828"/>
      <c r="M336" s="829"/>
      <c r="N336" s="829"/>
      <c r="O336" s="829"/>
      <c r="P336" s="829"/>
      <c r="Q336" s="829"/>
      <c r="R336" s="829"/>
      <c r="S336" s="829"/>
      <c r="T336" s="829"/>
      <c r="U336" s="829"/>
      <c r="V336" s="829"/>
      <c r="W336" s="829"/>
      <c r="X336" s="830"/>
      <c r="Y336" s="831"/>
      <c r="Z336" s="832"/>
      <c r="AA336" s="832"/>
      <c r="AB336" s="833"/>
      <c r="AC336" s="825"/>
      <c r="AD336" s="834"/>
      <c r="AE336" s="834"/>
      <c r="AF336" s="834"/>
      <c r="AG336" s="835"/>
      <c r="AH336" s="828"/>
      <c r="AI336" s="829"/>
      <c r="AJ336" s="829"/>
      <c r="AK336" s="829"/>
      <c r="AL336" s="829"/>
      <c r="AM336" s="829"/>
      <c r="AN336" s="829"/>
      <c r="AO336" s="829"/>
      <c r="AP336" s="829"/>
      <c r="AQ336" s="829"/>
      <c r="AR336" s="829"/>
      <c r="AS336" s="829"/>
      <c r="AT336" s="830"/>
      <c r="AU336" s="831"/>
      <c r="AV336" s="832"/>
      <c r="AW336" s="832"/>
      <c r="AX336" s="836"/>
      <c r="AY336">
        <f t="shared" si="12"/>
        <v>0</v>
      </c>
    </row>
    <row r="337" spans="1:51" ht="24.75" hidden="1" customHeight="1" x14ac:dyDescent="0.15">
      <c r="A337" s="799"/>
      <c r="B337" s="800"/>
      <c r="C337" s="800"/>
      <c r="D337" s="800"/>
      <c r="E337" s="800"/>
      <c r="F337" s="801"/>
      <c r="G337" s="809"/>
      <c r="H337" s="818"/>
      <c r="I337" s="818"/>
      <c r="J337" s="818"/>
      <c r="K337" s="819"/>
      <c r="L337" s="812"/>
      <c r="M337" s="813"/>
      <c r="N337" s="813"/>
      <c r="O337" s="813"/>
      <c r="P337" s="813"/>
      <c r="Q337" s="813"/>
      <c r="R337" s="813"/>
      <c r="S337" s="813"/>
      <c r="T337" s="813"/>
      <c r="U337" s="813"/>
      <c r="V337" s="813"/>
      <c r="W337" s="813"/>
      <c r="X337" s="814"/>
      <c r="Y337" s="815"/>
      <c r="Z337" s="816"/>
      <c r="AA337" s="816"/>
      <c r="AB337" s="817"/>
      <c r="AC337" s="809"/>
      <c r="AD337" s="818"/>
      <c r="AE337" s="818"/>
      <c r="AF337" s="818"/>
      <c r="AG337" s="819"/>
      <c r="AH337" s="812"/>
      <c r="AI337" s="813"/>
      <c r="AJ337" s="813"/>
      <c r="AK337" s="813"/>
      <c r="AL337" s="813"/>
      <c r="AM337" s="813"/>
      <c r="AN337" s="813"/>
      <c r="AO337" s="813"/>
      <c r="AP337" s="813"/>
      <c r="AQ337" s="813"/>
      <c r="AR337" s="813"/>
      <c r="AS337" s="813"/>
      <c r="AT337" s="814"/>
      <c r="AU337" s="815"/>
      <c r="AV337" s="816"/>
      <c r="AW337" s="816"/>
      <c r="AX337" s="820"/>
      <c r="AY337">
        <f t="shared" si="12"/>
        <v>0</v>
      </c>
    </row>
    <row r="338" spans="1:51" ht="24.75" hidden="1" customHeight="1" x14ac:dyDescent="0.15">
      <c r="A338" s="799"/>
      <c r="B338" s="800"/>
      <c r="C338" s="800"/>
      <c r="D338" s="800"/>
      <c r="E338" s="800"/>
      <c r="F338" s="801"/>
      <c r="G338" s="809"/>
      <c r="H338" s="818"/>
      <c r="I338" s="818"/>
      <c r="J338" s="818"/>
      <c r="K338" s="819"/>
      <c r="L338" s="812"/>
      <c r="M338" s="813"/>
      <c r="N338" s="813"/>
      <c r="O338" s="813"/>
      <c r="P338" s="813"/>
      <c r="Q338" s="813"/>
      <c r="R338" s="813"/>
      <c r="S338" s="813"/>
      <c r="T338" s="813"/>
      <c r="U338" s="813"/>
      <c r="V338" s="813"/>
      <c r="W338" s="813"/>
      <c r="X338" s="814"/>
      <c r="Y338" s="815"/>
      <c r="Z338" s="816"/>
      <c r="AA338" s="816"/>
      <c r="AB338" s="817"/>
      <c r="AC338" s="809"/>
      <c r="AD338" s="818"/>
      <c r="AE338" s="818"/>
      <c r="AF338" s="818"/>
      <c r="AG338" s="819"/>
      <c r="AH338" s="812"/>
      <c r="AI338" s="813"/>
      <c r="AJ338" s="813"/>
      <c r="AK338" s="813"/>
      <c r="AL338" s="813"/>
      <c r="AM338" s="813"/>
      <c r="AN338" s="813"/>
      <c r="AO338" s="813"/>
      <c r="AP338" s="813"/>
      <c r="AQ338" s="813"/>
      <c r="AR338" s="813"/>
      <c r="AS338" s="813"/>
      <c r="AT338" s="814"/>
      <c r="AU338" s="815"/>
      <c r="AV338" s="816"/>
      <c r="AW338" s="816"/>
      <c r="AX338" s="820"/>
      <c r="AY338">
        <f t="shared" si="12"/>
        <v>0</v>
      </c>
    </row>
    <row r="339" spans="1:51" ht="24.75" hidden="1" customHeight="1" x14ac:dyDescent="0.15">
      <c r="A339" s="799"/>
      <c r="B339" s="800"/>
      <c r="C339" s="800"/>
      <c r="D339" s="800"/>
      <c r="E339" s="800"/>
      <c r="F339" s="801"/>
      <c r="G339" s="809"/>
      <c r="H339" s="818"/>
      <c r="I339" s="818"/>
      <c r="J339" s="818"/>
      <c r="K339" s="819"/>
      <c r="L339" s="812"/>
      <c r="M339" s="813"/>
      <c r="N339" s="813"/>
      <c r="O339" s="813"/>
      <c r="P339" s="813"/>
      <c r="Q339" s="813"/>
      <c r="R339" s="813"/>
      <c r="S339" s="813"/>
      <c r="T339" s="813"/>
      <c r="U339" s="813"/>
      <c r="V339" s="813"/>
      <c r="W339" s="813"/>
      <c r="X339" s="814"/>
      <c r="Y339" s="815"/>
      <c r="Z339" s="816"/>
      <c r="AA339" s="816"/>
      <c r="AB339" s="817"/>
      <c r="AC339" s="809"/>
      <c r="AD339" s="818"/>
      <c r="AE339" s="818"/>
      <c r="AF339" s="818"/>
      <c r="AG339" s="819"/>
      <c r="AH339" s="812"/>
      <c r="AI339" s="813"/>
      <c r="AJ339" s="813"/>
      <c r="AK339" s="813"/>
      <c r="AL339" s="813"/>
      <c r="AM339" s="813"/>
      <c r="AN339" s="813"/>
      <c r="AO339" s="813"/>
      <c r="AP339" s="813"/>
      <c r="AQ339" s="813"/>
      <c r="AR339" s="813"/>
      <c r="AS339" s="813"/>
      <c r="AT339" s="814"/>
      <c r="AU339" s="815"/>
      <c r="AV339" s="816"/>
      <c r="AW339" s="816"/>
      <c r="AX339" s="820"/>
      <c r="AY339">
        <f t="shared" si="12"/>
        <v>0</v>
      </c>
    </row>
    <row r="340" spans="1:51" ht="24.75" hidden="1" customHeight="1" x14ac:dyDescent="0.15">
      <c r="A340" s="799"/>
      <c r="B340" s="800"/>
      <c r="C340" s="800"/>
      <c r="D340" s="800"/>
      <c r="E340" s="800"/>
      <c r="F340" s="801"/>
      <c r="G340" s="809"/>
      <c r="H340" s="818"/>
      <c r="I340" s="818"/>
      <c r="J340" s="818"/>
      <c r="K340" s="819"/>
      <c r="L340" s="812"/>
      <c r="M340" s="813"/>
      <c r="N340" s="813"/>
      <c r="O340" s="813"/>
      <c r="P340" s="813"/>
      <c r="Q340" s="813"/>
      <c r="R340" s="813"/>
      <c r="S340" s="813"/>
      <c r="T340" s="813"/>
      <c r="U340" s="813"/>
      <c r="V340" s="813"/>
      <c r="W340" s="813"/>
      <c r="X340" s="814"/>
      <c r="Y340" s="815"/>
      <c r="Z340" s="816"/>
      <c r="AA340" s="816"/>
      <c r="AB340" s="817"/>
      <c r="AC340" s="809"/>
      <c r="AD340" s="818"/>
      <c r="AE340" s="818"/>
      <c r="AF340" s="818"/>
      <c r="AG340" s="819"/>
      <c r="AH340" s="812"/>
      <c r="AI340" s="813"/>
      <c r="AJ340" s="813"/>
      <c r="AK340" s="813"/>
      <c r="AL340" s="813"/>
      <c r="AM340" s="813"/>
      <c r="AN340" s="813"/>
      <c r="AO340" s="813"/>
      <c r="AP340" s="813"/>
      <c r="AQ340" s="813"/>
      <c r="AR340" s="813"/>
      <c r="AS340" s="813"/>
      <c r="AT340" s="814"/>
      <c r="AU340" s="815"/>
      <c r="AV340" s="816"/>
      <c r="AW340" s="816"/>
      <c r="AX340" s="820"/>
      <c r="AY340">
        <f t="shared" si="12"/>
        <v>0</v>
      </c>
    </row>
    <row r="341" spans="1:51" ht="24.75" hidden="1" customHeight="1" x14ac:dyDescent="0.15">
      <c r="A341" s="799"/>
      <c r="B341" s="800"/>
      <c r="C341" s="800"/>
      <c r="D341" s="800"/>
      <c r="E341" s="800"/>
      <c r="F341" s="801"/>
      <c r="G341" s="809"/>
      <c r="H341" s="818"/>
      <c r="I341" s="818"/>
      <c r="J341" s="818"/>
      <c r="K341" s="819"/>
      <c r="L341" s="812"/>
      <c r="M341" s="813"/>
      <c r="N341" s="813"/>
      <c r="O341" s="813"/>
      <c r="P341" s="813"/>
      <c r="Q341" s="813"/>
      <c r="R341" s="813"/>
      <c r="S341" s="813"/>
      <c r="T341" s="813"/>
      <c r="U341" s="813"/>
      <c r="V341" s="813"/>
      <c r="W341" s="813"/>
      <c r="X341" s="814"/>
      <c r="Y341" s="815"/>
      <c r="Z341" s="816"/>
      <c r="AA341" s="816"/>
      <c r="AB341" s="817"/>
      <c r="AC341" s="809"/>
      <c r="AD341" s="818"/>
      <c r="AE341" s="818"/>
      <c r="AF341" s="818"/>
      <c r="AG341" s="819"/>
      <c r="AH341" s="812"/>
      <c r="AI341" s="813"/>
      <c r="AJ341" s="813"/>
      <c r="AK341" s="813"/>
      <c r="AL341" s="813"/>
      <c r="AM341" s="813"/>
      <c r="AN341" s="813"/>
      <c r="AO341" s="813"/>
      <c r="AP341" s="813"/>
      <c r="AQ341" s="813"/>
      <c r="AR341" s="813"/>
      <c r="AS341" s="813"/>
      <c r="AT341" s="814"/>
      <c r="AU341" s="815"/>
      <c r="AV341" s="816"/>
      <c r="AW341" s="816"/>
      <c r="AX341" s="820"/>
      <c r="AY341">
        <f t="shared" si="12"/>
        <v>0</v>
      </c>
    </row>
    <row r="342" spans="1:51" ht="24.75" hidden="1" customHeight="1" x14ac:dyDescent="0.15">
      <c r="A342" s="799"/>
      <c r="B342" s="800"/>
      <c r="C342" s="800"/>
      <c r="D342" s="800"/>
      <c r="E342" s="800"/>
      <c r="F342" s="801"/>
      <c r="G342" s="809"/>
      <c r="H342" s="818"/>
      <c r="I342" s="818"/>
      <c r="J342" s="818"/>
      <c r="K342" s="819"/>
      <c r="L342" s="812"/>
      <c r="M342" s="813"/>
      <c r="N342" s="813"/>
      <c r="O342" s="813"/>
      <c r="P342" s="813"/>
      <c r="Q342" s="813"/>
      <c r="R342" s="813"/>
      <c r="S342" s="813"/>
      <c r="T342" s="813"/>
      <c r="U342" s="813"/>
      <c r="V342" s="813"/>
      <c r="W342" s="813"/>
      <c r="X342" s="814"/>
      <c r="Y342" s="815"/>
      <c r="Z342" s="816"/>
      <c r="AA342" s="816"/>
      <c r="AB342" s="817"/>
      <c r="AC342" s="809"/>
      <c r="AD342" s="818"/>
      <c r="AE342" s="818"/>
      <c r="AF342" s="818"/>
      <c r="AG342" s="819"/>
      <c r="AH342" s="812"/>
      <c r="AI342" s="813"/>
      <c r="AJ342" s="813"/>
      <c r="AK342" s="813"/>
      <c r="AL342" s="813"/>
      <c r="AM342" s="813"/>
      <c r="AN342" s="813"/>
      <c r="AO342" s="813"/>
      <c r="AP342" s="813"/>
      <c r="AQ342" s="813"/>
      <c r="AR342" s="813"/>
      <c r="AS342" s="813"/>
      <c r="AT342" s="814"/>
      <c r="AU342" s="815"/>
      <c r="AV342" s="816"/>
      <c r="AW342" s="816"/>
      <c r="AX342" s="820"/>
      <c r="AY342">
        <f t="shared" ref="AY342:AY346" si="13">$AY$334</f>
        <v>0</v>
      </c>
    </row>
    <row r="343" spans="1:51" ht="24.75" hidden="1" customHeight="1" x14ac:dyDescent="0.15">
      <c r="A343" s="799"/>
      <c r="B343" s="800"/>
      <c r="C343" s="800"/>
      <c r="D343" s="800"/>
      <c r="E343" s="800"/>
      <c r="F343" s="801"/>
      <c r="G343" s="809"/>
      <c r="H343" s="818"/>
      <c r="I343" s="818"/>
      <c r="J343" s="818"/>
      <c r="K343" s="819"/>
      <c r="L343" s="812"/>
      <c r="M343" s="813"/>
      <c r="N343" s="813"/>
      <c r="O343" s="813"/>
      <c r="P343" s="813"/>
      <c r="Q343" s="813"/>
      <c r="R343" s="813"/>
      <c r="S343" s="813"/>
      <c r="T343" s="813"/>
      <c r="U343" s="813"/>
      <c r="V343" s="813"/>
      <c r="W343" s="813"/>
      <c r="X343" s="814"/>
      <c r="Y343" s="815"/>
      <c r="Z343" s="816"/>
      <c r="AA343" s="816"/>
      <c r="AB343" s="817"/>
      <c r="AC343" s="809"/>
      <c r="AD343" s="818"/>
      <c r="AE343" s="818"/>
      <c r="AF343" s="818"/>
      <c r="AG343" s="819"/>
      <c r="AH343" s="812"/>
      <c r="AI343" s="813"/>
      <c r="AJ343" s="813"/>
      <c r="AK343" s="813"/>
      <c r="AL343" s="813"/>
      <c r="AM343" s="813"/>
      <c r="AN343" s="813"/>
      <c r="AO343" s="813"/>
      <c r="AP343" s="813"/>
      <c r="AQ343" s="813"/>
      <c r="AR343" s="813"/>
      <c r="AS343" s="813"/>
      <c r="AT343" s="814"/>
      <c r="AU343" s="815"/>
      <c r="AV343" s="816"/>
      <c r="AW343" s="816"/>
      <c r="AX343" s="820"/>
      <c r="AY343">
        <f t="shared" si="13"/>
        <v>0</v>
      </c>
    </row>
    <row r="344" spans="1:51" ht="24.75" hidden="1" customHeight="1" x14ac:dyDescent="0.15">
      <c r="A344" s="799"/>
      <c r="B344" s="800"/>
      <c r="C344" s="800"/>
      <c r="D344" s="800"/>
      <c r="E344" s="800"/>
      <c r="F344" s="801"/>
      <c r="G344" s="809"/>
      <c r="H344" s="818"/>
      <c r="I344" s="818"/>
      <c r="J344" s="818"/>
      <c r="K344" s="819"/>
      <c r="L344" s="812"/>
      <c r="M344" s="813"/>
      <c r="N344" s="813"/>
      <c r="O344" s="813"/>
      <c r="P344" s="813"/>
      <c r="Q344" s="813"/>
      <c r="R344" s="813"/>
      <c r="S344" s="813"/>
      <c r="T344" s="813"/>
      <c r="U344" s="813"/>
      <c r="V344" s="813"/>
      <c r="W344" s="813"/>
      <c r="X344" s="814"/>
      <c r="Y344" s="815"/>
      <c r="Z344" s="816"/>
      <c r="AA344" s="816"/>
      <c r="AB344" s="817"/>
      <c r="AC344" s="809"/>
      <c r="AD344" s="818"/>
      <c r="AE344" s="818"/>
      <c r="AF344" s="818"/>
      <c r="AG344" s="819"/>
      <c r="AH344" s="812"/>
      <c r="AI344" s="813"/>
      <c r="AJ344" s="813"/>
      <c r="AK344" s="813"/>
      <c r="AL344" s="813"/>
      <c r="AM344" s="813"/>
      <c r="AN344" s="813"/>
      <c r="AO344" s="813"/>
      <c r="AP344" s="813"/>
      <c r="AQ344" s="813"/>
      <c r="AR344" s="813"/>
      <c r="AS344" s="813"/>
      <c r="AT344" s="814"/>
      <c r="AU344" s="815"/>
      <c r="AV344" s="816"/>
      <c r="AW344" s="816"/>
      <c r="AX344" s="820"/>
      <c r="AY344">
        <f t="shared" si="13"/>
        <v>0</v>
      </c>
    </row>
    <row r="345" spans="1:51" ht="24.75" hidden="1" customHeight="1" x14ac:dyDescent="0.15">
      <c r="A345" s="799"/>
      <c r="B345" s="800"/>
      <c r="C345" s="800"/>
      <c r="D345" s="800"/>
      <c r="E345" s="800"/>
      <c r="F345" s="801"/>
      <c r="G345" s="809"/>
      <c r="H345" s="818"/>
      <c r="I345" s="818"/>
      <c r="J345" s="818"/>
      <c r="K345" s="819"/>
      <c r="L345" s="812"/>
      <c r="M345" s="813"/>
      <c r="N345" s="813"/>
      <c r="O345" s="813"/>
      <c r="P345" s="813"/>
      <c r="Q345" s="813"/>
      <c r="R345" s="813"/>
      <c r="S345" s="813"/>
      <c r="T345" s="813"/>
      <c r="U345" s="813"/>
      <c r="V345" s="813"/>
      <c r="W345" s="813"/>
      <c r="X345" s="814"/>
      <c r="Y345" s="815"/>
      <c r="Z345" s="816"/>
      <c r="AA345" s="816"/>
      <c r="AB345" s="817"/>
      <c r="AC345" s="809"/>
      <c r="AD345" s="818"/>
      <c r="AE345" s="818"/>
      <c r="AF345" s="818"/>
      <c r="AG345" s="819"/>
      <c r="AH345" s="812"/>
      <c r="AI345" s="813"/>
      <c r="AJ345" s="813"/>
      <c r="AK345" s="813"/>
      <c r="AL345" s="813"/>
      <c r="AM345" s="813"/>
      <c r="AN345" s="813"/>
      <c r="AO345" s="813"/>
      <c r="AP345" s="813"/>
      <c r="AQ345" s="813"/>
      <c r="AR345" s="813"/>
      <c r="AS345" s="813"/>
      <c r="AT345" s="814"/>
      <c r="AU345" s="815"/>
      <c r="AV345" s="816"/>
      <c r="AW345" s="816"/>
      <c r="AX345" s="820"/>
      <c r="AY345">
        <f t="shared" si="13"/>
        <v>0</v>
      </c>
    </row>
    <row r="346" spans="1:51" ht="24.75" hidden="1" customHeight="1" thickBot="1" x14ac:dyDescent="0.2">
      <c r="A346" s="799"/>
      <c r="B346" s="800"/>
      <c r="C346" s="800"/>
      <c r="D346" s="800"/>
      <c r="E346" s="800"/>
      <c r="F346" s="801"/>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21" t="s">
        <v>17</v>
      </c>
      <c r="Z348" s="822"/>
      <c r="AA348" s="822"/>
      <c r="AB348" s="823"/>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21" t="s">
        <v>17</v>
      </c>
      <c r="AV348" s="822"/>
      <c r="AW348" s="822"/>
      <c r="AX348" s="824"/>
      <c r="AY348">
        <f>$AY$347</f>
        <v>0</v>
      </c>
    </row>
    <row r="349" spans="1:51" s="16" customFormat="1" ht="24.75" hidden="1" customHeight="1" x14ac:dyDescent="0.15">
      <c r="A349" s="799"/>
      <c r="B349" s="800"/>
      <c r="C349" s="800"/>
      <c r="D349" s="800"/>
      <c r="E349" s="800"/>
      <c r="F349" s="801"/>
      <c r="G349" s="825"/>
      <c r="H349" s="834"/>
      <c r="I349" s="834"/>
      <c r="J349" s="834"/>
      <c r="K349" s="835"/>
      <c r="L349" s="828"/>
      <c r="M349" s="829"/>
      <c r="N349" s="829"/>
      <c r="O349" s="829"/>
      <c r="P349" s="829"/>
      <c r="Q349" s="829"/>
      <c r="R349" s="829"/>
      <c r="S349" s="829"/>
      <c r="T349" s="829"/>
      <c r="U349" s="829"/>
      <c r="V349" s="829"/>
      <c r="W349" s="829"/>
      <c r="X349" s="830"/>
      <c r="Y349" s="831"/>
      <c r="Z349" s="832"/>
      <c r="AA349" s="832"/>
      <c r="AB349" s="833"/>
      <c r="AC349" s="825"/>
      <c r="AD349" s="834"/>
      <c r="AE349" s="834"/>
      <c r="AF349" s="834"/>
      <c r="AG349" s="835"/>
      <c r="AH349" s="828"/>
      <c r="AI349" s="829"/>
      <c r="AJ349" s="829"/>
      <c r="AK349" s="829"/>
      <c r="AL349" s="829"/>
      <c r="AM349" s="829"/>
      <c r="AN349" s="829"/>
      <c r="AO349" s="829"/>
      <c r="AP349" s="829"/>
      <c r="AQ349" s="829"/>
      <c r="AR349" s="829"/>
      <c r="AS349" s="829"/>
      <c r="AT349" s="830"/>
      <c r="AU349" s="831"/>
      <c r="AV349" s="832"/>
      <c r="AW349" s="832"/>
      <c r="AX349" s="836"/>
      <c r="AY349">
        <f t="shared" ref="AY349:AY359" si="14">$AY$347</f>
        <v>0</v>
      </c>
    </row>
    <row r="350" spans="1:51" ht="24.75" hidden="1" customHeight="1" x14ac:dyDescent="0.15">
      <c r="A350" s="799"/>
      <c r="B350" s="800"/>
      <c r="C350" s="800"/>
      <c r="D350" s="800"/>
      <c r="E350" s="800"/>
      <c r="F350" s="801"/>
      <c r="G350" s="809"/>
      <c r="H350" s="818"/>
      <c r="I350" s="818"/>
      <c r="J350" s="818"/>
      <c r="K350" s="819"/>
      <c r="L350" s="812"/>
      <c r="M350" s="813"/>
      <c r="N350" s="813"/>
      <c r="O350" s="813"/>
      <c r="P350" s="813"/>
      <c r="Q350" s="813"/>
      <c r="R350" s="813"/>
      <c r="S350" s="813"/>
      <c r="T350" s="813"/>
      <c r="U350" s="813"/>
      <c r="V350" s="813"/>
      <c r="W350" s="813"/>
      <c r="X350" s="814"/>
      <c r="Y350" s="815"/>
      <c r="Z350" s="816"/>
      <c r="AA350" s="816"/>
      <c r="AB350" s="817"/>
      <c r="AC350" s="809"/>
      <c r="AD350" s="818"/>
      <c r="AE350" s="818"/>
      <c r="AF350" s="818"/>
      <c r="AG350" s="819"/>
      <c r="AH350" s="812"/>
      <c r="AI350" s="813"/>
      <c r="AJ350" s="813"/>
      <c r="AK350" s="813"/>
      <c r="AL350" s="813"/>
      <c r="AM350" s="813"/>
      <c r="AN350" s="813"/>
      <c r="AO350" s="813"/>
      <c r="AP350" s="813"/>
      <c r="AQ350" s="813"/>
      <c r="AR350" s="813"/>
      <c r="AS350" s="813"/>
      <c r="AT350" s="814"/>
      <c r="AU350" s="815"/>
      <c r="AV350" s="816"/>
      <c r="AW350" s="816"/>
      <c r="AX350" s="820"/>
      <c r="AY350">
        <f t="shared" si="14"/>
        <v>0</v>
      </c>
    </row>
    <row r="351" spans="1:51" ht="24.75" hidden="1" customHeight="1" x14ac:dyDescent="0.15">
      <c r="A351" s="799"/>
      <c r="B351" s="800"/>
      <c r="C351" s="800"/>
      <c r="D351" s="800"/>
      <c r="E351" s="800"/>
      <c r="F351" s="801"/>
      <c r="G351" s="809"/>
      <c r="H351" s="818"/>
      <c r="I351" s="818"/>
      <c r="J351" s="818"/>
      <c r="K351" s="819"/>
      <c r="L351" s="812"/>
      <c r="M351" s="813"/>
      <c r="N351" s="813"/>
      <c r="O351" s="813"/>
      <c r="P351" s="813"/>
      <c r="Q351" s="813"/>
      <c r="R351" s="813"/>
      <c r="S351" s="813"/>
      <c r="T351" s="813"/>
      <c r="U351" s="813"/>
      <c r="V351" s="813"/>
      <c r="W351" s="813"/>
      <c r="X351" s="814"/>
      <c r="Y351" s="815"/>
      <c r="Z351" s="816"/>
      <c r="AA351" s="816"/>
      <c r="AB351" s="817"/>
      <c r="AC351" s="809"/>
      <c r="AD351" s="818"/>
      <c r="AE351" s="818"/>
      <c r="AF351" s="818"/>
      <c r="AG351" s="819"/>
      <c r="AH351" s="812"/>
      <c r="AI351" s="813"/>
      <c r="AJ351" s="813"/>
      <c r="AK351" s="813"/>
      <c r="AL351" s="813"/>
      <c r="AM351" s="813"/>
      <c r="AN351" s="813"/>
      <c r="AO351" s="813"/>
      <c r="AP351" s="813"/>
      <c r="AQ351" s="813"/>
      <c r="AR351" s="813"/>
      <c r="AS351" s="813"/>
      <c r="AT351" s="814"/>
      <c r="AU351" s="815"/>
      <c r="AV351" s="816"/>
      <c r="AW351" s="816"/>
      <c r="AX351" s="820"/>
      <c r="AY351">
        <f t="shared" si="14"/>
        <v>0</v>
      </c>
    </row>
    <row r="352" spans="1:51" ht="24.75" hidden="1" customHeight="1" x14ac:dyDescent="0.15">
      <c r="A352" s="799"/>
      <c r="B352" s="800"/>
      <c r="C352" s="800"/>
      <c r="D352" s="800"/>
      <c r="E352" s="800"/>
      <c r="F352" s="801"/>
      <c r="G352" s="809"/>
      <c r="H352" s="818"/>
      <c r="I352" s="818"/>
      <c r="J352" s="818"/>
      <c r="K352" s="819"/>
      <c r="L352" s="812"/>
      <c r="M352" s="813"/>
      <c r="N352" s="813"/>
      <c r="O352" s="813"/>
      <c r="P352" s="813"/>
      <c r="Q352" s="813"/>
      <c r="R352" s="813"/>
      <c r="S352" s="813"/>
      <c r="T352" s="813"/>
      <c r="U352" s="813"/>
      <c r="V352" s="813"/>
      <c r="W352" s="813"/>
      <c r="X352" s="814"/>
      <c r="Y352" s="815"/>
      <c r="Z352" s="816"/>
      <c r="AA352" s="816"/>
      <c r="AB352" s="817"/>
      <c r="AC352" s="809"/>
      <c r="AD352" s="818"/>
      <c r="AE352" s="818"/>
      <c r="AF352" s="818"/>
      <c r="AG352" s="819"/>
      <c r="AH352" s="812"/>
      <c r="AI352" s="813"/>
      <c r="AJ352" s="813"/>
      <c r="AK352" s="813"/>
      <c r="AL352" s="813"/>
      <c r="AM352" s="813"/>
      <c r="AN352" s="813"/>
      <c r="AO352" s="813"/>
      <c r="AP352" s="813"/>
      <c r="AQ352" s="813"/>
      <c r="AR352" s="813"/>
      <c r="AS352" s="813"/>
      <c r="AT352" s="814"/>
      <c r="AU352" s="815"/>
      <c r="AV352" s="816"/>
      <c r="AW352" s="816"/>
      <c r="AX352" s="820"/>
      <c r="AY352">
        <f t="shared" si="14"/>
        <v>0</v>
      </c>
    </row>
    <row r="353" spans="1:51" ht="24.75" hidden="1" customHeight="1" x14ac:dyDescent="0.15">
      <c r="A353" s="799"/>
      <c r="B353" s="800"/>
      <c r="C353" s="800"/>
      <c r="D353" s="800"/>
      <c r="E353" s="800"/>
      <c r="F353" s="801"/>
      <c r="G353" s="809"/>
      <c r="H353" s="818"/>
      <c r="I353" s="818"/>
      <c r="J353" s="818"/>
      <c r="K353" s="819"/>
      <c r="L353" s="812"/>
      <c r="M353" s="813"/>
      <c r="N353" s="813"/>
      <c r="O353" s="813"/>
      <c r="P353" s="813"/>
      <c r="Q353" s="813"/>
      <c r="R353" s="813"/>
      <c r="S353" s="813"/>
      <c r="T353" s="813"/>
      <c r="U353" s="813"/>
      <c r="V353" s="813"/>
      <c r="W353" s="813"/>
      <c r="X353" s="814"/>
      <c r="Y353" s="815"/>
      <c r="Z353" s="816"/>
      <c r="AA353" s="816"/>
      <c r="AB353" s="817"/>
      <c r="AC353" s="809"/>
      <c r="AD353" s="818"/>
      <c r="AE353" s="818"/>
      <c r="AF353" s="818"/>
      <c r="AG353" s="819"/>
      <c r="AH353" s="812"/>
      <c r="AI353" s="813"/>
      <c r="AJ353" s="813"/>
      <c r="AK353" s="813"/>
      <c r="AL353" s="813"/>
      <c r="AM353" s="813"/>
      <c r="AN353" s="813"/>
      <c r="AO353" s="813"/>
      <c r="AP353" s="813"/>
      <c r="AQ353" s="813"/>
      <c r="AR353" s="813"/>
      <c r="AS353" s="813"/>
      <c r="AT353" s="814"/>
      <c r="AU353" s="815"/>
      <c r="AV353" s="816"/>
      <c r="AW353" s="816"/>
      <c r="AX353" s="820"/>
      <c r="AY353">
        <f t="shared" si="14"/>
        <v>0</v>
      </c>
    </row>
    <row r="354" spans="1:51" ht="24.75" hidden="1" customHeight="1" x14ac:dyDescent="0.15">
      <c r="A354" s="799"/>
      <c r="B354" s="800"/>
      <c r="C354" s="800"/>
      <c r="D354" s="800"/>
      <c r="E354" s="800"/>
      <c r="F354" s="801"/>
      <c r="G354" s="809"/>
      <c r="H354" s="818"/>
      <c r="I354" s="818"/>
      <c r="J354" s="818"/>
      <c r="K354" s="819"/>
      <c r="L354" s="812"/>
      <c r="M354" s="813"/>
      <c r="N354" s="813"/>
      <c r="O354" s="813"/>
      <c r="P354" s="813"/>
      <c r="Q354" s="813"/>
      <c r="R354" s="813"/>
      <c r="S354" s="813"/>
      <c r="T354" s="813"/>
      <c r="U354" s="813"/>
      <c r="V354" s="813"/>
      <c r="W354" s="813"/>
      <c r="X354" s="814"/>
      <c r="Y354" s="815"/>
      <c r="Z354" s="816"/>
      <c r="AA354" s="816"/>
      <c r="AB354" s="817"/>
      <c r="AC354" s="809"/>
      <c r="AD354" s="818"/>
      <c r="AE354" s="818"/>
      <c r="AF354" s="818"/>
      <c r="AG354" s="819"/>
      <c r="AH354" s="812"/>
      <c r="AI354" s="813"/>
      <c r="AJ354" s="813"/>
      <c r="AK354" s="813"/>
      <c r="AL354" s="813"/>
      <c r="AM354" s="813"/>
      <c r="AN354" s="813"/>
      <c r="AO354" s="813"/>
      <c r="AP354" s="813"/>
      <c r="AQ354" s="813"/>
      <c r="AR354" s="813"/>
      <c r="AS354" s="813"/>
      <c r="AT354" s="814"/>
      <c r="AU354" s="815"/>
      <c r="AV354" s="816"/>
      <c r="AW354" s="816"/>
      <c r="AX354" s="820"/>
      <c r="AY354">
        <f t="shared" si="14"/>
        <v>0</v>
      </c>
    </row>
    <row r="355" spans="1:51" ht="24.75" hidden="1" customHeight="1" x14ac:dyDescent="0.15">
      <c r="A355" s="799"/>
      <c r="B355" s="800"/>
      <c r="C355" s="800"/>
      <c r="D355" s="800"/>
      <c r="E355" s="800"/>
      <c r="F355" s="801"/>
      <c r="G355" s="809"/>
      <c r="H355" s="818"/>
      <c r="I355" s="818"/>
      <c r="J355" s="818"/>
      <c r="K355" s="819"/>
      <c r="L355" s="812"/>
      <c r="M355" s="813"/>
      <c r="N355" s="813"/>
      <c r="O355" s="813"/>
      <c r="P355" s="813"/>
      <c r="Q355" s="813"/>
      <c r="R355" s="813"/>
      <c r="S355" s="813"/>
      <c r="T355" s="813"/>
      <c r="U355" s="813"/>
      <c r="V355" s="813"/>
      <c r="W355" s="813"/>
      <c r="X355" s="814"/>
      <c r="Y355" s="815"/>
      <c r="Z355" s="816"/>
      <c r="AA355" s="816"/>
      <c r="AB355" s="817"/>
      <c r="AC355" s="809"/>
      <c r="AD355" s="818"/>
      <c r="AE355" s="818"/>
      <c r="AF355" s="818"/>
      <c r="AG355" s="819"/>
      <c r="AH355" s="812"/>
      <c r="AI355" s="813"/>
      <c r="AJ355" s="813"/>
      <c r="AK355" s="813"/>
      <c r="AL355" s="813"/>
      <c r="AM355" s="813"/>
      <c r="AN355" s="813"/>
      <c r="AO355" s="813"/>
      <c r="AP355" s="813"/>
      <c r="AQ355" s="813"/>
      <c r="AR355" s="813"/>
      <c r="AS355" s="813"/>
      <c r="AT355" s="814"/>
      <c r="AU355" s="815"/>
      <c r="AV355" s="816"/>
      <c r="AW355" s="816"/>
      <c r="AX355" s="820"/>
      <c r="AY355">
        <f t="shared" si="14"/>
        <v>0</v>
      </c>
    </row>
    <row r="356" spans="1:51" ht="24.75" hidden="1" customHeight="1" x14ac:dyDescent="0.15">
      <c r="A356" s="799"/>
      <c r="B356" s="800"/>
      <c r="C356" s="800"/>
      <c r="D356" s="800"/>
      <c r="E356" s="800"/>
      <c r="F356" s="801"/>
      <c r="G356" s="809"/>
      <c r="H356" s="818"/>
      <c r="I356" s="818"/>
      <c r="J356" s="818"/>
      <c r="K356" s="819"/>
      <c r="L356" s="812"/>
      <c r="M356" s="813"/>
      <c r="N356" s="813"/>
      <c r="O356" s="813"/>
      <c r="P356" s="813"/>
      <c r="Q356" s="813"/>
      <c r="R356" s="813"/>
      <c r="S356" s="813"/>
      <c r="T356" s="813"/>
      <c r="U356" s="813"/>
      <c r="V356" s="813"/>
      <c r="W356" s="813"/>
      <c r="X356" s="814"/>
      <c r="Y356" s="815"/>
      <c r="Z356" s="816"/>
      <c r="AA356" s="816"/>
      <c r="AB356" s="817"/>
      <c r="AC356" s="809"/>
      <c r="AD356" s="818"/>
      <c r="AE356" s="818"/>
      <c r="AF356" s="818"/>
      <c r="AG356" s="819"/>
      <c r="AH356" s="812"/>
      <c r="AI356" s="813"/>
      <c r="AJ356" s="813"/>
      <c r="AK356" s="813"/>
      <c r="AL356" s="813"/>
      <c r="AM356" s="813"/>
      <c r="AN356" s="813"/>
      <c r="AO356" s="813"/>
      <c r="AP356" s="813"/>
      <c r="AQ356" s="813"/>
      <c r="AR356" s="813"/>
      <c r="AS356" s="813"/>
      <c r="AT356" s="814"/>
      <c r="AU356" s="815"/>
      <c r="AV356" s="816"/>
      <c r="AW356" s="816"/>
      <c r="AX356" s="820"/>
      <c r="AY356">
        <f t="shared" si="14"/>
        <v>0</v>
      </c>
    </row>
    <row r="357" spans="1:51" ht="24.75" hidden="1" customHeight="1" x14ac:dyDescent="0.15">
      <c r="A357" s="799"/>
      <c r="B357" s="800"/>
      <c r="C357" s="800"/>
      <c r="D357" s="800"/>
      <c r="E357" s="800"/>
      <c r="F357" s="801"/>
      <c r="G357" s="809"/>
      <c r="H357" s="818"/>
      <c r="I357" s="818"/>
      <c r="J357" s="818"/>
      <c r="K357" s="819"/>
      <c r="L357" s="812"/>
      <c r="M357" s="813"/>
      <c r="N357" s="813"/>
      <c r="O357" s="813"/>
      <c r="P357" s="813"/>
      <c r="Q357" s="813"/>
      <c r="R357" s="813"/>
      <c r="S357" s="813"/>
      <c r="T357" s="813"/>
      <c r="U357" s="813"/>
      <c r="V357" s="813"/>
      <c r="W357" s="813"/>
      <c r="X357" s="814"/>
      <c r="Y357" s="815"/>
      <c r="Z357" s="816"/>
      <c r="AA357" s="816"/>
      <c r="AB357" s="817"/>
      <c r="AC357" s="809"/>
      <c r="AD357" s="818"/>
      <c r="AE357" s="818"/>
      <c r="AF357" s="818"/>
      <c r="AG357" s="819"/>
      <c r="AH357" s="812"/>
      <c r="AI357" s="813"/>
      <c r="AJ357" s="813"/>
      <c r="AK357" s="813"/>
      <c r="AL357" s="813"/>
      <c r="AM357" s="813"/>
      <c r="AN357" s="813"/>
      <c r="AO357" s="813"/>
      <c r="AP357" s="813"/>
      <c r="AQ357" s="813"/>
      <c r="AR357" s="813"/>
      <c r="AS357" s="813"/>
      <c r="AT357" s="814"/>
      <c r="AU357" s="815"/>
      <c r="AV357" s="816"/>
      <c r="AW357" s="816"/>
      <c r="AX357" s="820"/>
      <c r="AY357">
        <f t="shared" si="14"/>
        <v>0</v>
      </c>
    </row>
    <row r="358" spans="1:51" ht="24.75" hidden="1" customHeight="1" x14ac:dyDescent="0.15">
      <c r="A358" s="799"/>
      <c r="B358" s="800"/>
      <c r="C358" s="800"/>
      <c r="D358" s="800"/>
      <c r="E358" s="800"/>
      <c r="F358" s="801"/>
      <c r="G358" s="809"/>
      <c r="H358" s="818"/>
      <c r="I358" s="818"/>
      <c r="J358" s="818"/>
      <c r="K358" s="819"/>
      <c r="L358" s="812"/>
      <c r="M358" s="813"/>
      <c r="N358" s="813"/>
      <c r="O358" s="813"/>
      <c r="P358" s="813"/>
      <c r="Q358" s="813"/>
      <c r="R358" s="813"/>
      <c r="S358" s="813"/>
      <c r="T358" s="813"/>
      <c r="U358" s="813"/>
      <c r="V358" s="813"/>
      <c r="W358" s="813"/>
      <c r="X358" s="814"/>
      <c r="Y358" s="815"/>
      <c r="Z358" s="816"/>
      <c r="AA358" s="816"/>
      <c r="AB358" s="817"/>
      <c r="AC358" s="809"/>
      <c r="AD358" s="818"/>
      <c r="AE358" s="818"/>
      <c r="AF358" s="818"/>
      <c r="AG358" s="819"/>
      <c r="AH358" s="812"/>
      <c r="AI358" s="813"/>
      <c r="AJ358" s="813"/>
      <c r="AK358" s="813"/>
      <c r="AL358" s="813"/>
      <c r="AM358" s="813"/>
      <c r="AN358" s="813"/>
      <c r="AO358" s="813"/>
      <c r="AP358" s="813"/>
      <c r="AQ358" s="813"/>
      <c r="AR358" s="813"/>
      <c r="AS358" s="813"/>
      <c r="AT358" s="814"/>
      <c r="AU358" s="815"/>
      <c r="AV358" s="816"/>
      <c r="AW358" s="816"/>
      <c r="AX358" s="820"/>
      <c r="AY358">
        <f t="shared" si="14"/>
        <v>0</v>
      </c>
    </row>
    <row r="359" spans="1:51" ht="24.75" hidden="1" customHeight="1" x14ac:dyDescent="0.15">
      <c r="A359" s="799"/>
      <c r="B359" s="800"/>
      <c r="C359" s="800"/>
      <c r="D359" s="800"/>
      <c r="E359" s="800"/>
      <c r="F359" s="801"/>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hidden="1" customHeight="1" thickBot="1" x14ac:dyDescent="0.2">
      <c r="A360" s="846" t="s">
        <v>578</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232</v>
      </c>
      <c r="AM360" s="850"/>
      <c r="AN360" s="85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230</v>
      </c>
      <c r="AD365" s="852"/>
      <c r="AE365" s="852"/>
      <c r="AF365" s="852"/>
      <c r="AG365" s="852"/>
      <c r="AH365" s="853" t="s">
        <v>249</v>
      </c>
      <c r="AI365" s="851"/>
      <c r="AJ365" s="851"/>
      <c r="AK365" s="851"/>
      <c r="AL365" s="851" t="s">
        <v>19</v>
      </c>
      <c r="AM365" s="851"/>
      <c r="AN365" s="851"/>
      <c r="AO365" s="855"/>
      <c r="AP365" s="876" t="s">
        <v>198</v>
      </c>
      <c r="AQ365" s="876"/>
      <c r="AR365" s="876"/>
      <c r="AS365" s="876"/>
      <c r="AT365" s="876"/>
      <c r="AU365" s="876"/>
      <c r="AV365" s="876"/>
      <c r="AW365" s="876"/>
      <c r="AX365" s="876"/>
    </row>
    <row r="366" spans="1:51" ht="30" customHeight="1" x14ac:dyDescent="0.15">
      <c r="A366" s="862">
        <v>1</v>
      </c>
      <c r="B366" s="862">
        <v>1</v>
      </c>
      <c r="C366" s="863" t="s">
        <v>679</v>
      </c>
      <c r="D366" s="864"/>
      <c r="E366" s="864"/>
      <c r="F366" s="864"/>
      <c r="G366" s="864"/>
      <c r="H366" s="864"/>
      <c r="I366" s="864"/>
      <c r="J366" s="865">
        <v>3080105005099</v>
      </c>
      <c r="K366" s="866"/>
      <c r="L366" s="866"/>
      <c r="M366" s="866"/>
      <c r="N366" s="866"/>
      <c r="O366" s="866"/>
      <c r="P366" s="877" t="s">
        <v>664</v>
      </c>
      <c r="Q366" s="878"/>
      <c r="R366" s="878"/>
      <c r="S366" s="878"/>
      <c r="T366" s="878"/>
      <c r="U366" s="878"/>
      <c r="V366" s="878"/>
      <c r="W366" s="878"/>
      <c r="X366" s="878"/>
      <c r="Y366" s="869">
        <v>60</v>
      </c>
      <c r="Z366" s="870"/>
      <c r="AA366" s="870"/>
      <c r="AB366" s="871"/>
      <c r="AC366" s="879" t="s">
        <v>665</v>
      </c>
      <c r="AD366" s="880"/>
      <c r="AE366" s="880"/>
      <c r="AF366" s="880"/>
      <c r="AG366" s="880"/>
      <c r="AH366" s="856" t="s">
        <v>285</v>
      </c>
      <c r="AI366" s="857"/>
      <c r="AJ366" s="857"/>
      <c r="AK366" s="857"/>
      <c r="AL366" s="858" t="s">
        <v>285</v>
      </c>
      <c r="AM366" s="859"/>
      <c r="AN366" s="859"/>
      <c r="AO366" s="860"/>
      <c r="AP366" s="861" t="s">
        <v>285</v>
      </c>
      <c r="AQ366" s="861"/>
      <c r="AR366" s="861"/>
      <c r="AS366" s="861"/>
      <c r="AT366" s="861"/>
      <c r="AU366" s="861"/>
      <c r="AV366" s="861"/>
      <c r="AW366" s="861"/>
      <c r="AX366" s="861"/>
    </row>
    <row r="367" spans="1:51" ht="30" hidden="1" customHeight="1" x14ac:dyDescent="0.15">
      <c r="A367" s="862">
        <v>2</v>
      </c>
      <c r="B367" s="862">
        <v>1</v>
      </c>
      <c r="C367" s="863"/>
      <c r="D367" s="864"/>
      <c r="E367" s="864"/>
      <c r="F367" s="864"/>
      <c r="G367" s="864"/>
      <c r="H367" s="864"/>
      <c r="I367" s="864"/>
      <c r="J367" s="865"/>
      <c r="K367" s="866"/>
      <c r="L367" s="866"/>
      <c r="M367" s="866"/>
      <c r="N367" s="866"/>
      <c r="O367" s="866"/>
      <c r="P367" s="868"/>
      <c r="Q367" s="868"/>
      <c r="R367" s="868"/>
      <c r="S367" s="868"/>
      <c r="T367" s="868"/>
      <c r="U367" s="868"/>
      <c r="V367" s="868"/>
      <c r="W367" s="868"/>
      <c r="X367" s="868"/>
      <c r="Y367" s="869"/>
      <c r="Z367" s="870"/>
      <c r="AA367" s="870"/>
      <c r="AB367" s="871"/>
      <c r="AC367" s="872"/>
      <c r="AD367" s="873"/>
      <c r="AE367" s="873"/>
      <c r="AF367" s="873"/>
      <c r="AG367" s="873"/>
      <c r="AH367" s="856"/>
      <c r="AI367" s="857"/>
      <c r="AJ367" s="857"/>
      <c r="AK367" s="857"/>
      <c r="AL367" s="858"/>
      <c r="AM367" s="859"/>
      <c r="AN367" s="859"/>
      <c r="AO367" s="860"/>
      <c r="AP367" s="861"/>
      <c r="AQ367" s="861"/>
      <c r="AR367" s="861"/>
      <c r="AS367" s="861"/>
      <c r="AT367" s="861"/>
      <c r="AU367" s="861"/>
      <c r="AV367" s="861"/>
      <c r="AW367" s="861"/>
      <c r="AX367" s="861"/>
      <c r="AY367">
        <f>COUNTA($C$367)</f>
        <v>0</v>
      </c>
    </row>
    <row r="368" spans="1:51" ht="30" hidden="1" customHeight="1" x14ac:dyDescent="0.15">
      <c r="A368" s="862">
        <v>3</v>
      </c>
      <c r="B368" s="862">
        <v>1</v>
      </c>
      <c r="C368" s="863"/>
      <c r="D368" s="864"/>
      <c r="E368" s="864"/>
      <c r="F368" s="864"/>
      <c r="G368" s="864"/>
      <c r="H368" s="864"/>
      <c r="I368" s="864"/>
      <c r="J368" s="865"/>
      <c r="K368" s="866"/>
      <c r="L368" s="866"/>
      <c r="M368" s="866"/>
      <c r="N368" s="866"/>
      <c r="O368" s="866"/>
      <c r="P368" s="867"/>
      <c r="Q368" s="868"/>
      <c r="R368" s="868"/>
      <c r="S368" s="868"/>
      <c r="T368" s="868"/>
      <c r="U368" s="868"/>
      <c r="V368" s="868"/>
      <c r="W368" s="868"/>
      <c r="X368" s="868"/>
      <c r="Y368" s="869"/>
      <c r="Z368" s="870"/>
      <c r="AA368" s="870"/>
      <c r="AB368" s="871"/>
      <c r="AC368" s="872"/>
      <c r="AD368" s="873"/>
      <c r="AE368" s="873"/>
      <c r="AF368" s="873"/>
      <c r="AG368" s="873"/>
      <c r="AH368" s="874"/>
      <c r="AI368" s="875"/>
      <c r="AJ368" s="875"/>
      <c r="AK368" s="875"/>
      <c r="AL368" s="858"/>
      <c r="AM368" s="859"/>
      <c r="AN368" s="859"/>
      <c r="AO368" s="860"/>
      <c r="AP368" s="861"/>
      <c r="AQ368" s="861"/>
      <c r="AR368" s="861"/>
      <c r="AS368" s="861"/>
      <c r="AT368" s="861"/>
      <c r="AU368" s="861"/>
      <c r="AV368" s="861"/>
      <c r="AW368" s="861"/>
      <c r="AX368" s="861"/>
      <c r="AY368">
        <f>COUNTA($C$368)</f>
        <v>0</v>
      </c>
    </row>
    <row r="369" spans="1:51" ht="30" hidden="1" customHeight="1" x14ac:dyDescent="0.15">
      <c r="A369" s="862">
        <v>4</v>
      </c>
      <c r="B369" s="862">
        <v>1</v>
      </c>
      <c r="C369" s="863"/>
      <c r="D369" s="864"/>
      <c r="E369" s="864"/>
      <c r="F369" s="864"/>
      <c r="G369" s="864"/>
      <c r="H369" s="864"/>
      <c r="I369" s="864"/>
      <c r="J369" s="865"/>
      <c r="K369" s="866"/>
      <c r="L369" s="866"/>
      <c r="M369" s="866"/>
      <c r="N369" s="866"/>
      <c r="O369" s="866"/>
      <c r="P369" s="867"/>
      <c r="Q369" s="868"/>
      <c r="R369" s="868"/>
      <c r="S369" s="868"/>
      <c r="T369" s="868"/>
      <c r="U369" s="868"/>
      <c r="V369" s="868"/>
      <c r="W369" s="868"/>
      <c r="X369" s="868"/>
      <c r="Y369" s="869"/>
      <c r="Z369" s="870"/>
      <c r="AA369" s="870"/>
      <c r="AB369" s="871"/>
      <c r="AC369" s="872"/>
      <c r="AD369" s="873"/>
      <c r="AE369" s="873"/>
      <c r="AF369" s="873"/>
      <c r="AG369" s="873"/>
      <c r="AH369" s="874"/>
      <c r="AI369" s="875"/>
      <c r="AJ369" s="875"/>
      <c r="AK369" s="875"/>
      <c r="AL369" s="858"/>
      <c r="AM369" s="859"/>
      <c r="AN369" s="859"/>
      <c r="AO369" s="860"/>
      <c r="AP369" s="861"/>
      <c r="AQ369" s="861"/>
      <c r="AR369" s="861"/>
      <c r="AS369" s="861"/>
      <c r="AT369" s="861"/>
      <c r="AU369" s="861"/>
      <c r="AV369" s="861"/>
      <c r="AW369" s="861"/>
      <c r="AX369" s="861"/>
      <c r="AY369">
        <f>COUNTA($C$369)</f>
        <v>0</v>
      </c>
    </row>
    <row r="370" spans="1:51" ht="30" hidden="1" customHeight="1" x14ac:dyDescent="0.15">
      <c r="A370" s="862">
        <v>5</v>
      </c>
      <c r="B370" s="862">
        <v>1</v>
      </c>
      <c r="C370" s="863"/>
      <c r="D370" s="864"/>
      <c r="E370" s="864"/>
      <c r="F370" s="864"/>
      <c r="G370" s="864"/>
      <c r="H370" s="864"/>
      <c r="I370" s="864"/>
      <c r="J370" s="865"/>
      <c r="K370" s="866"/>
      <c r="L370" s="866"/>
      <c r="M370" s="866"/>
      <c r="N370" s="866"/>
      <c r="O370" s="866"/>
      <c r="P370" s="868"/>
      <c r="Q370" s="868"/>
      <c r="R370" s="868"/>
      <c r="S370" s="868"/>
      <c r="T370" s="868"/>
      <c r="U370" s="868"/>
      <c r="V370" s="868"/>
      <c r="W370" s="868"/>
      <c r="X370" s="868"/>
      <c r="Y370" s="869"/>
      <c r="Z370" s="870"/>
      <c r="AA370" s="870"/>
      <c r="AB370" s="871"/>
      <c r="AC370" s="872"/>
      <c r="AD370" s="873"/>
      <c r="AE370" s="873"/>
      <c r="AF370" s="873"/>
      <c r="AG370" s="873"/>
      <c r="AH370" s="874"/>
      <c r="AI370" s="875"/>
      <c r="AJ370" s="875"/>
      <c r="AK370" s="875"/>
      <c r="AL370" s="858"/>
      <c r="AM370" s="859"/>
      <c r="AN370" s="859"/>
      <c r="AO370" s="860"/>
      <c r="AP370" s="861"/>
      <c r="AQ370" s="861"/>
      <c r="AR370" s="861"/>
      <c r="AS370" s="861"/>
      <c r="AT370" s="861"/>
      <c r="AU370" s="861"/>
      <c r="AV370" s="861"/>
      <c r="AW370" s="861"/>
      <c r="AX370" s="861"/>
      <c r="AY370">
        <f>COUNTA($C$370)</f>
        <v>0</v>
      </c>
    </row>
    <row r="371" spans="1:51" ht="30" hidden="1" customHeight="1" x14ac:dyDescent="0.15">
      <c r="A371" s="862">
        <v>6</v>
      </c>
      <c r="B371" s="862">
        <v>1</v>
      </c>
      <c r="C371" s="863"/>
      <c r="D371" s="864"/>
      <c r="E371" s="864"/>
      <c r="F371" s="864"/>
      <c r="G371" s="864"/>
      <c r="H371" s="864"/>
      <c r="I371" s="864"/>
      <c r="J371" s="865"/>
      <c r="K371" s="866"/>
      <c r="L371" s="866"/>
      <c r="M371" s="866"/>
      <c r="N371" s="866"/>
      <c r="O371" s="866"/>
      <c r="P371" s="868"/>
      <c r="Q371" s="868"/>
      <c r="R371" s="868"/>
      <c r="S371" s="868"/>
      <c r="T371" s="868"/>
      <c r="U371" s="868"/>
      <c r="V371" s="868"/>
      <c r="W371" s="868"/>
      <c r="X371" s="868"/>
      <c r="Y371" s="869"/>
      <c r="Z371" s="870"/>
      <c r="AA371" s="870"/>
      <c r="AB371" s="871"/>
      <c r="AC371" s="872"/>
      <c r="AD371" s="873"/>
      <c r="AE371" s="873"/>
      <c r="AF371" s="873"/>
      <c r="AG371" s="873"/>
      <c r="AH371" s="874"/>
      <c r="AI371" s="875"/>
      <c r="AJ371" s="875"/>
      <c r="AK371" s="875"/>
      <c r="AL371" s="858"/>
      <c r="AM371" s="859"/>
      <c r="AN371" s="859"/>
      <c r="AO371" s="860"/>
      <c r="AP371" s="861"/>
      <c r="AQ371" s="861"/>
      <c r="AR371" s="861"/>
      <c r="AS371" s="861"/>
      <c r="AT371" s="861"/>
      <c r="AU371" s="861"/>
      <c r="AV371" s="861"/>
      <c r="AW371" s="861"/>
      <c r="AX371" s="861"/>
      <c r="AY371">
        <f>COUNTA($C$371)</f>
        <v>0</v>
      </c>
    </row>
    <row r="372" spans="1:51" ht="30" hidden="1" customHeight="1" x14ac:dyDescent="0.15">
      <c r="A372" s="862">
        <v>7</v>
      </c>
      <c r="B372" s="862">
        <v>1</v>
      </c>
      <c r="C372" s="863"/>
      <c r="D372" s="864"/>
      <c r="E372" s="864"/>
      <c r="F372" s="864"/>
      <c r="G372" s="864"/>
      <c r="H372" s="864"/>
      <c r="I372" s="864"/>
      <c r="J372" s="865"/>
      <c r="K372" s="866"/>
      <c r="L372" s="866"/>
      <c r="M372" s="866"/>
      <c r="N372" s="866"/>
      <c r="O372" s="866"/>
      <c r="P372" s="868"/>
      <c r="Q372" s="868"/>
      <c r="R372" s="868"/>
      <c r="S372" s="868"/>
      <c r="T372" s="868"/>
      <c r="U372" s="868"/>
      <c r="V372" s="868"/>
      <c r="W372" s="868"/>
      <c r="X372" s="868"/>
      <c r="Y372" s="869"/>
      <c r="Z372" s="870"/>
      <c r="AA372" s="870"/>
      <c r="AB372" s="871"/>
      <c r="AC372" s="872"/>
      <c r="AD372" s="873"/>
      <c r="AE372" s="873"/>
      <c r="AF372" s="873"/>
      <c r="AG372" s="873"/>
      <c r="AH372" s="874"/>
      <c r="AI372" s="875"/>
      <c r="AJ372" s="875"/>
      <c r="AK372" s="875"/>
      <c r="AL372" s="858"/>
      <c r="AM372" s="859"/>
      <c r="AN372" s="859"/>
      <c r="AO372" s="860"/>
      <c r="AP372" s="861"/>
      <c r="AQ372" s="861"/>
      <c r="AR372" s="861"/>
      <c r="AS372" s="861"/>
      <c r="AT372" s="861"/>
      <c r="AU372" s="861"/>
      <c r="AV372" s="861"/>
      <c r="AW372" s="861"/>
      <c r="AX372" s="861"/>
      <c r="AY372">
        <f>COUNTA($C$372)</f>
        <v>0</v>
      </c>
    </row>
    <row r="373" spans="1:51" ht="30" hidden="1" customHeight="1" x14ac:dyDescent="0.15">
      <c r="A373" s="862">
        <v>8</v>
      </c>
      <c r="B373" s="862">
        <v>1</v>
      </c>
      <c r="C373" s="864"/>
      <c r="D373" s="864"/>
      <c r="E373" s="864"/>
      <c r="F373" s="864"/>
      <c r="G373" s="864"/>
      <c r="H373" s="864"/>
      <c r="I373" s="864"/>
      <c r="J373" s="865"/>
      <c r="K373" s="866"/>
      <c r="L373" s="866"/>
      <c r="M373" s="866"/>
      <c r="N373" s="866"/>
      <c r="O373" s="866"/>
      <c r="P373" s="868"/>
      <c r="Q373" s="868"/>
      <c r="R373" s="868"/>
      <c r="S373" s="868"/>
      <c r="T373" s="868"/>
      <c r="U373" s="868"/>
      <c r="V373" s="868"/>
      <c r="W373" s="868"/>
      <c r="X373" s="868"/>
      <c r="Y373" s="869"/>
      <c r="Z373" s="870"/>
      <c r="AA373" s="870"/>
      <c r="AB373" s="871"/>
      <c r="AC373" s="872"/>
      <c r="AD373" s="873"/>
      <c r="AE373" s="873"/>
      <c r="AF373" s="873"/>
      <c r="AG373" s="873"/>
      <c r="AH373" s="874"/>
      <c r="AI373" s="875"/>
      <c r="AJ373" s="875"/>
      <c r="AK373" s="875"/>
      <c r="AL373" s="858"/>
      <c r="AM373" s="859"/>
      <c r="AN373" s="859"/>
      <c r="AO373" s="860"/>
      <c r="AP373" s="861"/>
      <c r="AQ373" s="861"/>
      <c r="AR373" s="861"/>
      <c r="AS373" s="861"/>
      <c r="AT373" s="861"/>
      <c r="AU373" s="861"/>
      <c r="AV373" s="861"/>
      <c r="AW373" s="861"/>
      <c r="AX373" s="861"/>
      <c r="AY373">
        <f>COUNTA($C$373)</f>
        <v>0</v>
      </c>
    </row>
    <row r="374" spans="1:51" ht="30" hidden="1" customHeight="1" x14ac:dyDescent="0.15">
      <c r="A374" s="862">
        <v>9</v>
      </c>
      <c r="B374" s="862">
        <v>1</v>
      </c>
      <c r="C374" s="864"/>
      <c r="D374" s="864"/>
      <c r="E374" s="864"/>
      <c r="F374" s="864"/>
      <c r="G374" s="864"/>
      <c r="H374" s="864"/>
      <c r="I374" s="864"/>
      <c r="J374" s="865"/>
      <c r="K374" s="866"/>
      <c r="L374" s="866"/>
      <c r="M374" s="866"/>
      <c r="N374" s="866"/>
      <c r="O374" s="866"/>
      <c r="P374" s="868"/>
      <c r="Q374" s="868"/>
      <c r="R374" s="868"/>
      <c r="S374" s="868"/>
      <c r="T374" s="868"/>
      <c r="U374" s="868"/>
      <c r="V374" s="868"/>
      <c r="W374" s="868"/>
      <c r="X374" s="868"/>
      <c r="Y374" s="869"/>
      <c r="Z374" s="870"/>
      <c r="AA374" s="870"/>
      <c r="AB374" s="871"/>
      <c r="AC374" s="872"/>
      <c r="AD374" s="873"/>
      <c r="AE374" s="873"/>
      <c r="AF374" s="873"/>
      <c r="AG374" s="873"/>
      <c r="AH374" s="874"/>
      <c r="AI374" s="875"/>
      <c r="AJ374" s="875"/>
      <c r="AK374" s="875"/>
      <c r="AL374" s="858"/>
      <c r="AM374" s="859"/>
      <c r="AN374" s="859"/>
      <c r="AO374" s="860"/>
      <c r="AP374" s="861"/>
      <c r="AQ374" s="861"/>
      <c r="AR374" s="861"/>
      <c r="AS374" s="861"/>
      <c r="AT374" s="861"/>
      <c r="AU374" s="861"/>
      <c r="AV374" s="861"/>
      <c r="AW374" s="861"/>
      <c r="AX374" s="861"/>
      <c r="AY374">
        <f>COUNTA($C$374)</f>
        <v>0</v>
      </c>
    </row>
    <row r="375" spans="1:51" ht="30" hidden="1" customHeight="1" x14ac:dyDescent="0.15">
      <c r="A375" s="862">
        <v>10</v>
      </c>
      <c r="B375" s="862">
        <v>1</v>
      </c>
      <c r="C375" s="864"/>
      <c r="D375" s="864"/>
      <c r="E375" s="864"/>
      <c r="F375" s="864"/>
      <c r="G375" s="864"/>
      <c r="H375" s="864"/>
      <c r="I375" s="864"/>
      <c r="J375" s="865"/>
      <c r="K375" s="866"/>
      <c r="L375" s="866"/>
      <c r="M375" s="866"/>
      <c r="N375" s="866"/>
      <c r="O375" s="866"/>
      <c r="P375" s="868"/>
      <c r="Q375" s="868"/>
      <c r="R375" s="868"/>
      <c r="S375" s="868"/>
      <c r="T375" s="868"/>
      <c r="U375" s="868"/>
      <c r="V375" s="868"/>
      <c r="W375" s="868"/>
      <c r="X375" s="868"/>
      <c r="Y375" s="869"/>
      <c r="Z375" s="870"/>
      <c r="AA375" s="870"/>
      <c r="AB375" s="871"/>
      <c r="AC375" s="872"/>
      <c r="AD375" s="873"/>
      <c r="AE375" s="873"/>
      <c r="AF375" s="873"/>
      <c r="AG375" s="873"/>
      <c r="AH375" s="874"/>
      <c r="AI375" s="875"/>
      <c r="AJ375" s="875"/>
      <c r="AK375" s="875"/>
      <c r="AL375" s="858"/>
      <c r="AM375" s="859"/>
      <c r="AN375" s="859"/>
      <c r="AO375" s="860"/>
      <c r="AP375" s="861"/>
      <c r="AQ375" s="861"/>
      <c r="AR375" s="861"/>
      <c r="AS375" s="861"/>
      <c r="AT375" s="861"/>
      <c r="AU375" s="861"/>
      <c r="AV375" s="861"/>
      <c r="AW375" s="861"/>
      <c r="AX375" s="861"/>
      <c r="AY375">
        <f>COUNTA($C$375)</f>
        <v>0</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4"/>
      <c r="AI381" s="875"/>
      <c r="AJ381" s="875"/>
      <c r="AK381" s="875"/>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230</v>
      </c>
      <c r="AD398" s="852"/>
      <c r="AE398" s="852"/>
      <c r="AF398" s="852"/>
      <c r="AG398" s="852"/>
      <c r="AH398" s="853" t="s">
        <v>249</v>
      </c>
      <c r="AI398" s="851"/>
      <c r="AJ398" s="851"/>
      <c r="AK398" s="851"/>
      <c r="AL398" s="851" t="s">
        <v>19</v>
      </c>
      <c r="AM398" s="851"/>
      <c r="AN398" s="851"/>
      <c r="AO398" s="855"/>
      <c r="AP398" s="876" t="s">
        <v>198</v>
      </c>
      <c r="AQ398" s="876"/>
      <c r="AR398" s="876"/>
      <c r="AS398" s="876"/>
      <c r="AT398" s="876"/>
      <c r="AU398" s="876"/>
      <c r="AV398" s="876"/>
      <c r="AW398" s="876"/>
      <c r="AX398" s="876"/>
      <c r="AY398">
        <f>$AY$396</f>
        <v>0</v>
      </c>
    </row>
    <row r="399" spans="1:51" ht="30" hidden="1" customHeight="1" x14ac:dyDescent="0.15">
      <c r="A399" s="862">
        <v>1</v>
      </c>
      <c r="B399" s="862">
        <v>1</v>
      </c>
      <c r="C399" s="864"/>
      <c r="D399" s="864"/>
      <c r="E399" s="864"/>
      <c r="F399" s="864"/>
      <c r="G399" s="864"/>
      <c r="H399" s="864"/>
      <c r="I399" s="864"/>
      <c r="J399" s="865"/>
      <c r="K399" s="866"/>
      <c r="L399" s="866"/>
      <c r="M399" s="866"/>
      <c r="N399" s="866"/>
      <c r="O399" s="866"/>
      <c r="P399" s="868"/>
      <c r="Q399" s="868"/>
      <c r="R399" s="868"/>
      <c r="S399" s="868"/>
      <c r="T399" s="868"/>
      <c r="U399" s="868"/>
      <c r="V399" s="868"/>
      <c r="W399" s="868"/>
      <c r="X399" s="868"/>
      <c r="Y399" s="869"/>
      <c r="Z399" s="870"/>
      <c r="AA399" s="870"/>
      <c r="AB399" s="871"/>
      <c r="AC399" s="872"/>
      <c r="AD399" s="873"/>
      <c r="AE399" s="873"/>
      <c r="AF399" s="873"/>
      <c r="AG399" s="873"/>
      <c r="AH399" s="856"/>
      <c r="AI399" s="857"/>
      <c r="AJ399" s="857"/>
      <c r="AK399" s="857"/>
      <c r="AL399" s="858"/>
      <c r="AM399" s="859"/>
      <c r="AN399" s="859"/>
      <c r="AO399" s="860"/>
      <c r="AP399" s="861"/>
      <c r="AQ399" s="861"/>
      <c r="AR399" s="861"/>
      <c r="AS399" s="861"/>
      <c r="AT399" s="861"/>
      <c r="AU399" s="861"/>
      <c r="AV399" s="861"/>
      <c r="AW399" s="861"/>
      <c r="AX399" s="861"/>
      <c r="AY399">
        <f>$AY$396</f>
        <v>0</v>
      </c>
    </row>
    <row r="400" spans="1:51" ht="30" hidden="1" customHeight="1" x14ac:dyDescent="0.15">
      <c r="A400" s="862">
        <v>2</v>
      </c>
      <c r="B400" s="862">
        <v>1</v>
      </c>
      <c r="C400" s="863"/>
      <c r="D400" s="864"/>
      <c r="E400" s="864"/>
      <c r="F400" s="864"/>
      <c r="G400" s="864"/>
      <c r="H400" s="864"/>
      <c r="I400" s="864"/>
      <c r="J400" s="865"/>
      <c r="K400" s="866"/>
      <c r="L400" s="866"/>
      <c r="M400" s="866"/>
      <c r="N400" s="866"/>
      <c r="O400" s="866"/>
      <c r="P400" s="868"/>
      <c r="Q400" s="868"/>
      <c r="R400" s="868"/>
      <c r="S400" s="868"/>
      <c r="T400" s="868"/>
      <c r="U400" s="868"/>
      <c r="V400" s="868"/>
      <c r="W400" s="868"/>
      <c r="X400" s="868"/>
      <c r="Y400" s="869"/>
      <c r="Z400" s="870"/>
      <c r="AA400" s="870"/>
      <c r="AB400" s="871"/>
      <c r="AC400" s="872"/>
      <c r="AD400" s="873"/>
      <c r="AE400" s="873"/>
      <c r="AF400" s="873"/>
      <c r="AG400" s="873"/>
      <c r="AH400" s="856"/>
      <c r="AI400" s="857"/>
      <c r="AJ400" s="857"/>
      <c r="AK400" s="857"/>
      <c r="AL400" s="858"/>
      <c r="AM400" s="859"/>
      <c r="AN400" s="859"/>
      <c r="AO400" s="860"/>
      <c r="AP400" s="861"/>
      <c r="AQ400" s="861"/>
      <c r="AR400" s="861"/>
      <c r="AS400" s="861"/>
      <c r="AT400" s="861"/>
      <c r="AU400" s="861"/>
      <c r="AV400" s="861"/>
      <c r="AW400" s="861"/>
      <c r="AX400" s="861"/>
      <c r="AY400">
        <f>COUNTA($C$400)</f>
        <v>0</v>
      </c>
    </row>
    <row r="401" spans="1:51" ht="30" hidden="1" customHeight="1" x14ac:dyDescent="0.15">
      <c r="A401" s="862">
        <v>3</v>
      </c>
      <c r="B401" s="862">
        <v>1</v>
      </c>
      <c r="C401" s="863"/>
      <c r="D401" s="864"/>
      <c r="E401" s="864"/>
      <c r="F401" s="864"/>
      <c r="G401" s="864"/>
      <c r="H401" s="864"/>
      <c r="I401" s="864"/>
      <c r="J401" s="865"/>
      <c r="K401" s="866"/>
      <c r="L401" s="866"/>
      <c r="M401" s="866"/>
      <c r="N401" s="866"/>
      <c r="O401" s="866"/>
      <c r="P401" s="867"/>
      <c r="Q401" s="868"/>
      <c r="R401" s="868"/>
      <c r="S401" s="868"/>
      <c r="T401" s="868"/>
      <c r="U401" s="868"/>
      <c r="V401" s="868"/>
      <c r="W401" s="868"/>
      <c r="X401" s="868"/>
      <c r="Y401" s="869"/>
      <c r="Z401" s="870"/>
      <c r="AA401" s="870"/>
      <c r="AB401" s="871"/>
      <c r="AC401" s="872"/>
      <c r="AD401" s="873"/>
      <c r="AE401" s="873"/>
      <c r="AF401" s="873"/>
      <c r="AG401" s="873"/>
      <c r="AH401" s="874"/>
      <c r="AI401" s="875"/>
      <c r="AJ401" s="875"/>
      <c r="AK401" s="875"/>
      <c r="AL401" s="858"/>
      <c r="AM401" s="859"/>
      <c r="AN401" s="859"/>
      <c r="AO401" s="860"/>
      <c r="AP401" s="861"/>
      <c r="AQ401" s="861"/>
      <c r="AR401" s="861"/>
      <c r="AS401" s="861"/>
      <c r="AT401" s="861"/>
      <c r="AU401" s="861"/>
      <c r="AV401" s="861"/>
      <c r="AW401" s="861"/>
      <c r="AX401" s="861"/>
      <c r="AY401">
        <f>COUNTA($C$401)</f>
        <v>0</v>
      </c>
    </row>
    <row r="402" spans="1:51" ht="30" hidden="1" customHeight="1" x14ac:dyDescent="0.15">
      <c r="A402" s="862">
        <v>4</v>
      </c>
      <c r="B402" s="862">
        <v>1</v>
      </c>
      <c r="C402" s="863"/>
      <c r="D402" s="864"/>
      <c r="E402" s="864"/>
      <c r="F402" s="864"/>
      <c r="G402" s="864"/>
      <c r="H402" s="864"/>
      <c r="I402" s="864"/>
      <c r="J402" s="865"/>
      <c r="K402" s="866"/>
      <c r="L402" s="866"/>
      <c r="M402" s="866"/>
      <c r="N402" s="866"/>
      <c r="O402" s="866"/>
      <c r="P402" s="867"/>
      <c r="Q402" s="868"/>
      <c r="R402" s="868"/>
      <c r="S402" s="868"/>
      <c r="T402" s="868"/>
      <c r="U402" s="868"/>
      <c r="V402" s="868"/>
      <c r="W402" s="868"/>
      <c r="X402" s="868"/>
      <c r="Y402" s="869"/>
      <c r="Z402" s="870"/>
      <c r="AA402" s="870"/>
      <c r="AB402" s="871"/>
      <c r="AC402" s="872"/>
      <c r="AD402" s="873"/>
      <c r="AE402" s="873"/>
      <c r="AF402" s="873"/>
      <c r="AG402" s="873"/>
      <c r="AH402" s="874"/>
      <c r="AI402" s="875"/>
      <c r="AJ402" s="875"/>
      <c r="AK402" s="875"/>
      <c r="AL402" s="858"/>
      <c r="AM402" s="859"/>
      <c r="AN402" s="859"/>
      <c r="AO402" s="860"/>
      <c r="AP402" s="861"/>
      <c r="AQ402" s="861"/>
      <c r="AR402" s="861"/>
      <c r="AS402" s="861"/>
      <c r="AT402" s="861"/>
      <c r="AU402" s="861"/>
      <c r="AV402" s="861"/>
      <c r="AW402" s="861"/>
      <c r="AX402" s="861"/>
      <c r="AY402">
        <f>COUNTA($C$402)</f>
        <v>0</v>
      </c>
    </row>
    <row r="403" spans="1:51" ht="30" hidden="1" customHeight="1" x14ac:dyDescent="0.15">
      <c r="A403" s="862">
        <v>5</v>
      </c>
      <c r="B403" s="862">
        <v>1</v>
      </c>
      <c r="C403" s="864"/>
      <c r="D403" s="864"/>
      <c r="E403" s="864"/>
      <c r="F403" s="864"/>
      <c r="G403" s="864"/>
      <c r="H403" s="864"/>
      <c r="I403" s="864"/>
      <c r="J403" s="865"/>
      <c r="K403" s="866"/>
      <c r="L403" s="866"/>
      <c r="M403" s="866"/>
      <c r="N403" s="866"/>
      <c r="O403" s="866"/>
      <c r="P403" s="868"/>
      <c r="Q403" s="868"/>
      <c r="R403" s="868"/>
      <c r="S403" s="868"/>
      <c r="T403" s="868"/>
      <c r="U403" s="868"/>
      <c r="V403" s="868"/>
      <c r="W403" s="868"/>
      <c r="X403" s="868"/>
      <c r="Y403" s="869"/>
      <c r="Z403" s="870"/>
      <c r="AA403" s="870"/>
      <c r="AB403" s="871"/>
      <c r="AC403" s="872"/>
      <c r="AD403" s="873"/>
      <c r="AE403" s="873"/>
      <c r="AF403" s="873"/>
      <c r="AG403" s="873"/>
      <c r="AH403" s="874"/>
      <c r="AI403" s="875"/>
      <c r="AJ403" s="875"/>
      <c r="AK403" s="875"/>
      <c r="AL403" s="858"/>
      <c r="AM403" s="859"/>
      <c r="AN403" s="859"/>
      <c r="AO403" s="860"/>
      <c r="AP403" s="861"/>
      <c r="AQ403" s="861"/>
      <c r="AR403" s="861"/>
      <c r="AS403" s="861"/>
      <c r="AT403" s="861"/>
      <c r="AU403" s="861"/>
      <c r="AV403" s="861"/>
      <c r="AW403" s="861"/>
      <c r="AX403" s="861"/>
      <c r="AY403">
        <f>COUNTA($C$403)</f>
        <v>0</v>
      </c>
    </row>
    <row r="404" spans="1:51" ht="30" hidden="1" customHeight="1" x14ac:dyDescent="0.15">
      <c r="A404" s="862">
        <v>6</v>
      </c>
      <c r="B404" s="862">
        <v>1</v>
      </c>
      <c r="C404" s="864"/>
      <c r="D404" s="864"/>
      <c r="E404" s="864"/>
      <c r="F404" s="864"/>
      <c r="G404" s="864"/>
      <c r="H404" s="864"/>
      <c r="I404" s="864"/>
      <c r="J404" s="865"/>
      <c r="K404" s="866"/>
      <c r="L404" s="866"/>
      <c r="M404" s="866"/>
      <c r="N404" s="866"/>
      <c r="O404" s="866"/>
      <c r="P404" s="868"/>
      <c r="Q404" s="868"/>
      <c r="R404" s="868"/>
      <c r="S404" s="868"/>
      <c r="T404" s="868"/>
      <c r="U404" s="868"/>
      <c r="V404" s="868"/>
      <c r="W404" s="868"/>
      <c r="X404" s="868"/>
      <c r="Y404" s="869"/>
      <c r="Z404" s="870"/>
      <c r="AA404" s="870"/>
      <c r="AB404" s="871"/>
      <c r="AC404" s="872"/>
      <c r="AD404" s="873"/>
      <c r="AE404" s="873"/>
      <c r="AF404" s="873"/>
      <c r="AG404" s="873"/>
      <c r="AH404" s="874"/>
      <c r="AI404" s="875"/>
      <c r="AJ404" s="875"/>
      <c r="AK404" s="875"/>
      <c r="AL404" s="858"/>
      <c r="AM404" s="859"/>
      <c r="AN404" s="859"/>
      <c r="AO404" s="860"/>
      <c r="AP404" s="861"/>
      <c r="AQ404" s="861"/>
      <c r="AR404" s="861"/>
      <c r="AS404" s="861"/>
      <c r="AT404" s="861"/>
      <c r="AU404" s="861"/>
      <c r="AV404" s="861"/>
      <c r="AW404" s="861"/>
      <c r="AX404" s="861"/>
      <c r="AY404">
        <f>COUNTA($C$404)</f>
        <v>0</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4"/>
      <c r="AI405" s="875"/>
      <c r="AJ405" s="875"/>
      <c r="AK405" s="875"/>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4"/>
      <c r="AI406" s="875"/>
      <c r="AJ406" s="875"/>
      <c r="AK406" s="875"/>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4"/>
      <c r="AI407" s="875"/>
      <c r="AJ407" s="875"/>
      <c r="AK407" s="875"/>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4"/>
      <c r="AI408" s="875"/>
      <c r="AJ408" s="875"/>
      <c r="AK408" s="875"/>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8"/>
      <c r="AM428" s="859"/>
      <c r="AN428" s="859"/>
      <c r="AO428" s="860"/>
      <c r="AP428" s="861"/>
      <c r="AQ428" s="861"/>
      <c r="AR428" s="861"/>
      <c r="AS428" s="861"/>
      <c r="AT428" s="861"/>
      <c r="AU428" s="861"/>
      <c r="AV428" s="861"/>
      <c r="AW428" s="861"/>
      <c r="AX428" s="86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230</v>
      </c>
      <c r="AD431" s="852"/>
      <c r="AE431" s="852"/>
      <c r="AF431" s="852"/>
      <c r="AG431" s="852"/>
      <c r="AH431" s="853" t="s">
        <v>249</v>
      </c>
      <c r="AI431" s="851"/>
      <c r="AJ431" s="851"/>
      <c r="AK431" s="851"/>
      <c r="AL431" s="851" t="s">
        <v>19</v>
      </c>
      <c r="AM431" s="851"/>
      <c r="AN431" s="851"/>
      <c r="AO431" s="855"/>
      <c r="AP431" s="876" t="s">
        <v>198</v>
      </c>
      <c r="AQ431" s="876"/>
      <c r="AR431" s="876"/>
      <c r="AS431" s="876"/>
      <c r="AT431" s="876"/>
      <c r="AU431" s="876"/>
      <c r="AV431" s="876"/>
      <c r="AW431" s="876"/>
      <c r="AX431" s="876"/>
      <c r="AY431">
        <f>$AY$429</f>
        <v>0</v>
      </c>
    </row>
    <row r="432" spans="1:51" ht="30" hidden="1" customHeight="1" x14ac:dyDescent="0.15">
      <c r="A432" s="862">
        <v>1</v>
      </c>
      <c r="B432" s="862">
        <v>1</v>
      </c>
      <c r="C432" s="864"/>
      <c r="D432" s="864"/>
      <c r="E432" s="864"/>
      <c r="F432" s="864"/>
      <c r="G432" s="864"/>
      <c r="H432" s="864"/>
      <c r="I432" s="864"/>
      <c r="J432" s="865"/>
      <c r="K432" s="866"/>
      <c r="L432" s="866"/>
      <c r="M432" s="866"/>
      <c r="N432" s="866"/>
      <c r="O432" s="866"/>
      <c r="P432" s="868"/>
      <c r="Q432" s="868"/>
      <c r="R432" s="868"/>
      <c r="S432" s="868"/>
      <c r="T432" s="868"/>
      <c r="U432" s="868"/>
      <c r="V432" s="868"/>
      <c r="W432" s="868"/>
      <c r="X432" s="868"/>
      <c r="Y432" s="869"/>
      <c r="Z432" s="870"/>
      <c r="AA432" s="870"/>
      <c r="AB432" s="871"/>
      <c r="AC432" s="872"/>
      <c r="AD432" s="873"/>
      <c r="AE432" s="873"/>
      <c r="AF432" s="873"/>
      <c r="AG432" s="873"/>
      <c r="AH432" s="856"/>
      <c r="AI432" s="857"/>
      <c r="AJ432" s="857"/>
      <c r="AK432" s="857"/>
      <c r="AL432" s="858"/>
      <c r="AM432" s="859"/>
      <c r="AN432" s="859"/>
      <c r="AO432" s="860"/>
      <c r="AP432" s="861"/>
      <c r="AQ432" s="861"/>
      <c r="AR432" s="861"/>
      <c r="AS432" s="861"/>
      <c r="AT432" s="861"/>
      <c r="AU432" s="861"/>
      <c r="AV432" s="861"/>
      <c r="AW432" s="861"/>
      <c r="AX432" s="861"/>
      <c r="AY432">
        <f>$AY$429</f>
        <v>0</v>
      </c>
    </row>
    <row r="433" spans="1:51" ht="30" hidden="1" customHeight="1" x14ac:dyDescent="0.15">
      <c r="A433" s="862">
        <v>2</v>
      </c>
      <c r="B433" s="862">
        <v>1</v>
      </c>
      <c r="C433" s="864"/>
      <c r="D433" s="864"/>
      <c r="E433" s="864"/>
      <c r="F433" s="864"/>
      <c r="G433" s="864"/>
      <c r="H433" s="864"/>
      <c r="I433" s="864"/>
      <c r="J433" s="865"/>
      <c r="K433" s="866"/>
      <c r="L433" s="866"/>
      <c r="M433" s="866"/>
      <c r="N433" s="866"/>
      <c r="O433" s="866"/>
      <c r="P433" s="868"/>
      <c r="Q433" s="868"/>
      <c r="R433" s="868"/>
      <c r="S433" s="868"/>
      <c r="T433" s="868"/>
      <c r="U433" s="868"/>
      <c r="V433" s="868"/>
      <c r="W433" s="868"/>
      <c r="X433" s="868"/>
      <c r="Y433" s="869"/>
      <c r="Z433" s="870"/>
      <c r="AA433" s="870"/>
      <c r="AB433" s="871"/>
      <c r="AC433" s="872"/>
      <c r="AD433" s="873"/>
      <c r="AE433" s="873"/>
      <c r="AF433" s="873"/>
      <c r="AG433" s="873"/>
      <c r="AH433" s="856"/>
      <c r="AI433" s="857"/>
      <c r="AJ433" s="857"/>
      <c r="AK433" s="857"/>
      <c r="AL433" s="858"/>
      <c r="AM433" s="859"/>
      <c r="AN433" s="859"/>
      <c r="AO433" s="860"/>
      <c r="AP433" s="861"/>
      <c r="AQ433" s="861"/>
      <c r="AR433" s="861"/>
      <c r="AS433" s="861"/>
      <c r="AT433" s="861"/>
      <c r="AU433" s="861"/>
      <c r="AV433" s="861"/>
      <c r="AW433" s="861"/>
      <c r="AX433" s="861"/>
      <c r="AY433">
        <f>COUNTA($C$433)</f>
        <v>0</v>
      </c>
    </row>
    <row r="434" spans="1:51" ht="30" hidden="1" customHeight="1" x14ac:dyDescent="0.15">
      <c r="A434" s="862">
        <v>3</v>
      </c>
      <c r="B434" s="862">
        <v>1</v>
      </c>
      <c r="C434" s="863"/>
      <c r="D434" s="864"/>
      <c r="E434" s="864"/>
      <c r="F434" s="864"/>
      <c r="G434" s="864"/>
      <c r="H434" s="864"/>
      <c r="I434" s="864"/>
      <c r="J434" s="865"/>
      <c r="K434" s="866"/>
      <c r="L434" s="866"/>
      <c r="M434" s="866"/>
      <c r="N434" s="866"/>
      <c r="O434" s="866"/>
      <c r="P434" s="867"/>
      <c r="Q434" s="868"/>
      <c r="R434" s="868"/>
      <c r="S434" s="868"/>
      <c r="T434" s="868"/>
      <c r="U434" s="868"/>
      <c r="V434" s="868"/>
      <c r="W434" s="868"/>
      <c r="X434" s="868"/>
      <c r="Y434" s="869"/>
      <c r="Z434" s="870"/>
      <c r="AA434" s="870"/>
      <c r="AB434" s="871"/>
      <c r="AC434" s="872"/>
      <c r="AD434" s="873"/>
      <c r="AE434" s="873"/>
      <c r="AF434" s="873"/>
      <c r="AG434" s="873"/>
      <c r="AH434" s="874"/>
      <c r="AI434" s="875"/>
      <c r="AJ434" s="875"/>
      <c r="AK434" s="875"/>
      <c r="AL434" s="858"/>
      <c r="AM434" s="859"/>
      <c r="AN434" s="859"/>
      <c r="AO434" s="860"/>
      <c r="AP434" s="861"/>
      <c r="AQ434" s="861"/>
      <c r="AR434" s="861"/>
      <c r="AS434" s="861"/>
      <c r="AT434" s="861"/>
      <c r="AU434" s="861"/>
      <c r="AV434" s="861"/>
      <c r="AW434" s="861"/>
      <c r="AX434" s="861"/>
      <c r="AY434">
        <f>COUNTA($C$434)</f>
        <v>0</v>
      </c>
    </row>
    <row r="435" spans="1:51" ht="30" hidden="1" customHeight="1" x14ac:dyDescent="0.15">
      <c r="A435" s="862">
        <v>4</v>
      </c>
      <c r="B435" s="862">
        <v>1</v>
      </c>
      <c r="C435" s="863"/>
      <c r="D435" s="864"/>
      <c r="E435" s="864"/>
      <c r="F435" s="864"/>
      <c r="G435" s="864"/>
      <c r="H435" s="864"/>
      <c r="I435" s="864"/>
      <c r="J435" s="865"/>
      <c r="K435" s="866"/>
      <c r="L435" s="866"/>
      <c r="M435" s="866"/>
      <c r="N435" s="866"/>
      <c r="O435" s="866"/>
      <c r="P435" s="867"/>
      <c r="Q435" s="868"/>
      <c r="R435" s="868"/>
      <c r="S435" s="868"/>
      <c r="T435" s="868"/>
      <c r="U435" s="868"/>
      <c r="V435" s="868"/>
      <c r="W435" s="868"/>
      <c r="X435" s="868"/>
      <c r="Y435" s="869"/>
      <c r="Z435" s="870"/>
      <c r="AA435" s="870"/>
      <c r="AB435" s="871"/>
      <c r="AC435" s="872"/>
      <c r="AD435" s="873"/>
      <c r="AE435" s="873"/>
      <c r="AF435" s="873"/>
      <c r="AG435" s="873"/>
      <c r="AH435" s="874"/>
      <c r="AI435" s="875"/>
      <c r="AJ435" s="875"/>
      <c r="AK435" s="875"/>
      <c r="AL435" s="858"/>
      <c r="AM435" s="859"/>
      <c r="AN435" s="859"/>
      <c r="AO435" s="860"/>
      <c r="AP435" s="861"/>
      <c r="AQ435" s="861"/>
      <c r="AR435" s="861"/>
      <c r="AS435" s="861"/>
      <c r="AT435" s="861"/>
      <c r="AU435" s="861"/>
      <c r="AV435" s="861"/>
      <c r="AW435" s="861"/>
      <c r="AX435" s="861"/>
      <c r="AY435">
        <f>COUNTA($C$435)</f>
        <v>0</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4"/>
      <c r="AI436" s="875"/>
      <c r="AJ436" s="875"/>
      <c r="AK436" s="875"/>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4"/>
      <c r="AI437" s="875"/>
      <c r="AJ437" s="875"/>
      <c r="AK437" s="875"/>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4"/>
      <c r="AI438" s="875"/>
      <c r="AJ438" s="875"/>
      <c r="AK438" s="875"/>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4"/>
      <c r="AI439" s="875"/>
      <c r="AJ439" s="875"/>
      <c r="AK439" s="875"/>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4"/>
      <c r="AI440" s="875"/>
      <c r="AJ440" s="875"/>
      <c r="AK440" s="875"/>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4"/>
      <c r="AI441" s="875"/>
      <c r="AJ441" s="875"/>
      <c r="AK441" s="875"/>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8"/>
      <c r="AM461" s="859"/>
      <c r="AN461" s="859"/>
      <c r="AO461" s="860"/>
      <c r="AP461" s="861"/>
      <c r="AQ461" s="861"/>
      <c r="AR461" s="861"/>
      <c r="AS461" s="861"/>
      <c r="AT461" s="861"/>
      <c r="AU461" s="861"/>
      <c r="AV461" s="861"/>
      <c r="AW461" s="861"/>
      <c r="AX461" s="86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230</v>
      </c>
      <c r="AD464" s="852"/>
      <c r="AE464" s="852"/>
      <c r="AF464" s="852"/>
      <c r="AG464" s="852"/>
      <c r="AH464" s="853" t="s">
        <v>249</v>
      </c>
      <c r="AI464" s="851"/>
      <c r="AJ464" s="851"/>
      <c r="AK464" s="851"/>
      <c r="AL464" s="851" t="s">
        <v>19</v>
      </c>
      <c r="AM464" s="851"/>
      <c r="AN464" s="851"/>
      <c r="AO464" s="855"/>
      <c r="AP464" s="876" t="s">
        <v>198</v>
      </c>
      <c r="AQ464" s="876"/>
      <c r="AR464" s="876"/>
      <c r="AS464" s="876"/>
      <c r="AT464" s="876"/>
      <c r="AU464" s="876"/>
      <c r="AV464" s="876"/>
      <c r="AW464" s="876"/>
      <c r="AX464" s="876"/>
      <c r="AY464">
        <f>$AY$462</f>
        <v>0</v>
      </c>
    </row>
    <row r="465" spans="1:51" ht="30" hidden="1" customHeight="1" x14ac:dyDescent="0.15">
      <c r="A465" s="862">
        <v>1</v>
      </c>
      <c r="B465" s="862">
        <v>1</v>
      </c>
      <c r="C465" s="864"/>
      <c r="D465" s="864"/>
      <c r="E465" s="864"/>
      <c r="F465" s="864"/>
      <c r="G465" s="864"/>
      <c r="H465" s="864"/>
      <c r="I465" s="864"/>
      <c r="J465" s="865"/>
      <c r="K465" s="866"/>
      <c r="L465" s="866"/>
      <c r="M465" s="866"/>
      <c r="N465" s="866"/>
      <c r="O465" s="866"/>
      <c r="P465" s="868"/>
      <c r="Q465" s="868"/>
      <c r="R465" s="868"/>
      <c r="S465" s="868"/>
      <c r="T465" s="868"/>
      <c r="U465" s="868"/>
      <c r="V465" s="868"/>
      <c r="W465" s="868"/>
      <c r="X465" s="868"/>
      <c r="Y465" s="869"/>
      <c r="Z465" s="870"/>
      <c r="AA465" s="870"/>
      <c r="AB465" s="871"/>
      <c r="AC465" s="872"/>
      <c r="AD465" s="873"/>
      <c r="AE465" s="873"/>
      <c r="AF465" s="873"/>
      <c r="AG465" s="873"/>
      <c r="AH465" s="856"/>
      <c r="AI465" s="857"/>
      <c r="AJ465" s="857"/>
      <c r="AK465" s="857"/>
      <c r="AL465" s="858"/>
      <c r="AM465" s="859"/>
      <c r="AN465" s="859"/>
      <c r="AO465" s="860"/>
      <c r="AP465" s="861"/>
      <c r="AQ465" s="861"/>
      <c r="AR465" s="861"/>
      <c r="AS465" s="861"/>
      <c r="AT465" s="861"/>
      <c r="AU465" s="861"/>
      <c r="AV465" s="861"/>
      <c r="AW465" s="861"/>
      <c r="AX465" s="861"/>
      <c r="AY465">
        <f>$AY$462</f>
        <v>0</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230</v>
      </c>
      <c r="AD497" s="852"/>
      <c r="AE497" s="852"/>
      <c r="AF497" s="852"/>
      <c r="AG497" s="852"/>
      <c r="AH497" s="853" t="s">
        <v>249</v>
      </c>
      <c r="AI497" s="851"/>
      <c r="AJ497" s="851"/>
      <c r="AK497" s="851"/>
      <c r="AL497" s="851" t="s">
        <v>19</v>
      </c>
      <c r="AM497" s="851"/>
      <c r="AN497" s="851"/>
      <c r="AO497" s="855"/>
      <c r="AP497" s="876" t="s">
        <v>198</v>
      </c>
      <c r="AQ497" s="876"/>
      <c r="AR497" s="876"/>
      <c r="AS497" s="876"/>
      <c r="AT497" s="876"/>
      <c r="AU497" s="876"/>
      <c r="AV497" s="876"/>
      <c r="AW497" s="876"/>
      <c r="AX497" s="876"/>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4"/>
      <c r="AI500" s="875"/>
      <c r="AJ500" s="875"/>
      <c r="AK500" s="875"/>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4"/>
      <c r="AI501" s="875"/>
      <c r="AJ501" s="875"/>
      <c r="AK501" s="875"/>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4"/>
      <c r="AI502" s="875"/>
      <c r="AJ502" s="875"/>
      <c r="AK502" s="875"/>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4"/>
      <c r="AI503" s="875"/>
      <c r="AJ503" s="875"/>
      <c r="AK503" s="875"/>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4"/>
      <c r="AI504" s="875"/>
      <c r="AJ504" s="875"/>
      <c r="AK504" s="875"/>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4"/>
      <c r="AI505" s="875"/>
      <c r="AJ505" s="875"/>
      <c r="AK505" s="875"/>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4"/>
      <c r="AI506" s="875"/>
      <c r="AJ506" s="875"/>
      <c r="AK506" s="875"/>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4"/>
      <c r="AI507" s="875"/>
      <c r="AJ507" s="875"/>
      <c r="AK507" s="875"/>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230</v>
      </c>
      <c r="AD530" s="852"/>
      <c r="AE530" s="852"/>
      <c r="AF530" s="852"/>
      <c r="AG530" s="852"/>
      <c r="AH530" s="853" t="s">
        <v>249</v>
      </c>
      <c r="AI530" s="851"/>
      <c r="AJ530" s="851"/>
      <c r="AK530" s="851"/>
      <c r="AL530" s="851" t="s">
        <v>19</v>
      </c>
      <c r="AM530" s="851"/>
      <c r="AN530" s="851"/>
      <c r="AO530" s="855"/>
      <c r="AP530" s="876" t="s">
        <v>198</v>
      </c>
      <c r="AQ530" s="876"/>
      <c r="AR530" s="876"/>
      <c r="AS530" s="876"/>
      <c r="AT530" s="876"/>
      <c r="AU530" s="876"/>
      <c r="AV530" s="876"/>
      <c r="AW530" s="876"/>
      <c r="AX530" s="876"/>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230</v>
      </c>
      <c r="AD563" s="852"/>
      <c r="AE563" s="852"/>
      <c r="AF563" s="852"/>
      <c r="AG563" s="852"/>
      <c r="AH563" s="853" t="s">
        <v>249</v>
      </c>
      <c r="AI563" s="851"/>
      <c r="AJ563" s="851"/>
      <c r="AK563" s="851"/>
      <c r="AL563" s="851" t="s">
        <v>19</v>
      </c>
      <c r="AM563" s="851"/>
      <c r="AN563" s="851"/>
      <c r="AO563" s="855"/>
      <c r="AP563" s="876" t="s">
        <v>198</v>
      </c>
      <c r="AQ563" s="876"/>
      <c r="AR563" s="876"/>
      <c r="AS563" s="876"/>
      <c r="AT563" s="876"/>
      <c r="AU563" s="876"/>
      <c r="AV563" s="876"/>
      <c r="AW563" s="876"/>
      <c r="AX563" s="876"/>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230</v>
      </c>
      <c r="AD596" s="852"/>
      <c r="AE596" s="852"/>
      <c r="AF596" s="852"/>
      <c r="AG596" s="852"/>
      <c r="AH596" s="853" t="s">
        <v>249</v>
      </c>
      <c r="AI596" s="851"/>
      <c r="AJ596" s="851"/>
      <c r="AK596" s="851"/>
      <c r="AL596" s="851" t="s">
        <v>19</v>
      </c>
      <c r="AM596" s="851"/>
      <c r="AN596" s="851"/>
      <c r="AO596" s="855"/>
      <c r="AP596" s="876" t="s">
        <v>198</v>
      </c>
      <c r="AQ596" s="876"/>
      <c r="AR596" s="876"/>
      <c r="AS596" s="876"/>
      <c r="AT596" s="876"/>
      <c r="AU596" s="876"/>
      <c r="AV596" s="876"/>
      <c r="AW596" s="876"/>
      <c r="AX596" s="876"/>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81" t="s">
        <v>579</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232</v>
      </c>
      <c r="AM627" s="885"/>
      <c r="AN627" s="88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6"/>
      <c r="B630" s="886"/>
      <c r="C630" s="852" t="s">
        <v>192</v>
      </c>
      <c r="D630" s="887"/>
      <c r="E630" s="852" t="s">
        <v>191</v>
      </c>
      <c r="F630" s="887"/>
      <c r="G630" s="887"/>
      <c r="H630" s="887"/>
      <c r="I630" s="887"/>
      <c r="J630" s="852" t="s">
        <v>197</v>
      </c>
      <c r="K630" s="852"/>
      <c r="L630" s="852"/>
      <c r="M630" s="852"/>
      <c r="N630" s="852"/>
      <c r="O630" s="852"/>
      <c r="P630" s="852" t="s">
        <v>25</v>
      </c>
      <c r="Q630" s="852"/>
      <c r="R630" s="852"/>
      <c r="S630" s="852"/>
      <c r="T630" s="852"/>
      <c r="U630" s="852"/>
      <c r="V630" s="852"/>
      <c r="W630" s="852"/>
      <c r="X630" s="852"/>
      <c r="Y630" s="852" t="s">
        <v>199</v>
      </c>
      <c r="Z630" s="887"/>
      <c r="AA630" s="887"/>
      <c r="AB630" s="887"/>
      <c r="AC630" s="852" t="s">
        <v>180</v>
      </c>
      <c r="AD630" s="852"/>
      <c r="AE630" s="852"/>
      <c r="AF630" s="852"/>
      <c r="AG630" s="852"/>
      <c r="AH630" s="852" t="s">
        <v>187</v>
      </c>
      <c r="AI630" s="887"/>
      <c r="AJ630" s="887"/>
      <c r="AK630" s="887"/>
      <c r="AL630" s="887" t="s">
        <v>19</v>
      </c>
      <c r="AM630" s="887"/>
      <c r="AN630" s="887"/>
      <c r="AO630" s="886"/>
      <c r="AP630" s="876" t="s">
        <v>226</v>
      </c>
      <c r="AQ630" s="876"/>
      <c r="AR630" s="876"/>
      <c r="AS630" s="876"/>
      <c r="AT630" s="876"/>
      <c r="AU630" s="876"/>
      <c r="AV630" s="876"/>
      <c r="AW630" s="876"/>
      <c r="AX630" s="876"/>
    </row>
    <row r="631" spans="1:51" ht="30" customHeight="1" x14ac:dyDescent="0.15">
      <c r="A631" s="862">
        <v>1</v>
      </c>
      <c r="B631" s="862">
        <v>1</v>
      </c>
      <c r="C631" s="889"/>
      <c r="D631" s="889"/>
      <c r="E631" s="648" t="s">
        <v>285</v>
      </c>
      <c r="F631" s="890"/>
      <c r="G631" s="890"/>
      <c r="H631" s="890"/>
      <c r="I631" s="890"/>
      <c r="J631" s="865" t="s">
        <v>285</v>
      </c>
      <c r="K631" s="866"/>
      <c r="L631" s="866"/>
      <c r="M631" s="866"/>
      <c r="N631" s="866"/>
      <c r="O631" s="866"/>
      <c r="P631" s="877" t="s">
        <v>285</v>
      </c>
      <c r="Q631" s="878"/>
      <c r="R631" s="878"/>
      <c r="S631" s="878"/>
      <c r="T631" s="878"/>
      <c r="U631" s="878"/>
      <c r="V631" s="878"/>
      <c r="W631" s="878"/>
      <c r="X631" s="878"/>
      <c r="Y631" s="869" t="s">
        <v>285</v>
      </c>
      <c r="Z631" s="870"/>
      <c r="AA631" s="870"/>
      <c r="AB631" s="871"/>
      <c r="AC631" s="888"/>
      <c r="AD631" s="888"/>
      <c r="AE631" s="888"/>
      <c r="AF631" s="888"/>
      <c r="AG631" s="888"/>
      <c r="AH631" s="874" t="s">
        <v>285</v>
      </c>
      <c r="AI631" s="875"/>
      <c r="AJ631" s="875"/>
      <c r="AK631" s="875"/>
      <c r="AL631" s="858" t="s">
        <v>285</v>
      </c>
      <c r="AM631" s="859"/>
      <c r="AN631" s="859"/>
      <c r="AO631" s="860"/>
      <c r="AP631" s="861" t="s">
        <v>285</v>
      </c>
      <c r="AQ631" s="861"/>
      <c r="AR631" s="861"/>
      <c r="AS631" s="861"/>
      <c r="AT631" s="861"/>
      <c r="AU631" s="861"/>
      <c r="AV631" s="861"/>
      <c r="AW631" s="861"/>
      <c r="AX631" s="861"/>
    </row>
    <row r="632" spans="1:51" ht="30" hidden="1" customHeight="1" x14ac:dyDescent="0.15">
      <c r="A632" s="862">
        <v>2</v>
      </c>
      <c r="B632" s="862">
        <v>1</v>
      </c>
      <c r="C632" s="889"/>
      <c r="D632" s="889"/>
      <c r="E632" s="890"/>
      <c r="F632" s="890"/>
      <c r="G632" s="890"/>
      <c r="H632" s="890"/>
      <c r="I632" s="890"/>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89"/>
      <c r="D633" s="889"/>
      <c r="E633" s="890"/>
      <c r="F633" s="890"/>
      <c r="G633" s="890"/>
      <c r="H633" s="890"/>
      <c r="I633" s="890"/>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89"/>
      <c r="D634" s="889"/>
      <c r="E634" s="890"/>
      <c r="F634" s="890"/>
      <c r="G634" s="890"/>
      <c r="H634" s="890"/>
      <c r="I634" s="890"/>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89"/>
      <c r="D635" s="889"/>
      <c r="E635" s="890"/>
      <c r="F635" s="890"/>
      <c r="G635" s="890"/>
      <c r="H635" s="890"/>
      <c r="I635" s="890"/>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89"/>
      <c r="D636" s="889"/>
      <c r="E636" s="890"/>
      <c r="F636" s="890"/>
      <c r="G636" s="890"/>
      <c r="H636" s="890"/>
      <c r="I636" s="890"/>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89"/>
      <c r="D637" s="889"/>
      <c r="E637" s="890"/>
      <c r="F637" s="890"/>
      <c r="G637" s="890"/>
      <c r="H637" s="890"/>
      <c r="I637" s="890"/>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89"/>
      <c r="D638" s="889"/>
      <c r="E638" s="890"/>
      <c r="F638" s="890"/>
      <c r="G638" s="890"/>
      <c r="H638" s="890"/>
      <c r="I638" s="890"/>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89"/>
      <c r="D639" s="889"/>
      <c r="E639" s="890"/>
      <c r="F639" s="890"/>
      <c r="G639" s="890"/>
      <c r="H639" s="890"/>
      <c r="I639" s="890"/>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89"/>
      <c r="D640" s="889"/>
      <c r="E640" s="890"/>
      <c r="F640" s="890"/>
      <c r="G640" s="890"/>
      <c r="H640" s="890"/>
      <c r="I640" s="890"/>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89"/>
      <c r="D641" s="889"/>
      <c r="E641" s="890"/>
      <c r="F641" s="890"/>
      <c r="G641" s="890"/>
      <c r="H641" s="890"/>
      <c r="I641" s="890"/>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89"/>
      <c r="D642" s="889"/>
      <c r="E642" s="890"/>
      <c r="F642" s="890"/>
      <c r="G642" s="890"/>
      <c r="H642" s="890"/>
      <c r="I642" s="890"/>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89"/>
      <c r="D643" s="889"/>
      <c r="E643" s="890"/>
      <c r="F643" s="890"/>
      <c r="G643" s="890"/>
      <c r="H643" s="890"/>
      <c r="I643" s="890"/>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89"/>
      <c r="D644" s="889"/>
      <c r="E644" s="890"/>
      <c r="F644" s="890"/>
      <c r="G644" s="890"/>
      <c r="H644" s="890"/>
      <c r="I644" s="890"/>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89"/>
      <c r="D645" s="889"/>
      <c r="E645" s="890"/>
      <c r="F645" s="890"/>
      <c r="G645" s="890"/>
      <c r="H645" s="890"/>
      <c r="I645" s="890"/>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89"/>
      <c r="D646" s="889"/>
      <c r="E646" s="890"/>
      <c r="F646" s="890"/>
      <c r="G646" s="890"/>
      <c r="H646" s="890"/>
      <c r="I646" s="890"/>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89"/>
      <c r="D647" s="889"/>
      <c r="E647" s="890"/>
      <c r="F647" s="890"/>
      <c r="G647" s="890"/>
      <c r="H647" s="890"/>
      <c r="I647" s="890"/>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89"/>
      <c r="D648" s="889"/>
      <c r="E648" s="648"/>
      <c r="F648" s="890"/>
      <c r="G648" s="890"/>
      <c r="H648" s="890"/>
      <c r="I648" s="890"/>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89"/>
      <c r="D649" s="889"/>
      <c r="E649" s="890"/>
      <c r="F649" s="890"/>
      <c r="G649" s="890"/>
      <c r="H649" s="890"/>
      <c r="I649" s="890"/>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89"/>
      <c r="D650" s="889"/>
      <c r="E650" s="890"/>
      <c r="F650" s="890"/>
      <c r="G650" s="890"/>
      <c r="H650" s="890"/>
      <c r="I650" s="890"/>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89"/>
      <c r="D651" s="889"/>
      <c r="E651" s="890"/>
      <c r="F651" s="890"/>
      <c r="G651" s="890"/>
      <c r="H651" s="890"/>
      <c r="I651" s="890"/>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89"/>
      <c r="D652" s="889"/>
      <c r="E652" s="890"/>
      <c r="F652" s="890"/>
      <c r="G652" s="890"/>
      <c r="H652" s="890"/>
      <c r="I652" s="890"/>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89"/>
      <c r="D653" s="889"/>
      <c r="E653" s="890"/>
      <c r="F653" s="890"/>
      <c r="G653" s="890"/>
      <c r="H653" s="890"/>
      <c r="I653" s="890"/>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89"/>
      <c r="D654" s="889"/>
      <c r="E654" s="890"/>
      <c r="F654" s="890"/>
      <c r="G654" s="890"/>
      <c r="H654" s="890"/>
      <c r="I654" s="890"/>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89"/>
      <c r="D655" s="889"/>
      <c r="E655" s="890"/>
      <c r="F655" s="890"/>
      <c r="G655" s="890"/>
      <c r="H655" s="890"/>
      <c r="I655" s="890"/>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89"/>
      <c r="D656" s="889"/>
      <c r="E656" s="890"/>
      <c r="F656" s="890"/>
      <c r="G656" s="890"/>
      <c r="H656" s="890"/>
      <c r="I656" s="890"/>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89"/>
      <c r="D657" s="889"/>
      <c r="E657" s="890"/>
      <c r="F657" s="890"/>
      <c r="G657" s="890"/>
      <c r="H657" s="890"/>
      <c r="I657" s="890"/>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89"/>
      <c r="D658" s="889"/>
      <c r="E658" s="890"/>
      <c r="F658" s="890"/>
      <c r="G658" s="890"/>
      <c r="H658" s="890"/>
      <c r="I658" s="890"/>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89"/>
      <c r="D659" s="889"/>
      <c r="E659" s="890"/>
      <c r="F659" s="890"/>
      <c r="G659" s="890"/>
      <c r="H659" s="890"/>
      <c r="I659" s="890"/>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89"/>
      <c r="D660" s="889"/>
      <c r="E660" s="890"/>
      <c r="F660" s="890"/>
      <c r="G660" s="890"/>
      <c r="H660" s="890"/>
      <c r="I660" s="890"/>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9" priority="929">
      <formula>IF(RIGHT(TEXT(P14,"0.#"),1)=".",FALSE,TRUE)</formula>
    </cfRule>
    <cfRule type="expression" dxfId="818" priority="930">
      <formula>IF(RIGHT(TEXT(P14,"0.#"),1)=".",TRUE,FALSE)</formula>
    </cfRule>
  </conditionalFormatting>
  <conditionalFormatting sqref="P18:AX18">
    <cfRule type="expression" dxfId="817" priority="927">
      <formula>IF(RIGHT(TEXT(P18,"0.#"),1)=".",FALSE,TRUE)</formula>
    </cfRule>
    <cfRule type="expression" dxfId="816" priority="928">
      <formula>IF(RIGHT(TEXT(P18,"0.#"),1)=".",TRUE,FALSE)</formula>
    </cfRule>
  </conditionalFormatting>
  <conditionalFormatting sqref="Y320">
    <cfRule type="expression" dxfId="815" priority="923">
      <formula>IF(RIGHT(TEXT(Y320,"0.#"),1)=".",FALSE,TRUE)</formula>
    </cfRule>
    <cfRule type="expression" dxfId="814" priority="924">
      <formula>IF(RIGHT(TEXT(Y320,"0.#"),1)=".",TRUE,FALSE)</formula>
    </cfRule>
  </conditionalFormatting>
  <conditionalFormatting sqref="Y351:Y358 Y349 Y338:Y345 Y336 Y325:Y332 Y323">
    <cfRule type="expression" dxfId="813" priority="903">
      <formula>IF(RIGHT(TEXT(Y323,"0.#"),1)=".",FALSE,TRUE)</formula>
    </cfRule>
    <cfRule type="expression" dxfId="812" priority="904">
      <formula>IF(RIGHT(TEXT(Y323,"0.#"),1)=".",TRUE,FALSE)</formula>
    </cfRule>
  </conditionalFormatting>
  <conditionalFormatting sqref="P16:AQ17 P15:AX15 P13:AX13">
    <cfRule type="expression" dxfId="811" priority="921">
      <formula>IF(RIGHT(TEXT(P13,"0.#"),1)=".",FALSE,TRUE)</formula>
    </cfRule>
    <cfRule type="expression" dxfId="810" priority="922">
      <formula>IF(RIGHT(TEXT(P13,"0.#"),1)=".",TRUE,FALSE)</formula>
    </cfRule>
  </conditionalFormatting>
  <conditionalFormatting sqref="P19:AJ19">
    <cfRule type="expression" dxfId="809" priority="919">
      <formula>IF(RIGHT(TEXT(P19,"0.#"),1)=".",FALSE,TRUE)</formula>
    </cfRule>
    <cfRule type="expression" dxfId="808" priority="920">
      <formula>IF(RIGHT(TEXT(P19,"0.#"),1)=".",TRUE,FALSE)</formula>
    </cfRule>
  </conditionalFormatting>
  <conditionalFormatting sqref="AE32 AQ32">
    <cfRule type="expression" dxfId="807" priority="917">
      <formula>IF(RIGHT(TEXT(AE32,"0.#"),1)=".",FALSE,TRUE)</formula>
    </cfRule>
    <cfRule type="expression" dxfId="806" priority="918">
      <formula>IF(RIGHT(TEXT(AE32,"0.#"),1)=".",TRUE,FALSE)</formula>
    </cfRule>
  </conditionalFormatting>
  <conditionalFormatting sqref="Y313:Y319">
    <cfRule type="expression" dxfId="805" priority="915">
      <formula>IF(RIGHT(TEXT(Y313,"0.#"),1)=".",FALSE,TRUE)</formula>
    </cfRule>
    <cfRule type="expression" dxfId="804" priority="916">
      <formula>IF(RIGHT(TEXT(Y313,"0.#"),1)=".",TRUE,FALSE)</formula>
    </cfRule>
  </conditionalFormatting>
  <conditionalFormatting sqref="AU311">
    <cfRule type="expression" dxfId="803" priority="913">
      <formula>IF(RIGHT(TEXT(AU311,"0.#"),1)=".",FALSE,TRUE)</formula>
    </cfRule>
    <cfRule type="expression" dxfId="802" priority="914">
      <formula>IF(RIGHT(TEXT(AU311,"0.#"),1)=".",TRUE,FALSE)</formula>
    </cfRule>
  </conditionalFormatting>
  <conditionalFormatting sqref="AU320">
    <cfRule type="expression" dxfId="801" priority="911">
      <formula>IF(RIGHT(TEXT(AU320,"0.#"),1)=".",FALSE,TRUE)</formula>
    </cfRule>
    <cfRule type="expression" dxfId="800" priority="912">
      <formula>IF(RIGHT(TEXT(AU320,"0.#"),1)=".",TRUE,FALSE)</formula>
    </cfRule>
  </conditionalFormatting>
  <conditionalFormatting sqref="AU312:AU319 AU310">
    <cfRule type="expression" dxfId="799" priority="909">
      <formula>IF(RIGHT(TEXT(AU310,"0.#"),1)=".",FALSE,TRUE)</formula>
    </cfRule>
    <cfRule type="expression" dxfId="798" priority="910">
      <formula>IF(RIGHT(TEXT(AU310,"0.#"),1)=".",TRUE,FALSE)</formula>
    </cfRule>
  </conditionalFormatting>
  <conditionalFormatting sqref="Y350 Y337 Y324">
    <cfRule type="expression" dxfId="797" priority="907">
      <formula>IF(RIGHT(TEXT(Y324,"0.#"),1)=".",FALSE,TRUE)</formula>
    </cfRule>
    <cfRule type="expression" dxfId="796" priority="908">
      <formula>IF(RIGHT(TEXT(Y324,"0.#"),1)=".",TRUE,FALSE)</formula>
    </cfRule>
  </conditionalFormatting>
  <conditionalFormatting sqref="Y359 Y346 Y333">
    <cfRule type="expression" dxfId="795" priority="905">
      <formula>IF(RIGHT(TEXT(Y333,"0.#"),1)=".",FALSE,TRUE)</formula>
    </cfRule>
    <cfRule type="expression" dxfId="794" priority="906">
      <formula>IF(RIGHT(TEXT(Y333,"0.#"),1)=".",TRUE,FALSE)</formula>
    </cfRule>
  </conditionalFormatting>
  <conditionalFormatting sqref="AU350 AU337 AU324">
    <cfRule type="expression" dxfId="793" priority="901">
      <formula>IF(RIGHT(TEXT(AU324,"0.#"),1)=".",FALSE,TRUE)</formula>
    </cfRule>
    <cfRule type="expression" dxfId="792" priority="902">
      <formula>IF(RIGHT(TEXT(AU324,"0.#"),1)=".",TRUE,FALSE)</formula>
    </cfRule>
  </conditionalFormatting>
  <conditionalFormatting sqref="AU359 AU346 AU333">
    <cfRule type="expression" dxfId="791" priority="899">
      <formula>IF(RIGHT(TEXT(AU333,"0.#"),1)=".",FALSE,TRUE)</formula>
    </cfRule>
    <cfRule type="expression" dxfId="790" priority="900">
      <formula>IF(RIGHT(TEXT(AU333,"0.#"),1)=".",TRUE,FALSE)</formula>
    </cfRule>
  </conditionalFormatting>
  <conditionalFormatting sqref="AU351:AU358 AU349 AU338:AU345 AU336 AU325:AU332 AU323">
    <cfRule type="expression" dxfId="789" priority="897">
      <formula>IF(RIGHT(TEXT(AU323,"0.#"),1)=".",FALSE,TRUE)</formula>
    </cfRule>
    <cfRule type="expression" dxfId="788" priority="898">
      <formula>IF(RIGHT(TEXT(AU323,"0.#"),1)=".",TRUE,FALSE)</formula>
    </cfRule>
  </conditionalFormatting>
  <conditionalFormatting sqref="AI32">
    <cfRule type="expression" dxfId="787" priority="895">
      <formula>IF(RIGHT(TEXT(AI32,"0.#"),1)=".",FALSE,TRUE)</formula>
    </cfRule>
    <cfRule type="expression" dxfId="786" priority="896">
      <formula>IF(RIGHT(TEXT(AI32,"0.#"),1)=".",TRUE,FALSE)</formula>
    </cfRule>
  </conditionalFormatting>
  <conditionalFormatting sqref="AM32">
    <cfRule type="expression" dxfId="785" priority="893">
      <formula>IF(RIGHT(TEXT(AM32,"0.#"),1)=".",FALSE,TRUE)</formula>
    </cfRule>
    <cfRule type="expression" dxfId="784" priority="894">
      <formula>IF(RIGHT(TEXT(AM32,"0.#"),1)=".",TRUE,FALSE)</formula>
    </cfRule>
  </conditionalFormatting>
  <conditionalFormatting sqref="AE33">
    <cfRule type="expression" dxfId="783" priority="891">
      <formula>IF(RIGHT(TEXT(AE33,"0.#"),1)=".",FALSE,TRUE)</formula>
    </cfRule>
    <cfRule type="expression" dxfId="782" priority="892">
      <formula>IF(RIGHT(TEXT(AE33,"0.#"),1)=".",TRUE,FALSE)</formula>
    </cfRule>
  </conditionalFormatting>
  <conditionalFormatting sqref="AI33">
    <cfRule type="expression" dxfId="781" priority="889">
      <formula>IF(RIGHT(TEXT(AI33,"0.#"),1)=".",FALSE,TRUE)</formula>
    </cfRule>
    <cfRule type="expression" dxfId="780" priority="890">
      <formula>IF(RIGHT(TEXT(AI33,"0.#"),1)=".",TRUE,FALSE)</formula>
    </cfRule>
  </conditionalFormatting>
  <conditionalFormatting sqref="AM33">
    <cfRule type="expression" dxfId="779" priority="887">
      <formula>IF(RIGHT(TEXT(AM33,"0.#"),1)=".",FALSE,TRUE)</formula>
    </cfRule>
    <cfRule type="expression" dxfId="778" priority="888">
      <formula>IF(RIGHT(TEXT(AM33,"0.#"),1)=".",TRUE,FALSE)</formula>
    </cfRule>
  </conditionalFormatting>
  <conditionalFormatting sqref="AQ33">
    <cfRule type="expression" dxfId="777" priority="885">
      <formula>IF(RIGHT(TEXT(AQ33,"0.#"),1)=".",FALSE,TRUE)</formula>
    </cfRule>
    <cfRule type="expression" dxfId="776" priority="886">
      <formula>IF(RIGHT(TEXT(AQ33,"0.#"),1)=".",TRUE,FALSE)</formula>
    </cfRule>
  </conditionalFormatting>
  <conditionalFormatting sqref="AE210">
    <cfRule type="expression" dxfId="775" priority="883">
      <formula>IF(RIGHT(TEXT(AE210,"0.#"),1)=".",FALSE,TRUE)</formula>
    </cfRule>
    <cfRule type="expression" dxfId="774" priority="884">
      <formula>IF(RIGHT(TEXT(AE210,"0.#"),1)=".",TRUE,FALSE)</formula>
    </cfRule>
  </conditionalFormatting>
  <conditionalFormatting sqref="AE211">
    <cfRule type="expression" dxfId="773" priority="881">
      <formula>IF(RIGHT(TEXT(AE211,"0.#"),1)=".",FALSE,TRUE)</formula>
    </cfRule>
    <cfRule type="expression" dxfId="772" priority="882">
      <formula>IF(RIGHT(TEXT(AE211,"0.#"),1)=".",TRUE,FALSE)</formula>
    </cfRule>
  </conditionalFormatting>
  <conditionalFormatting sqref="AE212">
    <cfRule type="expression" dxfId="771" priority="879">
      <formula>IF(RIGHT(TEXT(AE212,"0.#"),1)=".",FALSE,TRUE)</formula>
    </cfRule>
    <cfRule type="expression" dxfId="770" priority="880">
      <formula>IF(RIGHT(TEXT(AE212,"0.#"),1)=".",TRUE,FALSE)</formula>
    </cfRule>
  </conditionalFormatting>
  <conditionalFormatting sqref="AI212">
    <cfRule type="expression" dxfId="769" priority="877">
      <formula>IF(RIGHT(TEXT(AI212,"0.#"),1)=".",FALSE,TRUE)</formula>
    </cfRule>
    <cfRule type="expression" dxfId="768" priority="878">
      <formula>IF(RIGHT(TEXT(AI212,"0.#"),1)=".",TRUE,FALSE)</formula>
    </cfRule>
  </conditionalFormatting>
  <conditionalFormatting sqref="AI211">
    <cfRule type="expression" dxfId="767" priority="875">
      <formula>IF(RIGHT(TEXT(AI211,"0.#"),1)=".",FALSE,TRUE)</formula>
    </cfRule>
    <cfRule type="expression" dxfId="766" priority="876">
      <formula>IF(RIGHT(TEXT(AI211,"0.#"),1)=".",TRUE,FALSE)</formula>
    </cfRule>
  </conditionalFormatting>
  <conditionalFormatting sqref="AI210">
    <cfRule type="expression" dxfId="765" priority="873">
      <formula>IF(RIGHT(TEXT(AI210,"0.#"),1)=".",FALSE,TRUE)</formula>
    </cfRule>
    <cfRule type="expression" dxfId="764" priority="874">
      <formula>IF(RIGHT(TEXT(AI210,"0.#"),1)=".",TRUE,FALSE)</formula>
    </cfRule>
  </conditionalFormatting>
  <conditionalFormatting sqref="AM210">
    <cfRule type="expression" dxfId="763" priority="871">
      <formula>IF(RIGHT(TEXT(AM210,"0.#"),1)=".",FALSE,TRUE)</formula>
    </cfRule>
    <cfRule type="expression" dxfId="762" priority="872">
      <formula>IF(RIGHT(TEXT(AM210,"0.#"),1)=".",TRUE,FALSE)</formula>
    </cfRule>
  </conditionalFormatting>
  <conditionalFormatting sqref="AM211">
    <cfRule type="expression" dxfId="761" priority="869">
      <formula>IF(RIGHT(TEXT(AM211,"0.#"),1)=".",FALSE,TRUE)</formula>
    </cfRule>
    <cfRule type="expression" dxfId="760" priority="870">
      <formula>IF(RIGHT(TEXT(AM211,"0.#"),1)=".",TRUE,FALSE)</formula>
    </cfRule>
  </conditionalFormatting>
  <conditionalFormatting sqref="AM212">
    <cfRule type="expression" dxfId="759" priority="867">
      <formula>IF(RIGHT(TEXT(AM212,"0.#"),1)=".",FALSE,TRUE)</formula>
    </cfRule>
    <cfRule type="expression" dxfId="758" priority="868">
      <formula>IF(RIGHT(TEXT(AM212,"0.#"),1)=".",TRUE,FALSE)</formula>
    </cfRule>
  </conditionalFormatting>
  <conditionalFormatting sqref="AL368:AO395">
    <cfRule type="expression" dxfId="757" priority="863">
      <formula>IF(AND(AL368&gt;=0, RIGHT(TEXT(AL368,"0.#"),1)&lt;&gt;"."),TRUE,FALSE)</formula>
    </cfRule>
    <cfRule type="expression" dxfId="756" priority="864">
      <formula>IF(AND(AL368&gt;=0, RIGHT(TEXT(AL368,"0.#"),1)="."),TRUE,FALSE)</formula>
    </cfRule>
    <cfRule type="expression" dxfId="755" priority="865">
      <formula>IF(AND(AL368&lt;0, RIGHT(TEXT(AL368,"0.#"),1)&lt;&gt;"."),TRUE,FALSE)</formula>
    </cfRule>
    <cfRule type="expression" dxfId="754" priority="866">
      <formula>IF(AND(AL368&lt;0, RIGHT(TEXT(AL368,"0.#"),1)="."),TRUE,FALSE)</formula>
    </cfRule>
  </conditionalFormatting>
  <conditionalFormatting sqref="AQ210:AQ212">
    <cfRule type="expression" dxfId="753" priority="861">
      <formula>IF(RIGHT(TEXT(AQ210,"0.#"),1)=".",FALSE,TRUE)</formula>
    </cfRule>
    <cfRule type="expression" dxfId="752" priority="862">
      <formula>IF(RIGHT(TEXT(AQ210,"0.#"),1)=".",TRUE,FALSE)</formula>
    </cfRule>
  </conditionalFormatting>
  <conditionalFormatting sqref="AU210:AU212">
    <cfRule type="expression" dxfId="751" priority="859">
      <formula>IF(RIGHT(TEXT(AU210,"0.#"),1)=".",FALSE,TRUE)</formula>
    </cfRule>
    <cfRule type="expression" dxfId="750" priority="860">
      <formula>IF(RIGHT(TEXT(AU210,"0.#"),1)=".",TRUE,FALSE)</formula>
    </cfRule>
  </conditionalFormatting>
  <conditionalFormatting sqref="Y368:Y395">
    <cfRule type="expression" dxfId="749" priority="857">
      <formula>IF(RIGHT(TEXT(Y368,"0.#"),1)=".",FALSE,TRUE)</formula>
    </cfRule>
    <cfRule type="expression" dxfId="748" priority="858">
      <formula>IF(RIGHT(TEXT(Y368,"0.#"),1)=".",TRUE,FALSE)</formula>
    </cfRule>
  </conditionalFormatting>
  <conditionalFormatting sqref="AL632:AO660">
    <cfRule type="expression" dxfId="747" priority="853">
      <formula>IF(AND(AL632&gt;=0, RIGHT(TEXT(AL632,"0.#"),1)&lt;&gt;"."),TRUE,FALSE)</formula>
    </cfRule>
    <cfRule type="expression" dxfId="746" priority="854">
      <formula>IF(AND(AL632&gt;=0, RIGHT(TEXT(AL632,"0.#"),1)="."),TRUE,FALSE)</formula>
    </cfRule>
    <cfRule type="expression" dxfId="745" priority="855">
      <formula>IF(AND(AL632&lt;0, RIGHT(TEXT(AL632,"0.#"),1)&lt;&gt;"."),TRUE,FALSE)</formula>
    </cfRule>
    <cfRule type="expression" dxfId="744" priority="856">
      <formula>IF(AND(AL632&lt;0, RIGHT(TEXT(AL632,"0.#"),1)="."),TRUE,FALSE)</formula>
    </cfRule>
  </conditionalFormatting>
  <conditionalFormatting sqref="Y632:Y660">
    <cfRule type="expression" dxfId="743" priority="851">
      <formula>IF(RIGHT(TEXT(Y632,"0.#"),1)=".",FALSE,TRUE)</formula>
    </cfRule>
    <cfRule type="expression" dxfId="742" priority="852">
      <formula>IF(RIGHT(TEXT(Y632,"0.#"),1)=".",TRUE,FALSE)</formula>
    </cfRule>
  </conditionalFormatting>
  <conditionalFormatting sqref="AL367:AO367">
    <cfRule type="expression" dxfId="741" priority="847">
      <formula>IF(AND(AL367&gt;=0, RIGHT(TEXT(AL367,"0.#"),1)&lt;&gt;"."),TRUE,FALSE)</formula>
    </cfRule>
    <cfRule type="expression" dxfId="740" priority="848">
      <formula>IF(AND(AL367&gt;=0, RIGHT(TEXT(AL367,"0.#"),1)="."),TRUE,FALSE)</formula>
    </cfRule>
    <cfRule type="expression" dxfId="739" priority="849">
      <formula>IF(AND(AL367&lt;0, RIGHT(TEXT(AL367,"0.#"),1)&lt;&gt;"."),TRUE,FALSE)</formula>
    </cfRule>
    <cfRule type="expression" dxfId="738" priority="850">
      <formula>IF(AND(AL367&lt;0, RIGHT(TEXT(AL367,"0.#"),1)="."),TRUE,FALSE)</formula>
    </cfRule>
  </conditionalFormatting>
  <conditionalFormatting sqref="Y367">
    <cfRule type="expression" dxfId="737" priority="845">
      <formula>IF(RIGHT(TEXT(Y367,"0.#"),1)=".",FALSE,TRUE)</formula>
    </cfRule>
    <cfRule type="expression" dxfId="736" priority="846">
      <formula>IF(RIGHT(TEXT(Y367,"0.#"),1)=".",TRUE,FALSE)</formula>
    </cfRule>
  </conditionalFormatting>
  <conditionalFormatting sqref="Y401:Y428">
    <cfRule type="expression" dxfId="735" priority="783">
      <formula>IF(RIGHT(TEXT(Y401,"0.#"),1)=".",FALSE,TRUE)</formula>
    </cfRule>
    <cfRule type="expression" dxfId="734" priority="784">
      <formula>IF(RIGHT(TEXT(Y401,"0.#"),1)=".",TRUE,FALSE)</formula>
    </cfRule>
  </conditionalFormatting>
  <conditionalFormatting sqref="Y399:Y400">
    <cfRule type="expression" dxfId="733" priority="777">
      <formula>IF(RIGHT(TEXT(Y399,"0.#"),1)=".",FALSE,TRUE)</formula>
    </cfRule>
    <cfRule type="expression" dxfId="732" priority="778">
      <formula>IF(RIGHT(TEXT(Y399,"0.#"),1)=".",TRUE,FALSE)</formula>
    </cfRule>
  </conditionalFormatting>
  <conditionalFormatting sqref="Y434:Y461">
    <cfRule type="expression" dxfId="731" priority="771">
      <formula>IF(RIGHT(TEXT(Y434,"0.#"),1)=".",FALSE,TRUE)</formula>
    </cfRule>
    <cfRule type="expression" dxfId="730" priority="772">
      <formula>IF(RIGHT(TEXT(Y434,"0.#"),1)=".",TRUE,FALSE)</formula>
    </cfRule>
  </conditionalFormatting>
  <conditionalFormatting sqref="Y432:Y433">
    <cfRule type="expression" dxfId="729" priority="765">
      <formula>IF(RIGHT(TEXT(Y432,"0.#"),1)=".",FALSE,TRUE)</formula>
    </cfRule>
    <cfRule type="expression" dxfId="728" priority="766">
      <formula>IF(RIGHT(TEXT(Y432,"0.#"),1)=".",TRUE,FALSE)</formula>
    </cfRule>
  </conditionalFormatting>
  <conditionalFormatting sqref="Y467:Y494">
    <cfRule type="expression" dxfId="727" priority="759">
      <formula>IF(RIGHT(TEXT(Y467,"0.#"),1)=".",FALSE,TRUE)</formula>
    </cfRule>
    <cfRule type="expression" dxfId="726" priority="760">
      <formula>IF(RIGHT(TEXT(Y467,"0.#"),1)=".",TRUE,FALSE)</formula>
    </cfRule>
  </conditionalFormatting>
  <conditionalFormatting sqref="Y465:Y466">
    <cfRule type="expression" dxfId="725" priority="753">
      <formula>IF(RIGHT(TEXT(Y465,"0.#"),1)=".",FALSE,TRUE)</formula>
    </cfRule>
    <cfRule type="expression" dxfId="724" priority="754">
      <formula>IF(RIGHT(TEXT(Y465,"0.#"),1)=".",TRUE,FALSE)</formula>
    </cfRule>
  </conditionalFormatting>
  <conditionalFormatting sqref="Y500:Y527">
    <cfRule type="expression" dxfId="723" priority="747">
      <formula>IF(RIGHT(TEXT(Y500,"0.#"),1)=".",FALSE,TRUE)</formula>
    </cfRule>
    <cfRule type="expression" dxfId="722" priority="748">
      <formula>IF(RIGHT(TEXT(Y500,"0.#"),1)=".",TRUE,FALSE)</formula>
    </cfRule>
  </conditionalFormatting>
  <conditionalFormatting sqref="Y498:Y499">
    <cfRule type="expression" dxfId="721" priority="741">
      <formula>IF(RIGHT(TEXT(Y498,"0.#"),1)=".",FALSE,TRUE)</formula>
    </cfRule>
    <cfRule type="expression" dxfId="720" priority="742">
      <formula>IF(RIGHT(TEXT(Y498,"0.#"),1)=".",TRUE,FALSE)</formula>
    </cfRule>
  </conditionalFormatting>
  <conditionalFormatting sqref="Y533:Y560">
    <cfRule type="expression" dxfId="719" priority="735">
      <formula>IF(RIGHT(TEXT(Y533,"0.#"),1)=".",FALSE,TRUE)</formula>
    </cfRule>
    <cfRule type="expression" dxfId="718" priority="736">
      <formula>IF(RIGHT(TEXT(Y533,"0.#"),1)=".",TRUE,FALSE)</formula>
    </cfRule>
  </conditionalFormatting>
  <conditionalFormatting sqref="W23">
    <cfRule type="expression" dxfId="717" priority="843">
      <formula>IF(RIGHT(TEXT(W23,"0.#"),1)=".",FALSE,TRUE)</formula>
    </cfRule>
    <cfRule type="expression" dxfId="716" priority="844">
      <formula>IF(RIGHT(TEXT(W23,"0.#"),1)=".",TRUE,FALSE)</formula>
    </cfRule>
  </conditionalFormatting>
  <conditionalFormatting sqref="W24:W27">
    <cfRule type="expression" dxfId="715" priority="841">
      <formula>IF(RIGHT(TEXT(W24,"0.#"),1)=".",FALSE,TRUE)</formula>
    </cfRule>
    <cfRule type="expression" dxfId="714" priority="842">
      <formula>IF(RIGHT(TEXT(W24,"0.#"),1)=".",TRUE,FALSE)</formula>
    </cfRule>
  </conditionalFormatting>
  <conditionalFormatting sqref="W28">
    <cfRule type="expression" dxfId="713" priority="839">
      <formula>IF(RIGHT(TEXT(W28,"0.#"),1)=".",FALSE,TRUE)</formula>
    </cfRule>
    <cfRule type="expression" dxfId="712" priority="840">
      <formula>IF(RIGHT(TEXT(W28,"0.#"),1)=".",TRUE,FALSE)</formula>
    </cfRule>
  </conditionalFormatting>
  <conditionalFormatting sqref="P23">
    <cfRule type="expression" dxfId="711" priority="837">
      <formula>IF(RIGHT(TEXT(P23,"0.#"),1)=".",FALSE,TRUE)</formula>
    </cfRule>
    <cfRule type="expression" dxfId="710" priority="838">
      <formula>IF(RIGHT(TEXT(P23,"0.#"),1)=".",TRUE,FALSE)</formula>
    </cfRule>
  </conditionalFormatting>
  <conditionalFormatting sqref="P24:P27">
    <cfRule type="expression" dxfId="709" priority="835">
      <formula>IF(RIGHT(TEXT(P24,"0.#"),1)=".",FALSE,TRUE)</formula>
    </cfRule>
    <cfRule type="expression" dxfId="708" priority="836">
      <formula>IF(RIGHT(TEXT(P24,"0.#"),1)=".",TRUE,FALSE)</formula>
    </cfRule>
  </conditionalFormatting>
  <conditionalFormatting sqref="P28">
    <cfRule type="expression" dxfId="707" priority="833">
      <formula>IF(RIGHT(TEXT(P28,"0.#"),1)=".",FALSE,TRUE)</formula>
    </cfRule>
    <cfRule type="expression" dxfId="706" priority="834">
      <formula>IF(RIGHT(TEXT(P28,"0.#"),1)=".",TRUE,FALSE)</formula>
    </cfRule>
  </conditionalFormatting>
  <conditionalFormatting sqref="AE202">
    <cfRule type="expression" dxfId="705" priority="831">
      <formula>IF(RIGHT(TEXT(AE202,"0.#"),1)=".",FALSE,TRUE)</formula>
    </cfRule>
    <cfRule type="expression" dxfId="704" priority="832">
      <formula>IF(RIGHT(TEXT(AE202,"0.#"),1)=".",TRUE,FALSE)</formula>
    </cfRule>
  </conditionalFormatting>
  <conditionalFormatting sqref="AE203">
    <cfRule type="expression" dxfId="703" priority="829">
      <formula>IF(RIGHT(TEXT(AE203,"0.#"),1)=".",FALSE,TRUE)</formula>
    </cfRule>
    <cfRule type="expression" dxfId="702" priority="830">
      <formula>IF(RIGHT(TEXT(AE203,"0.#"),1)=".",TRUE,FALSE)</formula>
    </cfRule>
  </conditionalFormatting>
  <conditionalFormatting sqref="AE204">
    <cfRule type="expression" dxfId="701" priority="827">
      <formula>IF(RIGHT(TEXT(AE204,"0.#"),1)=".",FALSE,TRUE)</formula>
    </cfRule>
    <cfRule type="expression" dxfId="700" priority="828">
      <formula>IF(RIGHT(TEXT(AE204,"0.#"),1)=".",TRUE,FALSE)</formula>
    </cfRule>
  </conditionalFormatting>
  <conditionalFormatting sqref="AI204">
    <cfRule type="expression" dxfId="699" priority="825">
      <formula>IF(RIGHT(TEXT(AI204,"0.#"),1)=".",FALSE,TRUE)</formula>
    </cfRule>
    <cfRule type="expression" dxfId="698" priority="826">
      <formula>IF(RIGHT(TEXT(AI204,"0.#"),1)=".",TRUE,FALSE)</formula>
    </cfRule>
  </conditionalFormatting>
  <conditionalFormatting sqref="AI203">
    <cfRule type="expression" dxfId="697" priority="823">
      <formula>IF(RIGHT(TEXT(AI203,"0.#"),1)=".",FALSE,TRUE)</formula>
    </cfRule>
    <cfRule type="expression" dxfId="696" priority="824">
      <formula>IF(RIGHT(TEXT(AI203,"0.#"),1)=".",TRUE,FALSE)</formula>
    </cfRule>
  </conditionalFormatting>
  <conditionalFormatting sqref="AI202">
    <cfRule type="expression" dxfId="695" priority="821">
      <formula>IF(RIGHT(TEXT(AI202,"0.#"),1)=".",FALSE,TRUE)</formula>
    </cfRule>
    <cfRule type="expression" dxfId="694" priority="822">
      <formula>IF(RIGHT(TEXT(AI202,"0.#"),1)=".",TRUE,FALSE)</formula>
    </cfRule>
  </conditionalFormatting>
  <conditionalFormatting sqref="AM202">
    <cfRule type="expression" dxfId="693" priority="819">
      <formula>IF(RIGHT(TEXT(AM202,"0.#"),1)=".",FALSE,TRUE)</formula>
    </cfRule>
    <cfRule type="expression" dxfId="692" priority="820">
      <formula>IF(RIGHT(TEXT(AM202,"0.#"),1)=".",TRUE,FALSE)</formula>
    </cfRule>
  </conditionalFormatting>
  <conditionalFormatting sqref="AM203">
    <cfRule type="expression" dxfId="691" priority="817">
      <formula>IF(RIGHT(TEXT(AM203,"0.#"),1)=".",FALSE,TRUE)</formula>
    </cfRule>
    <cfRule type="expression" dxfId="690" priority="818">
      <formula>IF(RIGHT(TEXT(AM203,"0.#"),1)=".",TRUE,FALSE)</formula>
    </cfRule>
  </conditionalFormatting>
  <conditionalFormatting sqref="AM204">
    <cfRule type="expression" dxfId="689" priority="815">
      <formula>IF(RIGHT(TEXT(AM204,"0.#"),1)=".",FALSE,TRUE)</formula>
    </cfRule>
    <cfRule type="expression" dxfId="688" priority="816">
      <formula>IF(RIGHT(TEXT(AM204,"0.#"),1)=".",TRUE,FALSE)</formula>
    </cfRule>
  </conditionalFormatting>
  <conditionalFormatting sqref="AQ202:AQ204">
    <cfRule type="expression" dxfId="687" priority="813">
      <formula>IF(RIGHT(TEXT(AQ202,"0.#"),1)=".",FALSE,TRUE)</formula>
    </cfRule>
    <cfRule type="expression" dxfId="686" priority="814">
      <formula>IF(RIGHT(TEXT(AQ202,"0.#"),1)=".",TRUE,FALSE)</formula>
    </cfRule>
  </conditionalFormatting>
  <conditionalFormatting sqref="AU202:AU204">
    <cfRule type="expression" dxfId="685" priority="811">
      <formula>IF(RIGHT(TEXT(AU202,"0.#"),1)=".",FALSE,TRUE)</formula>
    </cfRule>
    <cfRule type="expression" dxfId="684" priority="812">
      <formula>IF(RIGHT(TEXT(AU202,"0.#"),1)=".",TRUE,FALSE)</formula>
    </cfRule>
  </conditionalFormatting>
  <conditionalFormatting sqref="AE205">
    <cfRule type="expression" dxfId="683" priority="809">
      <formula>IF(RIGHT(TEXT(AE205,"0.#"),1)=".",FALSE,TRUE)</formula>
    </cfRule>
    <cfRule type="expression" dxfId="682" priority="810">
      <formula>IF(RIGHT(TEXT(AE205,"0.#"),1)=".",TRUE,FALSE)</formula>
    </cfRule>
  </conditionalFormatting>
  <conditionalFormatting sqref="AE206">
    <cfRule type="expression" dxfId="681" priority="807">
      <formula>IF(RIGHT(TEXT(AE206,"0.#"),1)=".",FALSE,TRUE)</formula>
    </cfRule>
    <cfRule type="expression" dxfId="680" priority="808">
      <formula>IF(RIGHT(TEXT(AE206,"0.#"),1)=".",TRUE,FALSE)</formula>
    </cfRule>
  </conditionalFormatting>
  <conditionalFormatting sqref="AE207">
    <cfRule type="expression" dxfId="679" priority="805">
      <formula>IF(RIGHT(TEXT(AE207,"0.#"),1)=".",FALSE,TRUE)</formula>
    </cfRule>
    <cfRule type="expression" dxfId="678" priority="806">
      <formula>IF(RIGHT(TEXT(AE207,"0.#"),1)=".",TRUE,FALSE)</formula>
    </cfRule>
  </conditionalFormatting>
  <conditionalFormatting sqref="AI207">
    <cfRule type="expression" dxfId="677" priority="803">
      <formula>IF(RIGHT(TEXT(AI207,"0.#"),1)=".",FALSE,TRUE)</formula>
    </cfRule>
    <cfRule type="expression" dxfId="676" priority="804">
      <formula>IF(RIGHT(TEXT(AI207,"0.#"),1)=".",TRUE,FALSE)</formula>
    </cfRule>
  </conditionalFormatting>
  <conditionalFormatting sqref="AI206">
    <cfRule type="expression" dxfId="675" priority="801">
      <formula>IF(RIGHT(TEXT(AI206,"0.#"),1)=".",FALSE,TRUE)</formula>
    </cfRule>
    <cfRule type="expression" dxfId="674" priority="802">
      <formula>IF(RIGHT(TEXT(AI206,"0.#"),1)=".",TRUE,FALSE)</formula>
    </cfRule>
  </conditionalFormatting>
  <conditionalFormatting sqref="AI205">
    <cfRule type="expression" dxfId="673" priority="799">
      <formula>IF(RIGHT(TEXT(AI205,"0.#"),1)=".",FALSE,TRUE)</formula>
    </cfRule>
    <cfRule type="expression" dxfId="672" priority="800">
      <formula>IF(RIGHT(TEXT(AI205,"0.#"),1)=".",TRUE,FALSE)</formula>
    </cfRule>
  </conditionalFormatting>
  <conditionalFormatting sqref="AM205">
    <cfRule type="expression" dxfId="671" priority="797">
      <formula>IF(RIGHT(TEXT(AM205,"0.#"),1)=".",FALSE,TRUE)</formula>
    </cfRule>
    <cfRule type="expression" dxfId="670" priority="798">
      <formula>IF(RIGHT(TEXT(AM205,"0.#"),1)=".",TRUE,FALSE)</formula>
    </cfRule>
  </conditionalFormatting>
  <conditionalFormatting sqref="AM206">
    <cfRule type="expression" dxfId="669" priority="795">
      <formula>IF(RIGHT(TEXT(AM206,"0.#"),1)=".",FALSE,TRUE)</formula>
    </cfRule>
    <cfRule type="expression" dxfId="668" priority="796">
      <formula>IF(RIGHT(TEXT(AM206,"0.#"),1)=".",TRUE,FALSE)</formula>
    </cfRule>
  </conditionalFormatting>
  <conditionalFormatting sqref="AM207">
    <cfRule type="expression" dxfId="667" priority="793">
      <formula>IF(RIGHT(TEXT(AM207,"0.#"),1)=".",FALSE,TRUE)</formula>
    </cfRule>
    <cfRule type="expression" dxfId="666" priority="794">
      <formula>IF(RIGHT(TEXT(AM207,"0.#"),1)=".",TRUE,FALSE)</formula>
    </cfRule>
  </conditionalFormatting>
  <conditionalFormatting sqref="AQ205:AQ207">
    <cfRule type="expression" dxfId="665" priority="791">
      <formula>IF(RIGHT(TEXT(AQ205,"0.#"),1)=".",FALSE,TRUE)</formula>
    </cfRule>
    <cfRule type="expression" dxfId="664" priority="792">
      <formula>IF(RIGHT(TEXT(AQ205,"0.#"),1)=".",TRUE,FALSE)</formula>
    </cfRule>
  </conditionalFormatting>
  <conditionalFormatting sqref="AU205:AU207">
    <cfRule type="expression" dxfId="663" priority="789">
      <formula>IF(RIGHT(TEXT(AU205,"0.#"),1)=".",FALSE,TRUE)</formula>
    </cfRule>
    <cfRule type="expression" dxfId="662" priority="790">
      <formula>IF(RIGHT(TEXT(AU205,"0.#"),1)=".",TRUE,FALSE)</formula>
    </cfRule>
  </conditionalFormatting>
  <conditionalFormatting sqref="AL401:AO428">
    <cfRule type="expression" dxfId="661" priority="785">
      <formula>IF(AND(AL401&gt;=0, RIGHT(TEXT(AL401,"0.#"),1)&lt;&gt;"."),TRUE,FALSE)</formula>
    </cfRule>
    <cfRule type="expression" dxfId="660" priority="786">
      <formula>IF(AND(AL401&gt;=0, RIGHT(TEXT(AL401,"0.#"),1)="."),TRUE,FALSE)</formula>
    </cfRule>
    <cfRule type="expression" dxfId="659" priority="787">
      <formula>IF(AND(AL401&lt;0, RIGHT(TEXT(AL401,"0.#"),1)&lt;&gt;"."),TRUE,FALSE)</formula>
    </cfRule>
    <cfRule type="expression" dxfId="658" priority="788">
      <formula>IF(AND(AL401&lt;0, RIGHT(TEXT(AL401,"0.#"),1)="."),TRUE,FALSE)</formula>
    </cfRule>
  </conditionalFormatting>
  <conditionalFormatting sqref="AL399:AO400">
    <cfRule type="expression" dxfId="657" priority="779">
      <formula>IF(AND(AL399&gt;=0, RIGHT(TEXT(AL399,"0.#"),1)&lt;&gt;"."),TRUE,FALSE)</formula>
    </cfRule>
    <cfRule type="expression" dxfId="656" priority="780">
      <formula>IF(AND(AL399&gt;=0, RIGHT(TEXT(AL399,"0.#"),1)="."),TRUE,FALSE)</formula>
    </cfRule>
    <cfRule type="expression" dxfId="655" priority="781">
      <formula>IF(AND(AL399&lt;0, RIGHT(TEXT(AL399,"0.#"),1)&lt;&gt;"."),TRUE,FALSE)</formula>
    </cfRule>
    <cfRule type="expression" dxfId="654" priority="782">
      <formula>IF(AND(AL399&lt;0, RIGHT(TEXT(AL399,"0.#"),1)="."),TRUE,FALSE)</formula>
    </cfRule>
  </conditionalFormatting>
  <conditionalFormatting sqref="AL434:AO461">
    <cfRule type="expression" dxfId="653" priority="773">
      <formula>IF(AND(AL434&gt;=0, RIGHT(TEXT(AL434,"0.#"),1)&lt;&gt;"."),TRUE,FALSE)</formula>
    </cfRule>
    <cfRule type="expression" dxfId="652" priority="774">
      <formula>IF(AND(AL434&gt;=0, RIGHT(TEXT(AL434,"0.#"),1)="."),TRUE,FALSE)</formula>
    </cfRule>
    <cfRule type="expression" dxfId="651" priority="775">
      <formula>IF(AND(AL434&lt;0, RIGHT(TEXT(AL434,"0.#"),1)&lt;&gt;"."),TRUE,FALSE)</formula>
    </cfRule>
    <cfRule type="expression" dxfId="650" priority="776">
      <formula>IF(AND(AL434&lt;0, RIGHT(TEXT(AL434,"0.#"),1)="."),TRUE,FALSE)</formula>
    </cfRule>
  </conditionalFormatting>
  <conditionalFormatting sqref="AL432:AO433">
    <cfRule type="expression" dxfId="649" priority="767">
      <formula>IF(AND(AL432&gt;=0, RIGHT(TEXT(AL432,"0.#"),1)&lt;&gt;"."),TRUE,FALSE)</formula>
    </cfRule>
    <cfRule type="expression" dxfId="648" priority="768">
      <formula>IF(AND(AL432&gt;=0, RIGHT(TEXT(AL432,"0.#"),1)="."),TRUE,FALSE)</formula>
    </cfRule>
    <cfRule type="expression" dxfId="647" priority="769">
      <formula>IF(AND(AL432&lt;0, RIGHT(TEXT(AL432,"0.#"),1)&lt;&gt;"."),TRUE,FALSE)</formula>
    </cfRule>
    <cfRule type="expression" dxfId="646" priority="770">
      <formula>IF(AND(AL432&lt;0, RIGHT(TEXT(AL432,"0.#"),1)="."),TRUE,FALSE)</formula>
    </cfRule>
  </conditionalFormatting>
  <conditionalFormatting sqref="AL467:AO494">
    <cfRule type="expression" dxfId="645" priority="761">
      <formula>IF(AND(AL467&gt;=0, RIGHT(TEXT(AL467,"0.#"),1)&lt;&gt;"."),TRUE,FALSE)</formula>
    </cfRule>
    <cfRule type="expression" dxfId="644" priority="762">
      <formula>IF(AND(AL467&gt;=0, RIGHT(TEXT(AL467,"0.#"),1)="."),TRUE,FALSE)</formula>
    </cfRule>
    <cfRule type="expression" dxfId="643" priority="763">
      <formula>IF(AND(AL467&lt;0, RIGHT(TEXT(AL467,"0.#"),1)&lt;&gt;"."),TRUE,FALSE)</formula>
    </cfRule>
    <cfRule type="expression" dxfId="642" priority="764">
      <formula>IF(AND(AL467&lt;0, RIGHT(TEXT(AL467,"0.#"),1)="."),TRUE,FALSE)</formula>
    </cfRule>
  </conditionalFormatting>
  <conditionalFormatting sqref="AL465:AO466">
    <cfRule type="expression" dxfId="641" priority="755">
      <formula>IF(AND(AL465&gt;=0, RIGHT(TEXT(AL465,"0.#"),1)&lt;&gt;"."),TRUE,FALSE)</formula>
    </cfRule>
    <cfRule type="expression" dxfId="640" priority="756">
      <formula>IF(AND(AL465&gt;=0, RIGHT(TEXT(AL465,"0.#"),1)="."),TRUE,FALSE)</formula>
    </cfRule>
    <cfRule type="expression" dxfId="639" priority="757">
      <formula>IF(AND(AL465&lt;0, RIGHT(TEXT(AL465,"0.#"),1)&lt;&gt;"."),TRUE,FALSE)</formula>
    </cfRule>
    <cfRule type="expression" dxfId="638" priority="758">
      <formula>IF(AND(AL465&lt;0, RIGHT(TEXT(AL465,"0.#"),1)="."),TRUE,FALSE)</formula>
    </cfRule>
  </conditionalFormatting>
  <conditionalFormatting sqref="AL500:AO527">
    <cfRule type="expression" dxfId="637" priority="749">
      <formula>IF(AND(AL500&gt;=0, RIGHT(TEXT(AL500,"0.#"),1)&lt;&gt;"."),TRUE,FALSE)</formula>
    </cfRule>
    <cfRule type="expression" dxfId="636" priority="750">
      <formula>IF(AND(AL500&gt;=0, RIGHT(TEXT(AL500,"0.#"),1)="."),TRUE,FALSE)</formula>
    </cfRule>
    <cfRule type="expression" dxfId="635" priority="751">
      <formula>IF(AND(AL500&lt;0, RIGHT(TEXT(AL500,"0.#"),1)&lt;&gt;"."),TRUE,FALSE)</formula>
    </cfRule>
    <cfRule type="expression" dxfId="634" priority="752">
      <formula>IF(AND(AL500&lt;0, RIGHT(TEXT(AL500,"0.#"),1)="."),TRUE,FALSE)</formula>
    </cfRule>
  </conditionalFormatting>
  <conditionalFormatting sqref="AL498:AO499">
    <cfRule type="expression" dxfId="633" priority="743">
      <formula>IF(AND(AL498&gt;=0, RIGHT(TEXT(AL498,"0.#"),1)&lt;&gt;"."),TRUE,FALSE)</formula>
    </cfRule>
    <cfRule type="expression" dxfId="632" priority="744">
      <formula>IF(AND(AL498&gt;=0, RIGHT(TEXT(AL498,"0.#"),1)="."),TRUE,FALSE)</formula>
    </cfRule>
    <cfRule type="expression" dxfId="631" priority="745">
      <formula>IF(AND(AL498&lt;0, RIGHT(TEXT(AL498,"0.#"),1)&lt;&gt;"."),TRUE,FALSE)</formula>
    </cfRule>
    <cfRule type="expression" dxfId="630" priority="746">
      <formula>IF(AND(AL498&lt;0, RIGHT(TEXT(AL498,"0.#"),1)="."),TRUE,FALSE)</formula>
    </cfRule>
  </conditionalFormatting>
  <conditionalFormatting sqref="AL533:AO560">
    <cfRule type="expression" dxfId="629" priority="737">
      <formula>IF(AND(AL533&gt;=0, RIGHT(TEXT(AL533,"0.#"),1)&lt;&gt;"."),TRUE,FALSE)</formula>
    </cfRule>
    <cfRule type="expression" dxfId="628" priority="738">
      <formula>IF(AND(AL533&gt;=0, RIGHT(TEXT(AL533,"0.#"),1)="."),TRUE,FALSE)</formula>
    </cfRule>
    <cfRule type="expression" dxfId="627" priority="739">
      <formula>IF(AND(AL533&lt;0, RIGHT(TEXT(AL533,"0.#"),1)&lt;&gt;"."),TRUE,FALSE)</formula>
    </cfRule>
    <cfRule type="expression" dxfId="626" priority="740">
      <formula>IF(AND(AL533&lt;0, RIGHT(TEXT(AL533,"0.#"),1)="."),TRUE,FALSE)</formula>
    </cfRule>
  </conditionalFormatting>
  <conditionalFormatting sqref="AL531:AO532">
    <cfRule type="expression" dxfId="625" priority="731">
      <formula>IF(AND(AL531&gt;=0, RIGHT(TEXT(AL531,"0.#"),1)&lt;&gt;"."),TRUE,FALSE)</formula>
    </cfRule>
    <cfRule type="expression" dxfId="624" priority="732">
      <formula>IF(AND(AL531&gt;=0, RIGHT(TEXT(AL531,"0.#"),1)="."),TRUE,FALSE)</formula>
    </cfRule>
    <cfRule type="expression" dxfId="623" priority="733">
      <formula>IF(AND(AL531&lt;0, RIGHT(TEXT(AL531,"0.#"),1)&lt;&gt;"."),TRUE,FALSE)</formula>
    </cfRule>
    <cfRule type="expression" dxfId="622" priority="734">
      <formula>IF(AND(AL531&lt;0, RIGHT(TEXT(AL531,"0.#"),1)="."),TRUE,FALSE)</formula>
    </cfRule>
  </conditionalFormatting>
  <conditionalFormatting sqref="Y531:Y532">
    <cfRule type="expression" dxfId="621" priority="729">
      <formula>IF(RIGHT(TEXT(Y531,"0.#"),1)=".",FALSE,TRUE)</formula>
    </cfRule>
    <cfRule type="expression" dxfId="620" priority="730">
      <formula>IF(RIGHT(TEXT(Y531,"0.#"),1)=".",TRUE,FALSE)</formula>
    </cfRule>
  </conditionalFormatting>
  <conditionalFormatting sqref="AL566:AO593">
    <cfRule type="expression" dxfId="619" priority="725">
      <formula>IF(AND(AL566&gt;=0, RIGHT(TEXT(AL566,"0.#"),1)&lt;&gt;"."),TRUE,FALSE)</formula>
    </cfRule>
    <cfRule type="expression" dxfId="618" priority="726">
      <formula>IF(AND(AL566&gt;=0, RIGHT(TEXT(AL566,"0.#"),1)="."),TRUE,FALSE)</formula>
    </cfRule>
    <cfRule type="expression" dxfId="617" priority="727">
      <formula>IF(AND(AL566&lt;0, RIGHT(TEXT(AL566,"0.#"),1)&lt;&gt;"."),TRUE,FALSE)</formula>
    </cfRule>
    <cfRule type="expression" dxfId="616" priority="728">
      <formula>IF(AND(AL566&lt;0, RIGHT(TEXT(AL566,"0.#"),1)="."),TRUE,FALSE)</formula>
    </cfRule>
  </conditionalFormatting>
  <conditionalFormatting sqref="Y566:Y593">
    <cfRule type="expression" dxfId="615" priority="723">
      <formula>IF(RIGHT(TEXT(Y566,"0.#"),1)=".",FALSE,TRUE)</formula>
    </cfRule>
    <cfRule type="expression" dxfId="614" priority="724">
      <formula>IF(RIGHT(TEXT(Y566,"0.#"),1)=".",TRUE,FALSE)</formula>
    </cfRule>
  </conditionalFormatting>
  <conditionalFormatting sqref="AL564:AO565">
    <cfRule type="expression" dxfId="613" priority="719">
      <formula>IF(AND(AL564&gt;=0, RIGHT(TEXT(AL564,"0.#"),1)&lt;&gt;"."),TRUE,FALSE)</formula>
    </cfRule>
    <cfRule type="expression" dxfId="612" priority="720">
      <formula>IF(AND(AL564&gt;=0, RIGHT(TEXT(AL564,"0.#"),1)="."),TRUE,FALSE)</formula>
    </cfRule>
    <cfRule type="expression" dxfId="611" priority="721">
      <formula>IF(AND(AL564&lt;0, RIGHT(TEXT(AL564,"0.#"),1)&lt;&gt;"."),TRUE,FALSE)</formula>
    </cfRule>
    <cfRule type="expression" dxfId="610" priority="722">
      <formula>IF(AND(AL564&lt;0, RIGHT(TEXT(AL564,"0.#"),1)="."),TRUE,FALSE)</formula>
    </cfRule>
  </conditionalFormatting>
  <conditionalFormatting sqref="Y564:Y565">
    <cfRule type="expression" dxfId="609" priority="717">
      <formula>IF(RIGHT(TEXT(Y564,"0.#"),1)=".",FALSE,TRUE)</formula>
    </cfRule>
    <cfRule type="expression" dxfId="608" priority="718">
      <formula>IF(RIGHT(TEXT(Y564,"0.#"),1)=".",TRUE,FALSE)</formula>
    </cfRule>
  </conditionalFormatting>
  <conditionalFormatting sqref="AL599:AO626">
    <cfRule type="expression" dxfId="607" priority="713">
      <formula>IF(AND(AL599&gt;=0, RIGHT(TEXT(AL599,"0.#"),1)&lt;&gt;"."),TRUE,FALSE)</formula>
    </cfRule>
    <cfRule type="expression" dxfId="606" priority="714">
      <formula>IF(AND(AL599&gt;=0, RIGHT(TEXT(AL599,"0.#"),1)="."),TRUE,FALSE)</formula>
    </cfRule>
    <cfRule type="expression" dxfId="605" priority="715">
      <formula>IF(AND(AL599&lt;0, RIGHT(TEXT(AL599,"0.#"),1)&lt;&gt;"."),TRUE,FALSE)</formula>
    </cfRule>
    <cfRule type="expression" dxfId="604" priority="716">
      <formula>IF(AND(AL599&lt;0, RIGHT(TEXT(AL599,"0.#"),1)="."),TRUE,FALSE)</formula>
    </cfRule>
  </conditionalFormatting>
  <conditionalFormatting sqref="Y599:Y626">
    <cfRule type="expression" dxfId="603" priority="711">
      <formula>IF(RIGHT(TEXT(Y599,"0.#"),1)=".",FALSE,TRUE)</formula>
    </cfRule>
    <cfRule type="expression" dxfId="602" priority="712">
      <formula>IF(RIGHT(TEXT(Y599,"0.#"),1)=".",TRUE,FALSE)</formula>
    </cfRule>
  </conditionalFormatting>
  <conditionalFormatting sqref="AL597:AO598">
    <cfRule type="expression" dxfId="601" priority="707">
      <formula>IF(AND(AL597&gt;=0, RIGHT(TEXT(AL597,"0.#"),1)&lt;&gt;"."),TRUE,FALSE)</formula>
    </cfRule>
    <cfRule type="expression" dxfId="600" priority="708">
      <formula>IF(AND(AL597&gt;=0, RIGHT(TEXT(AL597,"0.#"),1)="."),TRUE,FALSE)</formula>
    </cfRule>
    <cfRule type="expression" dxfId="599" priority="709">
      <formula>IF(AND(AL597&lt;0, RIGHT(TEXT(AL597,"0.#"),1)&lt;&gt;"."),TRUE,FALSE)</formula>
    </cfRule>
    <cfRule type="expression" dxfId="598" priority="710">
      <formula>IF(AND(AL597&lt;0, RIGHT(TEXT(AL597,"0.#"),1)="."),TRUE,FALSE)</formula>
    </cfRule>
  </conditionalFormatting>
  <conditionalFormatting sqref="Y597:Y598">
    <cfRule type="expression" dxfId="597" priority="705">
      <formula>IF(RIGHT(TEXT(Y597,"0.#"),1)=".",FALSE,TRUE)</formula>
    </cfRule>
    <cfRule type="expression" dxfId="596" priority="706">
      <formula>IF(RIGHT(TEXT(Y597,"0.#"),1)=".",TRUE,FALSE)</formula>
    </cfRule>
  </conditionalFormatting>
  <conditionalFormatting sqref="AU33">
    <cfRule type="expression" dxfId="595" priority="701">
      <formula>IF(RIGHT(TEXT(AU33,"0.#"),1)=".",FALSE,TRUE)</formula>
    </cfRule>
    <cfRule type="expression" dxfId="594" priority="702">
      <formula>IF(RIGHT(TEXT(AU33,"0.#"),1)=".",TRUE,FALSE)</formula>
    </cfRule>
  </conditionalFormatting>
  <conditionalFormatting sqref="AU32">
    <cfRule type="expression" dxfId="593" priority="703">
      <formula>IF(RIGHT(TEXT(AU32,"0.#"),1)=".",FALSE,TRUE)</formula>
    </cfRule>
    <cfRule type="expression" dxfId="592" priority="704">
      <formula>IF(RIGHT(TEXT(AU32,"0.#"),1)=".",TRUE,FALSE)</formula>
    </cfRule>
  </conditionalFormatting>
  <conditionalFormatting sqref="P29:AC29">
    <cfRule type="expression" dxfId="591" priority="699">
      <formula>IF(RIGHT(TEXT(P29,"0.#"),1)=".",FALSE,TRUE)</formula>
    </cfRule>
    <cfRule type="expression" dxfId="590" priority="700">
      <formula>IF(RIGHT(TEXT(P29,"0.#"),1)=".",TRUE,FALSE)</formula>
    </cfRule>
  </conditionalFormatting>
  <conditionalFormatting sqref="AE39">
    <cfRule type="expression" dxfId="589" priority="697">
      <formula>IF(RIGHT(TEXT(AE39,"0.#"),1)=".",FALSE,TRUE)</formula>
    </cfRule>
    <cfRule type="expression" dxfId="588" priority="698">
      <formula>IF(RIGHT(TEXT(AE39,"0.#"),1)=".",TRUE,FALSE)</formula>
    </cfRule>
  </conditionalFormatting>
  <conditionalFormatting sqref="AQ39:AQ41">
    <cfRule type="expression" dxfId="587" priority="679">
      <formula>IF(RIGHT(TEXT(AQ39,"0.#"),1)=".",FALSE,TRUE)</formula>
    </cfRule>
    <cfRule type="expression" dxfId="586" priority="680">
      <formula>IF(RIGHT(TEXT(AQ39,"0.#"),1)=".",TRUE,FALSE)</formula>
    </cfRule>
  </conditionalFormatting>
  <conditionalFormatting sqref="AU39 AU41">
    <cfRule type="expression" dxfId="585" priority="677">
      <formula>IF(RIGHT(TEXT(AU39,"0.#"),1)=".",FALSE,TRUE)</formula>
    </cfRule>
    <cfRule type="expression" dxfId="584" priority="678">
      <formula>IF(RIGHT(TEXT(AU39,"0.#"),1)=".",TRUE,FALSE)</formula>
    </cfRule>
  </conditionalFormatting>
  <conditionalFormatting sqref="AI41">
    <cfRule type="expression" dxfId="583" priority="691">
      <formula>IF(RIGHT(TEXT(AI41,"0.#"),1)=".",FALSE,TRUE)</formula>
    </cfRule>
    <cfRule type="expression" dxfId="582" priority="692">
      <formula>IF(RIGHT(TEXT(AI41,"0.#"),1)=".",TRUE,FALSE)</formula>
    </cfRule>
  </conditionalFormatting>
  <conditionalFormatting sqref="AE40">
    <cfRule type="expression" dxfId="581" priority="695">
      <formula>IF(RIGHT(TEXT(AE40,"0.#"),1)=".",FALSE,TRUE)</formula>
    </cfRule>
    <cfRule type="expression" dxfId="580" priority="696">
      <formula>IF(RIGHT(TEXT(AE40,"0.#"),1)=".",TRUE,FALSE)</formula>
    </cfRule>
  </conditionalFormatting>
  <conditionalFormatting sqref="AE41">
    <cfRule type="expression" dxfId="579" priority="693">
      <formula>IF(RIGHT(TEXT(AE41,"0.#"),1)=".",FALSE,TRUE)</formula>
    </cfRule>
    <cfRule type="expression" dxfId="578" priority="694">
      <formula>IF(RIGHT(TEXT(AE41,"0.#"),1)=".",TRUE,FALSE)</formula>
    </cfRule>
  </conditionalFormatting>
  <conditionalFormatting sqref="AI39">
    <cfRule type="expression" dxfId="577" priority="687">
      <formula>IF(RIGHT(TEXT(AI39,"0.#"),1)=".",FALSE,TRUE)</formula>
    </cfRule>
    <cfRule type="expression" dxfId="576" priority="688">
      <formula>IF(RIGHT(TEXT(AI39,"0.#"),1)=".",TRUE,FALSE)</formula>
    </cfRule>
  </conditionalFormatting>
  <conditionalFormatting sqref="AI40">
    <cfRule type="expression" dxfId="575" priority="689">
      <formula>IF(RIGHT(TEXT(AI40,"0.#"),1)=".",FALSE,TRUE)</formula>
    </cfRule>
    <cfRule type="expression" dxfId="574" priority="690">
      <formula>IF(RIGHT(TEXT(AI40,"0.#"),1)=".",TRUE,FALSE)</formula>
    </cfRule>
  </conditionalFormatting>
  <conditionalFormatting sqref="AM69">
    <cfRule type="expression" dxfId="573" priority="649">
      <formula>IF(RIGHT(TEXT(AM69,"0.#"),1)=".",FALSE,TRUE)</formula>
    </cfRule>
    <cfRule type="expression" dxfId="572" priority="650">
      <formula>IF(RIGHT(TEXT(AM69,"0.#"),1)=".",TRUE,FALSE)</formula>
    </cfRule>
  </conditionalFormatting>
  <conditionalFormatting sqref="AE70 AM70">
    <cfRule type="expression" dxfId="571" priority="647">
      <formula>IF(RIGHT(TEXT(AE70,"0.#"),1)=".",FALSE,TRUE)</formula>
    </cfRule>
    <cfRule type="expression" dxfId="570" priority="648">
      <formula>IF(RIGHT(TEXT(AE70,"0.#"),1)=".",TRUE,FALSE)</formula>
    </cfRule>
  </conditionalFormatting>
  <conditionalFormatting sqref="AI70">
    <cfRule type="expression" dxfId="569" priority="645">
      <formula>IF(RIGHT(TEXT(AI70,"0.#"),1)=".",FALSE,TRUE)</formula>
    </cfRule>
    <cfRule type="expression" dxfId="568" priority="646">
      <formula>IF(RIGHT(TEXT(AI70,"0.#"),1)=".",TRUE,FALSE)</formula>
    </cfRule>
  </conditionalFormatting>
  <conditionalFormatting sqref="AQ70">
    <cfRule type="expression" dxfId="567" priority="643">
      <formula>IF(RIGHT(TEXT(AQ70,"0.#"),1)=".",FALSE,TRUE)</formula>
    </cfRule>
    <cfRule type="expression" dxfId="566" priority="644">
      <formula>IF(RIGHT(TEXT(AQ70,"0.#"),1)=".",TRUE,FALSE)</formula>
    </cfRule>
  </conditionalFormatting>
  <conditionalFormatting sqref="AE69 AQ69">
    <cfRule type="expression" dxfId="565" priority="653">
      <formula>IF(RIGHT(TEXT(AE69,"0.#"),1)=".",FALSE,TRUE)</formula>
    </cfRule>
    <cfRule type="expression" dxfId="564" priority="654">
      <formula>IF(RIGHT(TEXT(AE69,"0.#"),1)=".",TRUE,FALSE)</formula>
    </cfRule>
  </conditionalFormatting>
  <conditionalFormatting sqref="AI69">
    <cfRule type="expression" dxfId="563" priority="651">
      <formula>IF(RIGHT(TEXT(AI69,"0.#"),1)=".",FALSE,TRUE)</formula>
    </cfRule>
    <cfRule type="expression" dxfId="562" priority="652">
      <formula>IF(RIGHT(TEXT(AI69,"0.#"),1)=".",TRUE,FALSE)</formula>
    </cfRule>
  </conditionalFormatting>
  <conditionalFormatting sqref="AE66 AQ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Y311">
    <cfRule type="expression" dxfId="23" priority="23">
      <formula>IF(RIGHT(TEXT(Y311,"0.#"),1)=".",FALSE,TRUE)</formula>
    </cfRule>
    <cfRule type="expression" dxfId="22" priority="24">
      <formula>IF(RIGHT(TEXT(Y311,"0.#"),1)=".",TRUE,FALSE)</formula>
    </cfRule>
  </conditionalFormatting>
  <conditionalFormatting sqref="Y312 Y310">
    <cfRule type="expression" dxfId="21" priority="21">
      <formula>IF(RIGHT(TEXT(Y310,"0.#"),1)=".",FALSE,TRUE)</formula>
    </cfRule>
    <cfRule type="expression" dxfId="20" priority="22">
      <formula>IF(RIGHT(TEXT(Y310,"0.#"),1)=".",TRUE,FALSE)</formula>
    </cfRule>
  </conditionalFormatting>
  <conditionalFormatting sqref="AL366:AO366">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Y366">
    <cfRule type="expression" dxfId="15" priority="15">
      <formula>IF(RIGHT(TEXT(Y366,"0.#"),1)=".",FALSE,TRUE)</formula>
    </cfRule>
    <cfRule type="expression" dxfId="14" priority="16">
      <formula>IF(RIGHT(TEXT(Y366,"0.#"),1)=".",TRUE,FALSE)</formula>
    </cfRule>
  </conditionalFormatting>
  <conditionalFormatting sqref="AL631:AO631">
    <cfRule type="expression" dxfId="13" priority="11">
      <formula>IF(AND(AL631&gt;=0, RIGHT(TEXT(AL631,"0.#"),1)&lt;&gt;"."),TRUE,FALSE)</formula>
    </cfRule>
    <cfRule type="expression" dxfId="12" priority="12">
      <formula>IF(AND(AL631&gt;=0, RIGHT(TEXT(AL631,"0.#"),1)="."),TRUE,FALSE)</formula>
    </cfRule>
    <cfRule type="expression" dxfId="11" priority="13">
      <formula>IF(AND(AL631&lt;0, RIGHT(TEXT(AL631,"0.#"),1)&lt;&gt;"."),TRUE,FALSE)</formula>
    </cfRule>
    <cfRule type="expression" dxfId="10" priority="14">
      <formula>IF(AND(AL631&lt;0, RIGHT(TEXT(AL631,"0.#"),1)="."),TRUE,FALSE)</formula>
    </cfRule>
  </conditionalFormatting>
  <conditionalFormatting sqref="Y631">
    <cfRule type="expression" dxfId="9" priority="9">
      <formula>IF(RIGHT(TEXT(Y631,"0.#"),1)=".",FALSE,TRUE)</formula>
    </cfRule>
    <cfRule type="expression" dxfId="8" priority="10">
      <formula>IF(RIGHT(TEXT(Y631,"0.#"),1)=".",TRUE,FALSE)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39">
    <cfRule type="expression" dxfId="5" priority="3">
      <formula>IF(RIGHT(TEXT(AM39,"0.#"),1)=".",FALSE,TRUE)</formula>
    </cfRule>
    <cfRule type="expression" dxfId="4" priority="4">
      <formula>IF(RIGHT(TEXT(AM39,"0.#"),1)=".",TRUE,FALSE)</formula>
    </cfRule>
  </conditionalFormatting>
  <conditionalFormatting sqref="AM40">
    <cfRule type="expression" dxfId="3" priority="5">
      <formula>IF(RIGHT(TEXT(AM40,"0.#"),1)=".",FALSE,TRUE)</formula>
    </cfRule>
    <cfRule type="expression" dxfId="2" priority="6">
      <formula>IF(RIGHT(TEXT(AM40,"0.#"),1)=".",TRUE,FALSE)</formula>
    </cfRule>
  </conditionalFormatting>
  <conditionalFormatting sqref="AU40">
    <cfRule type="expression" dxfId="1" priority="1">
      <formula>IF(RIGHT(TEXT(AU40,"0.#"),1)=".",FALSE,TRUE)</formula>
    </cfRule>
    <cfRule type="expression" dxfId="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2022-06-02T06:27:50Z</cp:lastPrinted>
  <dcterms:created xsi:type="dcterms:W3CDTF">2012-03-13T00:50:25Z</dcterms:created>
  <dcterms:modified xsi:type="dcterms:W3CDTF">2022-08-25T05:01:36Z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