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1" i="11" l="1"/>
  <c r="AY328" i="11"/>
  <c r="AY323" i="11"/>
  <c r="AY324" i="11"/>
  <c r="AY332" i="11"/>
  <c r="AY327" i="11"/>
  <c r="AY397" i="11"/>
  <c r="AY398" i="11"/>
  <c r="AY337"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5" i="11"/>
  <c r="AY173" i="11"/>
  <c r="AY178" i="11" s="1"/>
  <c r="AY170" i="11"/>
  <c r="AY172" i="11" s="1"/>
  <c r="AY167" i="11"/>
  <c r="AY169" i="11" s="1"/>
  <c r="AY136" i="11"/>
  <c r="AY137" i="11" s="1"/>
  <c r="AY133" i="11"/>
  <c r="AY135" i="11" s="1"/>
  <c r="AY132" i="11"/>
  <c r="AY142" i="11"/>
  <c r="AY139" i="11"/>
  <c r="AY145" i="11" s="1"/>
  <c r="AY166" i="11"/>
  <c r="AY161" i="11"/>
  <c r="AY162" i="11" s="1"/>
  <c r="AY156" i="11"/>
  <c r="AY158" i="11" s="1"/>
  <c r="AY146" i="11"/>
  <c r="AY150" i="11" s="1"/>
  <c r="AY130" i="11"/>
  <c r="AY127" i="11"/>
  <c r="AY129" i="11" s="1"/>
  <c r="AY122" i="11"/>
  <c r="AY126" i="11" s="1"/>
  <c r="AY118" i="11"/>
  <c r="AY112" i="11"/>
  <c r="AY121" i="11" s="1"/>
  <c r="AY101" i="11"/>
  <c r="AY99" i="11"/>
  <c r="AY100" i="11" s="1"/>
  <c r="AY98" i="11"/>
  <c r="AY102" i="11"/>
  <c r="AY104" i="11" s="1"/>
  <c r="AY119" i="11" l="1"/>
  <c r="AY210" i="11"/>
  <c r="AY114" i="11"/>
  <c r="AY152" i="11"/>
  <c r="AY171" i="11"/>
  <c r="AY202" i="11"/>
  <c r="AY115" i="11"/>
  <c r="AY153" i="11"/>
  <c r="AY206" i="11"/>
  <c r="AY123" i="11"/>
  <c r="AY131" i="11"/>
  <c r="AY116" i="11"/>
  <c r="AY120" i="11"/>
  <c r="AY124" i="11"/>
  <c r="AY128" i="11"/>
  <c r="AY154" i="11"/>
  <c r="AY163" i="11"/>
  <c r="AY140" i="11"/>
  <c r="AY144" i="11"/>
  <c r="AY134" i="11"/>
  <c r="AY138" i="11"/>
  <c r="AY176" i="11"/>
  <c r="AY198" i="11"/>
  <c r="AY203" i="11"/>
  <c r="AY207" i="11"/>
  <c r="AY211" i="11"/>
  <c r="AY143"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9" i="11" l="1"/>
  <c r="AY85" i="11"/>
  <c r="AY80" i="11"/>
  <c r="AY81" i="11"/>
  <c r="AY84" i="11"/>
  <c r="AY92" i="11"/>
  <c r="AY96" i="11"/>
  <c r="AY55"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<sst xmlns="http://schemas.openxmlformats.org/spreadsheetml/2006/main" count="1421" uniqueCount="707">
  <si>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</si>
  <si>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</si>
  <si>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</si>
  <si>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</si>
  <si>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</si>
  <si>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</si>
  <si>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</si>
  <si>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</si>
  <si>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</si>
  <si>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</si>
  <si>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</si>
  <si>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</si>
  <si>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</si>
  <si>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</si>
  <si>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</si>
  <si>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</si>
  <si>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</si>
  <si>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</si>
  <si>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</si>
  <si>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</si>
  <si>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</si>
  <si>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</si>
  <si>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</si>
  <si>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</si>
  <si>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</si>
  <si>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</si>
  <si>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</si>
  <si>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</si>
  <si>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</si>
  <si>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</si>
  <si>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</si>
  <si>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</si>
  <si>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</si>
  <si>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</si>
  <si>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</si>
  <si>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</si>
  <si>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</si>
  <si>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</si>
  <si>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</si>
  <si>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</si>
  <si>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</si>
  <si>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</si>
  <si>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</si>
  <si>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</si>
  <si>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</si>
  <si>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</si>
  <si>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</si>
  <si>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</si>
  <si>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</si>
  <si>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</si>
  <si>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</si>
  <si>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</si>
  <si>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</si>
  <si>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</si>
  <si>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</si>
  <si>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</si>
  <si>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</si>
  <si>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</si>
  <si>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</si>
  <si>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</si>
  <si>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</si>
  <si>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</si>
  <si>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</si>
  <si>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</si>
  <si>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</si>
  <si>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</si>
  <si>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</si>
  <si>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</si>
  <si>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</si>
  <si>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</si>
  <si>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</si>
  <si>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</si>
  <si>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</si>
  <si>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</si>
  <si>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</si>
  <si>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</si>
  <si>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</si>
  <si>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</si>
  <si>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</si>
  <si>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</si>
  <si>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</si>
  <si>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</si>
  <si>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</si>
  <si>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</si>
  <si>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</si>
  <si>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</si>
  <si>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</si>
  <si>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</si>
  <si>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</si>
  <si>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</si>
  <si>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</si>
  <si>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</si>
  <si>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</si>
  <si>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</si>
  <si>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</si>
  <si>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</si>
  <si>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</si>
  <si>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</si>
  <si>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</si>
  <si>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</si>
  <si>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</si>
  <si>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</si>
  <si>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</si>
  <si>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</si>
  <si>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</si>
  <si>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</si>
  <si>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</si>
  <si>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</si>
  <si>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</si>
  <si>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</si>
  <si>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</si>
  <si>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</si>
  <si>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</si>
  <si>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</si>
  <si>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</si>
  <si>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</si>
  <si>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</si>
  <si>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</si>
  <si>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</si>
  <si>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</si>
  <si>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</si>
  <si>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</si>
  <si>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</si>
  <si>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</si>
  <si>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</si>
  <si>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</si>
  <si>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</si>
  <si>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</si>
  <si>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</si>
  <si>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</si>
  <si>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</si>
  <si>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</si>
  <si>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</si>
  <si>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</si>
  <si>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</si>
  <si>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</si>
  <si>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</si>
  <si>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</si>
  <si>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</si>
  <si>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</si>
  <si>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</si>
  <si>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</si>
  <si>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</si>
  <si>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</si>
  <si>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</si>
  <si>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</si>
  <si>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</si>
  <si>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</si>
  <si>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</si>
  <si>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</si>
  <si>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</si>
  <si>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</si>
  <si>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</si>
  <si>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</si>
  <si>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</si>
  <si>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</si>
  <si>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</si>
  <si>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</si>
  <si>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</si>
  <si>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</si>
  <si>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</si>
  <si>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</si>
  <si>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</si>
  <si>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</si>
  <si>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</si>
  <si>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</si>
  <si>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</si>
  <si>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</si>
  <si>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</si>
  <si>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</si>
  <si>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</si>
  <si>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</si>
  <si>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</si>
  <si>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</si>
  <si>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</si>
  <si>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</si>
  <si>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</si>
  <si>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</si>
  <si>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</si>
  <si>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</si>
  <si>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</si>
  <si>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</si>
  <si>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</si>
  <si>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</si>
  <si>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</si>
  <si>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</si>
  <si>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</si>
  <si>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</si>
  <si>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</si>
  <si>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</si>
  <si>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</si>
  <si>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</si>
  <si>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</si>
  <si>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</si>
  <si>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</si>
  <si>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</si>
  <si>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</si>
  <si>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</si>
  <si>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</si>
  <si>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</si>
  <si>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</si>
  <si>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</si>
  <si>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</si>
  <si>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</si>
  <si>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</si>
  <si>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</si>
  <si>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</si>
  <si>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</si>
  <si>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</si>
  <si>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</si>
  <si>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</si>
  <si>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</si>
  <si>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</si>
  <si>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</si>
  <si>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</si>
  <si>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</si>
  <si>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</si>
  <si>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</si>
  <si>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</si>
  <si>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</si>
  <si>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</si>
  <si>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</si>
  <si>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</si>
  <si>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</si>
  <si>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</si>
  <si>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</si>
  <si>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</si>
  <si>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</si>
  <si>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</si>
  <si>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</si>
  <si>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</si>
  <si>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</si>
  <si>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</si>
  <si>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</si>
  <si>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</si>
  <si>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</si>
  <si>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</si>
  <si>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</si>
  <si>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</si>
  <si>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</si>
  <si>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</si>
  <si>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</si>
  <si>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</si>
  <si>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</si>
  <si>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</si>
  <si>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</si>
  <si>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</si>
  <si>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</si>
  <si>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</si>
  <si>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</si>
  <si>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</si>
  <si>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</si>
  <si>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</si>
  <si>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</si>
  <si>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</si>
  <si>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</si>
  <si>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</si>
  <si>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</si>
  <si>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</si>
  <si>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</si>
  <si>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</si>
  <si>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</si>
  <si>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</si>
  <si>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</si>
  <si>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</si>
  <si>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</si>
  <si>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</si>
  <si>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</si>
  <si>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</si>
  <si>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</si>
  <si>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</si>
  <si>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</si>
  <si>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</si>
  <si>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</si>
  <si>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</si>
  <si>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</si>
  <si>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</si>
  <si>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</si>
  <si>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</si>
  <si>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</si>
  <si>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</si>
  <si>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</si>
  <si>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</si>
  <si>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</si>
  <si>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</si>
  <si>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</si>
  <si>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</si>
  <si>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</si>
  <si>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</si>
  <si>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</si>
  <si>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</si>
  <si>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</si>
  <si>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</si>
  <si>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</si>
  <si>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</si>
  <si>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</si>
  <si>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</si>
  <si>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</si>
  <si>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</si>
  <si>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</si>
  <si>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</si>
  <si>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</si>
  <si>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</si>
  <si>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</si>
  <si>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</si>
  <si>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</si>
  <si>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</si>
  <si>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</si>
  <si>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</si>
  <si>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</si>
  <si>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</si>
  <si>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</si>
  <si>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</si>
  <si>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</si>
  <si>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</si>
  <si>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</si>
  <si>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</si>
  <si>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</si>
  <si>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</si>
  <si>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</si>
  <si>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</si>
  <si>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</si>
  <si>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</si>
  <si>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</si>
  <si>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</si>
  <si>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</si>
  <si>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</si>
  <si>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</si>
  <si>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</si>
  <si>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</si>
  <si>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</si>
  <si>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</si>
  <si>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</si>
  <si>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</si>
  <si>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</si>
  <si>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</si>
  <si>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</si>
  <si>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</si>
  <si>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</si>
  <si>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</si>
  <si>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</si>
  <si>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</si>
  <si>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</si>
  <si>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</si>
  <si>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</si>
  <si>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</si>
  <si>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</si>
  <si>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</si>
  <si>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</si>
  <si>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</si>
  <si>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</si>
  <si>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</si>
  <si>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</si>
  <si>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</si>
  <si>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</si>
  <si>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</si>
  <si>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</si>
  <si>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</si>
  <si>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</si>
  <si>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</si>
  <si>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</si>
  <si>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</si>
  <si>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</si>
  <si>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</si>
  <si>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</si>
  <si>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</si>
  <si>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</si>
  <si>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</si>
  <si>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</si>
  <si>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</si>
  <si>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</si>
  <si>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</si>
  <si>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</si>
  <si>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</si>
  <si>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</si>
  <si>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</si>
  <si>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</si>
  <si>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</si>
  <si>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</si>
  <si>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</si>
  <si>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</si>
  <si>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</si>
  <si>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</si>
  <si>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</si>
  <si>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</si>
  <si>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</si>
  <si>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</si>
  <si>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</si>
  <si>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</si>
  <si>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</si>
  <si>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</si>
  <si>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</si>
  <si>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</si>
  <si>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</si>
  <si>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</si>
  <si>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</si>
  <si>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</si>
  <si>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</si>
  <si>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</si>
  <si>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</si>
  <si>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</si>
  <si>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</si>
  <si>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</si>
  <si>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</si>
  <si>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</si>
  <si>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</si>
  <si>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</si>
  <si>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</si>
  <si>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</si>
  <si>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</si>
  <si>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</si>
  <si>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</si>
  <si>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</si>
  <si>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</si>
  <si>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</si>
  <si>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</si>
  <si>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</si>
  <si>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</si>
  <si>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</si>
  <si>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</si>
  <si>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</si>
  <si>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</si>
  <si>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</si>
  <si>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</si>
  <si>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</si>
  <si>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</si>
  <si>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</si>
  <si>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</si>
  <si>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</si>
  <si>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</si>
  <si>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</si>
  <si>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</si>
  <si>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</si>
  <si>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</si>
  <si>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</si>
  <si>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</si>
  <si>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</si>
  <si>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</si>
  <si>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</si>
  <si>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</si>
  <si>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</si>
  <si>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</si>
  <si>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</si>
  <si>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</si>
  <si>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</si>
  <si>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</si>
  <si>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</si>
  <si>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</si>
  <si>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</si>
  <si>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</si>
  <si>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</si>
  <si>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</si>
  <si>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</si>
  <si>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</si>
  <si>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</si>
  <si>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</si>
  <si>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</si>
  <si>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</si>
  <si>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</si>
  <si>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</si>
  <si>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</si>
  <si>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</si>
  <si>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</si>
  <si>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</si>
  <si>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</si>
  <si>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</si>
  <si>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</si>
  <si>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</si>
  <si>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</si>
  <si>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</si>
  <si>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</si>
  <si>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</si>
  <si>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</si>
  <si>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</si>
  <si>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</si>
  <si>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</si>
  <si>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</si>
  <si>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</si>
  <si>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</si>
  <si>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</si>
  <si>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</si>
  <si>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</si>
  <si>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</si>
  <si>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</si>
  <si>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</si>
  <si>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</si>
  <si>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</si>
  <si>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</si>
  <si>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</si>
  <si>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</si>
  <si>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</si>
  <si>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</si>
  <si>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</si>
  <si>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</si>
  <si>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</si>
  <si>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</si>
  <si>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</si>
  <si>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</si>
  <si>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</si>
  <si>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</si>
  <si>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</si>
  <si>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</si>
  <si>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</si>
  <si>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</si>
  <si>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</si>
  <si>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</si>
  <si>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</si>
  <si>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</si>
  <si>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</si>
  <si>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</si>
  <si>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</si>
  <si>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</si>
  <si>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</si>
  <si>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</si>
  <si>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</si>
  <si>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</si>
  <si>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</si>
  <si>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</si>
  <si>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</si>
  <si>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</si>
  <si>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</si>
  <si>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</si>
  <si>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</si>
  <si>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</si>
  <si>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</si>
  <si>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</si>
  <si>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</si>
  <si>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</si>
  <si>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</si>
  <si>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</si>
  <si>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</si>
  <si>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</si>
  <si>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</si>
  <si>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</si>
  <si>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</si>
  <si>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</si>
  <si>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</si>
  <si>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</si>
  <si>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</si>
  <si>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</si>
  <si>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</si>
  <si>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</si>
  <si>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</si>
  <si>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</si>
  <si>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</si>
  <si>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</si>
  <si>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</si>
  <si>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</si>
  <si>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</si>
  <si>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</si>
  <si>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</si>
  <si>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</si>
  <si>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</si>
  <si>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</si>
  <si>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</si>
  <si>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</si>
  <si>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</si>
  <si>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</si>
  <si>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</si>
  <si>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</si>
  <si>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</si>
  <si>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</si>
  <si>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</si>
  <si>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</si>
  <si>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</si>
  <si>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</si>
  <si>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</si>
  <si>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</si>
  <si>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</si>
  <si>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</si>
  <si>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</si>
  <si>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</si>
  <si>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</si>
  <si>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</si>
  <si>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</si>
  <si>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</si>
  <si>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</si>
  <si>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</si>
  <si>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</si>
  <si>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</si>
  <si>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</si>
  <si>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</si>
  <si>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</si>
  <si>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</si>
  <si>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</si>
  <si>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</si>
  <si>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</si>
  <si>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</si>
  <si>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</si>
  <si>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</si>
  <si>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</si>
  <si>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</si>
  <si>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</si>
  <si>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</si>
  <si>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</si>
  <si>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</si>
  <si>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</si>
  <si>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</si>
  <si>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</si>
  <si>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</si>
  <si>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</si>
  <si>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</si>
  <si>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名誉回復事業</t>
  </si>
  <si>
    <t>健康局</t>
  </si>
  <si>
    <t>平成14年度</t>
  </si>
  <si>
    <t>終了予定なし</t>
  </si>
  <si>
    <t>難病対策課</t>
  </si>
  <si>
    <t>ハンセン病問題の解決の促進に関する法律第１８条</t>
  </si>
  <si>
    <t>-</t>
  </si>
  <si>
    <t>ハンセン病名誉回復事業等庁費</t>
  </si>
  <si>
    <t>らい予防法被害者追悼式参列旅費</t>
  </si>
  <si>
    <t>前年度の中学校向けパンフレットを活用した学校数×１．１</t>
  </si>
  <si>
    <t>中学生パンフレットを活用した学校数</t>
  </si>
  <si>
    <t>校</t>
  </si>
  <si>
    <t>難病対策課調べ</t>
  </si>
  <si>
    <t>中学生向けパンフレットの印刷及び発送部数</t>
  </si>
  <si>
    <t>部</t>
  </si>
  <si>
    <t>パンフレット印刷及び発送の額(Ｘ)　／　
パンフレットの配布部数(Ｙ)　　　　　　　　　　　　　　</t>
    <phoneticPr fontId="5"/>
  </si>
  <si>
    <t>円</t>
  </si>
  <si>
    <t>Ｘ/Y</t>
    <phoneticPr fontId="5"/>
  </si>
  <si>
    <t>14,960,000円／
2,204,976部</t>
  </si>
  <si>
    <t>5,909,513円／
2,399,077部</t>
  </si>
  <si>
    <t>／　</t>
    <phoneticPr fontId="5"/>
  </si>
  <si>
    <t>128</t>
  </si>
  <si>
    <t>102</t>
  </si>
  <si>
    <t>119</t>
  </si>
  <si>
    <t>130</t>
  </si>
  <si>
    <t>137</t>
  </si>
  <si>
    <t>139</t>
  </si>
  <si>
    <t>143</t>
  </si>
  <si>
    <t>0151</t>
  </si>
  <si>
    <t>○</t>
  </si>
  <si>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</si>
  <si>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</si>
  <si>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</si>
  <si>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①名誉回復事業
　中学生を対象としたパンフレットに加え、指導者向けのパンフレットを作成し、ハンセン病及びハンセン病対策の歴史に関する知識の普及啓発を実施する。 
　また、「らい予防法による被害者の名誉回復及び追悼の日」の式典を開催する。
②改葬費
　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③ハンセン病の患者であった者等の名誉の回復を図り、正しい知識の普及啓発等を行うため、ハンセン病療養所における歴史的建造物の補修等を行う。
④国立ハンセン病資料館の常設展示や企画展示、教育啓発活動等の充実を図り、これらの普及啓発活動を効果的に実施するための新たな収蔵庫の整備を行う。</t>
    <phoneticPr fontId="5"/>
  </si>
  <si>
    <t>課長：簑原　哲弘</t>
    <rPh sb="3" eb="5">
      <t>ミノハラ</t>
    </rPh>
    <rPh sb="6" eb="7">
      <t>テツ</t>
    </rPh>
    <rPh sb="7" eb="8">
      <t>ヒロ</t>
    </rPh>
    <phoneticPr fontId="5"/>
  </si>
  <si>
    <t>ハンセン病問題の解決の促進に関する法律第18条に基づき、ハンセン病及びハンセン病対策の歴史に関する正しい知識の普及啓発及び名誉回復に必要な措置を行う。</t>
    <phoneticPr fontId="5"/>
  </si>
  <si>
    <t>ハンセン病及びハンセン病対策の歴史に関する正しい知識の普及啓発及び名誉回復に必要な措置を行う。</t>
    <rPh sb="4" eb="5">
      <t>ビョウ</t>
    </rPh>
    <phoneticPr fontId="5"/>
  </si>
  <si>
    <t>－</t>
    <phoneticPr fontId="5"/>
  </si>
  <si>
    <t>無</t>
  </si>
  <si>
    <t>‐</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</si>
  <si>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</si>
  <si>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</si>
  <si>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</si>
  <si>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</si>
  <si>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一般競争入札によって業者を選定しており、妥当である。</t>
    <phoneticPr fontId="5"/>
  </si>
  <si>
    <t>名誉の回復等、事業目的に即したものである。</t>
    <phoneticPr fontId="5"/>
  </si>
  <si>
    <t>歴史的建造物の補修、国立ハンセン病資料館の収蔵庫の増設について関係者等との調整に時間を要し、当初の予定から遅れが生じたため予算の執行率が低い水準であった。</t>
    <phoneticPr fontId="5"/>
  </si>
  <si>
    <t>厚労</t>
  </si>
  <si>
    <t>雑役務費</t>
    <rPh sb="0" eb="1">
      <t>ザツ</t>
    </rPh>
    <rPh sb="1" eb="3">
      <t>エキム</t>
    </rPh>
    <rPh sb="3" eb="4">
      <t>ヒ</t>
    </rPh>
    <phoneticPr fontId="5"/>
  </si>
  <si>
    <t>ハンセン病元患者家族に対する謝罪に係る新聞広告費</t>
    <rPh sb="4" eb="5">
      <t>ビョウ</t>
    </rPh>
    <rPh sb="5" eb="6">
      <t>モト</t>
    </rPh>
    <rPh sb="6" eb="8">
      <t>カンジャ</t>
    </rPh>
    <rPh sb="8" eb="10">
      <t>カゾク</t>
    </rPh>
    <rPh sb="11" eb="12">
      <t>タイ</t>
    </rPh>
    <rPh sb="14" eb="16">
      <t>シャザイ</t>
    </rPh>
    <rPh sb="17" eb="18">
      <t>カカ</t>
    </rPh>
    <rPh sb="19" eb="21">
      <t>シンブン</t>
    </rPh>
    <rPh sb="21" eb="24">
      <t>コウコクヒ</t>
    </rPh>
    <phoneticPr fontId="5"/>
  </si>
  <si>
    <t>雑役務費</t>
    <rPh sb="0" eb="4">
      <t>ザツエキムヒ</t>
    </rPh>
    <phoneticPr fontId="5"/>
  </si>
  <si>
    <t>制度設計に係る経費</t>
    <rPh sb="0" eb="2">
      <t>セイド</t>
    </rPh>
    <rPh sb="2" eb="4">
      <t>セッケイ</t>
    </rPh>
    <rPh sb="5" eb="6">
      <t>カカ</t>
    </rPh>
    <rPh sb="7" eb="9">
      <t>ケイヒ</t>
    </rPh>
    <phoneticPr fontId="5"/>
  </si>
  <si>
    <t>支出委任</t>
    <rPh sb="0" eb="2">
      <t>シシュツ</t>
    </rPh>
    <rPh sb="2" eb="4">
      <t>イニン</t>
    </rPh>
    <phoneticPr fontId="5"/>
  </si>
  <si>
    <t>株式会社安井建築設計事務所</t>
    <rPh sb="0" eb="2">
      <t>カブシキ</t>
    </rPh>
    <rPh sb="2" eb="4">
      <t>カイシャ</t>
    </rPh>
    <rPh sb="4" eb="6">
      <t>ヤスイ</t>
    </rPh>
    <rPh sb="6" eb="8">
      <t>ケンチク</t>
    </rPh>
    <rPh sb="8" eb="10">
      <t>セッケイ</t>
    </rPh>
    <rPh sb="10" eb="13">
      <t>ジムショ</t>
    </rPh>
    <phoneticPr fontId="5"/>
  </si>
  <si>
    <t>工事設計に係る経費</t>
    <rPh sb="0" eb="2">
      <t>コウジ</t>
    </rPh>
    <rPh sb="2" eb="4">
      <t>セッケイ</t>
    </rPh>
    <rPh sb="5" eb="6">
      <t>カカ</t>
    </rPh>
    <rPh sb="7" eb="9">
      <t>ケイヒ</t>
    </rPh>
    <phoneticPr fontId="5"/>
  </si>
  <si>
    <t>https://www.mhlw.go.jp/wp/seisaku/hyouka/dl/r03_jizenbunseki/I-5-2.pdf</t>
    <phoneticPr fontId="5"/>
  </si>
  <si>
    <t>P4</t>
    <phoneticPr fontId="5"/>
  </si>
  <si>
    <t>中学生を対象としたパンフレットに加え、指導者向けのパンフレットも作成し、ハンセン病及びハンセン病対策の歴史に関する知識の普及啓発を実施する。</t>
    <phoneticPr fontId="5"/>
  </si>
  <si>
    <t>-</t>
    <phoneticPr fontId="5"/>
  </si>
  <si>
    <t>制度設計に係る経費</t>
    <rPh sb="0" eb="2">
      <t>セイド</t>
    </rPh>
    <rPh sb="2" eb="4">
      <t>セッケイ</t>
    </rPh>
    <rPh sb="5" eb="6">
      <t>カカワ</t>
    </rPh>
    <rPh sb="7" eb="9">
      <t>ケイヒ</t>
    </rPh>
    <phoneticPr fontId="5"/>
  </si>
  <si>
    <t>G.</t>
    <phoneticPr fontId="5"/>
  </si>
  <si>
    <t>H.</t>
    <phoneticPr fontId="5"/>
  </si>
  <si>
    <t>A.国土交通省</t>
    <phoneticPr fontId="5"/>
  </si>
  <si>
    <t>B.株式会社安井建築設計事務所</t>
    <phoneticPr fontId="5"/>
  </si>
  <si>
    <t>C.株式会社読売連合広告社</t>
    <rPh sb="6" eb="8">
      <t>ヨミウリ</t>
    </rPh>
    <phoneticPr fontId="5"/>
  </si>
  <si>
    <t>ハンセン病療養所等死没者改葬費</t>
    <phoneticPr fontId="5"/>
  </si>
  <si>
    <t>国土交通省</t>
    <rPh sb="0" eb="2">
      <t>コクド</t>
    </rPh>
    <rPh sb="2" eb="5">
      <t>コウツウショウ</t>
    </rPh>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</si>
  <si>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</si>
  <si>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</si>
  <si>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</si>
  <si>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</si>
  <si>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</si>
  <si>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</si>
  <si>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</si>
  <si>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ンセン病療養所等死没者改葬費</t>
    <phoneticPr fontId="5"/>
  </si>
  <si>
    <t>ハンセン病元患者家族に対する補償金制度に係るフリーペーパー等への広告掲載業務</t>
    <phoneticPr fontId="5"/>
  </si>
  <si>
    <t>株式会社ティーケーピー</t>
    <phoneticPr fontId="5"/>
  </si>
  <si>
    <t>株式会社ステージ</t>
    <phoneticPr fontId="5"/>
  </si>
  <si>
    <t>株式会社イベント・トゥエンティ・ワン</t>
    <phoneticPr fontId="5"/>
  </si>
  <si>
    <t>独立行政法人国立印刷局</t>
    <phoneticPr fontId="5"/>
  </si>
  <si>
    <t>大和綜合印刷株式会社</t>
    <rPh sb="6" eb="10">
      <t>カブシキガイシャ</t>
    </rPh>
    <phoneticPr fontId="5"/>
  </si>
  <si>
    <t>協新流通デベロッパー株式会社</t>
    <rPh sb="10" eb="14">
      <t>カブシキガイシャ</t>
    </rPh>
    <phoneticPr fontId="5"/>
  </si>
  <si>
    <t>扶桑速記印刷株式会社</t>
    <rPh sb="6" eb="10">
      <t>カブシキガイシャ</t>
    </rPh>
    <phoneticPr fontId="5"/>
  </si>
  <si>
    <t xml:space="preserve">一般財団法人霞山会 </t>
    <phoneticPr fontId="5"/>
  </si>
  <si>
    <t>名誉回復事業執行に係る会場借料</t>
    <rPh sb="0" eb="2">
      <t>メイヨ</t>
    </rPh>
    <rPh sb="2" eb="4">
      <t>カイフク</t>
    </rPh>
    <rPh sb="4" eb="6">
      <t>ジギョウ</t>
    </rPh>
    <rPh sb="6" eb="8">
      <t>シッコウ</t>
    </rPh>
    <rPh sb="9" eb="10">
      <t>カカ</t>
    </rPh>
    <rPh sb="11" eb="13">
      <t>カイジョウ</t>
    </rPh>
    <rPh sb="13" eb="15">
      <t>シャクリョウ</t>
    </rPh>
    <phoneticPr fontId="5"/>
  </si>
  <si>
    <t>名誉回復事業執行に係る役務費</t>
    <rPh sb="0" eb="2">
      <t>メイヨ</t>
    </rPh>
    <rPh sb="2" eb="4">
      <t>カイフク</t>
    </rPh>
    <rPh sb="4" eb="6">
      <t>ジギョウ</t>
    </rPh>
    <rPh sb="6" eb="8">
      <t>シッコウ</t>
    </rPh>
    <rPh sb="9" eb="10">
      <t>カカワ</t>
    </rPh>
    <rPh sb="11" eb="14">
      <t>エキムヒ</t>
    </rPh>
    <phoneticPr fontId="5"/>
  </si>
  <si>
    <t>･中学生向けパンフレットの印刷・配布や、らい予防法による被害者の名誉回復及び追悼の日の式典に関しては、計画的に調達を行っていき、引き続き適切な執行をしていく。</t>
    <rPh sb="51" eb="54">
      <t>ケイカクテキ</t>
    </rPh>
    <rPh sb="55" eb="57">
      <t>チョウタツ</t>
    </rPh>
    <rPh sb="58" eb="59">
      <t>オコナ</t>
    </rPh>
    <phoneticPr fontId="5"/>
  </si>
  <si>
    <t>24,565,000円
／
2,320,143部</t>
    <rPh sb="10" eb="11">
      <t>エン</t>
    </rPh>
    <rPh sb="23" eb="24">
      <t>ブ</t>
    </rPh>
    <phoneticPr fontId="5"/>
  </si>
  <si>
    <t>×</t>
  </si>
  <si>
    <t>令和３年度の成果実績は成果目標を達成できなかった。</t>
    <rPh sb="0" eb="2">
      <t>レイワ</t>
    </rPh>
    <rPh sb="16" eb="18">
      <t>タッセイ</t>
    </rPh>
    <phoneticPr fontId="5"/>
  </si>
  <si>
    <t>令和３年度の活動実績は見込みを達成できなかった。</t>
    <rPh sb="0" eb="2">
      <t>レイワ</t>
    </rPh>
    <rPh sb="6" eb="8">
      <t>カツドウ</t>
    </rPh>
    <rPh sb="11" eb="13">
      <t>ミコ</t>
    </rPh>
    <rPh sb="15" eb="17">
      <t>タッセイ</t>
    </rPh>
    <phoneticPr fontId="5"/>
  </si>
  <si>
    <t>0円／0部</t>
    <rPh sb="1" eb="2">
      <t>エン</t>
    </rPh>
    <rPh sb="4" eb="5">
      <t>ブ</t>
    </rPh>
    <phoneticPr fontId="5"/>
  </si>
  <si>
    <t>有</t>
  </si>
  <si>
    <t>業者選定に当たっては、一般競争入札により適切に選定を行っている。一者応札については、公告期間を延長することで改善を図ることとしている。その他は少額随意契約を行っている。</t>
    <rPh sb="20" eb="22">
      <t>テキセツ</t>
    </rPh>
    <rPh sb="23" eb="25">
      <t>センテイ</t>
    </rPh>
    <rPh sb="26" eb="27">
      <t>オコナ</t>
    </rPh>
    <rPh sb="32" eb="33">
      <t>イッ</t>
    </rPh>
    <rPh sb="33" eb="34">
      <t>シャ</t>
    </rPh>
    <rPh sb="34" eb="36">
      <t>オウサツ</t>
    </rPh>
    <rPh sb="42" eb="44">
      <t>コウコク</t>
    </rPh>
    <rPh sb="44" eb="46">
      <t>キカン</t>
    </rPh>
    <rPh sb="47" eb="49">
      <t>エンチョウ</t>
    </rPh>
    <rPh sb="54" eb="56">
      <t>カイゼン</t>
    </rPh>
    <rPh sb="57" eb="58">
      <t>ハカ</t>
    </rPh>
    <rPh sb="69" eb="70">
      <t>ホカ</t>
    </rPh>
    <rPh sb="71" eb="73">
      <t>ショウガク</t>
    </rPh>
    <rPh sb="73" eb="75">
      <t>ズイイ</t>
    </rPh>
    <rPh sb="75" eb="77">
      <t>ケイヤク</t>
    </rPh>
    <rPh sb="78" eb="79">
      <t>オコナ</t>
    </rPh>
    <phoneticPr fontId="5"/>
  </si>
  <si>
    <t>点検対象外</t>
    <rPh sb="0" eb="5">
      <t>テンケンタイショウガイ</t>
    </rPh>
    <phoneticPr fontId="5"/>
  </si>
  <si>
    <t>ハンセン病及びハンセン病対策の歴史に関する正しい知識の普及啓発及びハンセン病の患者であった者等の名誉回復に必要な措置を行うために必要な事業であり、引き続き、必要な予算額を確保するとともに、一者応札の改善に努めること。</t>
    <phoneticPr fontId="5"/>
  </si>
  <si>
    <t>引き続き、必要な予算額を確保し、適正な執行に努めてまいりたい。</t>
    <phoneticPr fontId="5"/>
  </si>
  <si>
    <t>ハンセン病問題に係る意識調査実施に要する費用等の増。</t>
    <rPh sb="4" eb="5">
      <t>ビョウ</t>
    </rPh>
    <rPh sb="5" eb="7">
      <t>モンダイ</t>
    </rPh>
    <rPh sb="8" eb="9">
      <t>カカ</t>
    </rPh>
    <rPh sb="10" eb="12">
      <t>イシキ</t>
    </rPh>
    <rPh sb="12" eb="14">
      <t>チョウサ</t>
    </rPh>
    <rPh sb="14" eb="16">
      <t>ジッシ</t>
    </rPh>
    <rPh sb="17" eb="18">
      <t>ヨウ</t>
    </rPh>
    <rPh sb="20" eb="22">
      <t>ヒヨウ</t>
    </rPh>
    <rPh sb="22" eb="23">
      <t>トウ</t>
    </rPh>
    <rPh sb="24" eb="25">
      <t>ゾウ</t>
    </rPh>
    <phoneticPr fontId="5"/>
  </si>
  <si>
    <t>D.株式会社ティーケーピー</t>
    <phoneticPr fontId="5"/>
  </si>
  <si>
    <t>E.個人A</t>
    <rPh sb="2" eb="4">
      <t>コジン</t>
    </rPh>
    <phoneticPr fontId="5"/>
  </si>
  <si>
    <t>名誉回復事業執行に係る会場借料</t>
    <rPh sb="0" eb="2">
      <t>メイヨ</t>
    </rPh>
    <rPh sb="2" eb="4">
      <t>カイフク</t>
    </rPh>
    <rPh sb="4" eb="6">
      <t>ジギョウ</t>
    </rPh>
    <rPh sb="6" eb="8">
      <t>シッコウ</t>
    </rPh>
    <rPh sb="9" eb="10">
      <t>カカワ</t>
    </rPh>
    <rPh sb="11" eb="13">
      <t>カイジョウ</t>
    </rPh>
    <rPh sb="13" eb="15">
      <t>シャクリョウ</t>
    </rPh>
    <phoneticPr fontId="5"/>
  </si>
  <si>
    <t>株式会社廣瀬商会</t>
    <phoneticPr fontId="5"/>
  </si>
  <si>
    <t>株式会社中外</t>
    <rPh sb="0" eb="4">
      <t>カブシキガイシャ</t>
    </rPh>
    <phoneticPr fontId="5"/>
  </si>
  <si>
    <t xml:space="preserve">株式会社讀賣連合広告社 </t>
    <rPh sb="0" eb="4">
      <t>カブシキガイシャ</t>
    </rPh>
    <rPh sb="4" eb="6">
      <t>ヨミウリ</t>
    </rPh>
    <rPh sb="6" eb="8">
      <t>レンゴウ</t>
    </rPh>
    <rPh sb="8" eb="11">
      <t>コウコクシャ</t>
    </rPh>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</si>
  <si>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事業は、ハンセン病問題の解決の促進に関する法律第１８条の規定に基づく、ハンセン病及びハンセン病対策の歴史に関する知識の普及啓発及びハンセン病の患者であった方々の名誉回復を図るための事業であり、適切に実施されている。
・特にパンフレットの配布は、全中学一年生を対象となるが、令和３年度は実施できなかった。そのため、令和４年度において令和３年度分と合わせて配布を予定している。引き続きハンセン病の正しい知識の普及啓発を行っていく。
・令和３年度においては、弁護団とのパンフレットの内容刷新の協議があったことから、パンフレットの作成に時間を要し、年度内に印刷することができなかった。令和４年度に２学年分のパンフレット印刷・発送の調達を行い、すでに全国の全中学校への配布は完了している。</t>
    <rPh sb="299" eb="301">
      <t>レイワ</t>
    </rPh>
    <rPh sb="302" eb="304">
      <t>ネンド</t>
    </rPh>
    <rPh sb="305" eb="307">
      <t>ジッシ</t>
    </rPh>
    <rPh sb="319" eb="321">
      <t>レイワ</t>
    </rPh>
    <rPh sb="322" eb="324">
      <t>ネンド</t>
    </rPh>
    <rPh sb="328" eb="330">
      <t>レイワ</t>
    </rPh>
    <rPh sb="331" eb="333">
      <t>ネンド</t>
    </rPh>
    <rPh sb="333" eb="334">
      <t>ブン</t>
    </rPh>
    <rPh sb="335" eb="336">
      <t>ア</t>
    </rPh>
    <rPh sb="339" eb="341">
      <t>ハイフ</t>
    </rPh>
    <rPh sb="342" eb="344">
      <t>ヨテイ</t>
    </rPh>
    <rPh sb="378" eb="380">
      <t>レイワ</t>
    </rPh>
    <rPh sb="381" eb="383">
      <t>ネンド</t>
    </rPh>
    <rPh sb="389" eb="392">
      <t>ベンゴダン</t>
    </rPh>
    <rPh sb="401" eb="403">
      <t>ナイヨウ</t>
    </rPh>
    <rPh sb="403" eb="405">
      <t>サッシン</t>
    </rPh>
    <rPh sb="406" eb="408">
      <t>キョウギ</t>
    </rPh>
    <rPh sb="424" eb="426">
      <t>サクセイ</t>
    </rPh>
    <rPh sb="427" eb="429">
      <t>ジカン</t>
    </rPh>
    <rPh sb="430" eb="431">
      <t>ヨウ</t>
    </rPh>
    <rPh sb="433" eb="436">
      <t>ネンドナイ</t>
    </rPh>
    <rPh sb="437" eb="439">
      <t>インサツ</t>
    </rPh>
    <rPh sb="451" eb="453">
      <t>レイワ</t>
    </rPh>
    <rPh sb="454" eb="456">
      <t>ネンド</t>
    </rPh>
    <rPh sb="458" eb="460">
      <t>ガクネン</t>
    </rPh>
    <rPh sb="460" eb="461">
      <t>ブン</t>
    </rPh>
    <rPh sb="468" eb="470">
      <t>インサツ</t>
    </rPh>
    <rPh sb="471" eb="473">
      <t>ハッソウ</t>
    </rPh>
    <rPh sb="474" eb="476">
      <t>チョウタツ</t>
    </rPh>
    <rPh sb="477" eb="478">
      <t>オコナ</t>
    </rPh>
    <rPh sb="483" eb="485">
      <t>ゼンコク</t>
    </rPh>
    <rPh sb="486" eb="490">
      <t>ゼンチュウガッコウ</t>
    </rPh>
    <rPh sb="492" eb="494">
      <t>ハイフ</t>
    </rPh>
    <rPh sb="495" eb="497">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</si>
</sst>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152400</xdr:colOff>
      <xdr:row>280</xdr:row>
      <xdr:rowOff>315816</xdr:rowOff>
    </xdr:from>
    <xdr:to>
      <xdr:col>33</xdr:col>
      <xdr:colOff>184671</xdr:colOff>
      <xdr:row>285</xdr:row>
      <xdr:rowOff>369761</xdr:rowOff>
    </xdr:to>
    <xdr:grpSp>
      <xdr:nvGrpSpPr>
        <xdr:cNvPr id="24" name="グループ化 23"/>
        <xdr:cNvGrpSpPr/>
      </xdr:nvGrpSpPr>
      <xdr:grpSpPr>
        <a:xfrm>
          <a:off x="1564341" y="42472345"/>
          <a:ext cx="5276624" cy="1790857"/>
          <a:chOff x="-6971306" y="41813819"/>
          <a:chExt cx="5276058" cy="1798627"/>
        </a:xfrm>
      </xdr:grpSpPr>
      <xdr:sp macro="" textlink="">
        <xdr:nvSpPr>
          <xdr:cNvPr id="29" name="大かっこ 28"/>
          <xdr:cNvSpPr/>
        </xdr:nvSpPr>
        <xdr:spPr>
          <a:xfrm>
            <a:off x="-4266046" y="43044421"/>
            <a:ext cx="2570798" cy="568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effectLst/>
                <a:latin typeface="+mn-lt"/>
                <a:ea typeface="+mn-ea"/>
                <a:cs typeface="+mn-cs"/>
              </a:rPr>
              <a:t>らい予防法による被害者の名誉回復及び追悼の日</a:t>
            </a:r>
            <a:r>
              <a:rPr kumimoji="1" lang="ja-JP" altLang="en-US" sz="900">
                <a:solidFill>
                  <a:schemeClr val="tx1"/>
                </a:solidFill>
                <a:effectLst/>
                <a:latin typeface="+mn-lt"/>
                <a:ea typeface="+mn-ea"/>
                <a:cs typeface="+mn-cs"/>
              </a:rPr>
              <a:t>に関する経費等</a:t>
            </a:r>
            <a:endParaRPr lang="ja-JP" altLang="ja-JP" sz="900">
              <a:effectLst/>
            </a:endParaRPr>
          </a:p>
        </xdr:txBody>
      </xdr:sp>
      <xdr:sp macro="" textlink="">
        <xdr:nvSpPr>
          <xdr:cNvPr id="38" name="テキスト ボックス 37"/>
          <xdr:cNvSpPr txBox="1"/>
        </xdr:nvSpPr>
        <xdr:spPr>
          <a:xfrm>
            <a:off x="-6479306" y="41813819"/>
            <a:ext cx="1994697" cy="6215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Ｃ</a:t>
            </a:r>
            <a:r>
              <a:rPr kumimoji="1" lang="en-US" altLang="ja-JP" sz="900">
                <a:solidFill>
                  <a:sysClr val="windowText" lastClr="000000"/>
                </a:solidFill>
              </a:rPr>
              <a:t>.</a:t>
            </a:r>
            <a:r>
              <a:rPr kumimoji="1" lang="ja-JP" altLang="en-US" sz="900">
                <a:solidFill>
                  <a:sysClr val="windowText" lastClr="000000"/>
                </a:solidFill>
              </a:rPr>
              <a:t>株式会社読売連合広告社</a:t>
            </a:r>
            <a:endParaRPr kumimoji="1" lang="en-US" altLang="ja-JP" sz="900">
              <a:solidFill>
                <a:sysClr val="windowText" lastClr="000000"/>
              </a:solidFill>
            </a:endParaRPr>
          </a:p>
          <a:p>
            <a:pPr algn="ctr"/>
            <a:r>
              <a:rPr kumimoji="1" lang="ja-JP" altLang="en-US" sz="900">
                <a:solidFill>
                  <a:sysClr val="windowText" lastClr="000000"/>
                </a:solidFill>
              </a:rPr>
              <a:t>２７百万円</a:t>
            </a:r>
            <a:endParaRPr kumimoji="1" lang="en-US" altLang="ja-JP" sz="900">
              <a:solidFill>
                <a:sysClr val="windowText" lastClr="000000"/>
              </a:solidFill>
            </a:endParaRPr>
          </a:p>
        </xdr:txBody>
      </xdr:sp>
      <xdr:sp macro="" textlink="">
        <xdr:nvSpPr>
          <xdr:cNvPr id="39" name="大かっこ 38"/>
          <xdr:cNvSpPr/>
        </xdr:nvSpPr>
        <xdr:spPr>
          <a:xfrm>
            <a:off x="-6971306" y="42675392"/>
            <a:ext cx="2515499" cy="7133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ja-JP" sz="800">
                <a:solidFill>
                  <a:schemeClr val="tx1"/>
                </a:solidFill>
                <a:effectLst/>
                <a:latin typeface="+mn-lt"/>
                <a:ea typeface="+mn-ea"/>
                <a:cs typeface="+mn-cs"/>
              </a:rPr>
              <a:t>ハンセン病元患者家族に対する補償金制度に係るフリーペーパー等への広告掲載業務</a:t>
            </a:r>
            <a:r>
              <a:rPr lang="ja-JP" altLang="en-US" sz="800">
                <a:solidFill>
                  <a:schemeClr val="tx1"/>
                </a:solidFill>
                <a:effectLst/>
                <a:latin typeface="+mn-lt"/>
                <a:ea typeface="+mn-ea"/>
                <a:cs typeface="+mn-cs"/>
              </a:rPr>
              <a:t>費</a:t>
            </a:r>
            <a:endParaRPr kumimoji="1" lang="ja-JP" altLang="en-US" sz="800">
              <a:solidFill>
                <a:sysClr val="windowText" lastClr="000000"/>
              </a:solidFill>
            </a:endParaRPr>
          </a:p>
        </xdr:txBody>
      </xdr:sp>
    </xdr:grpSp>
    <xdr:clientData/>
  </xdr:twoCellAnchor>
  <xdr:twoCellAnchor>
    <xdr:from>
      <xdr:col>36</xdr:col>
      <xdr:colOff>62279</xdr:colOff>
      <xdr:row>280</xdr:row>
      <xdr:rowOff>317220</xdr:rowOff>
    </xdr:from>
    <xdr:to>
      <xdr:col>43</xdr:col>
      <xdr:colOff>175443</xdr:colOff>
      <xdr:row>284</xdr:row>
      <xdr:rowOff>66360</xdr:rowOff>
    </xdr:to>
    <xdr:grpSp>
      <xdr:nvGrpSpPr>
        <xdr:cNvPr id="14" name="グループ化 13"/>
        <xdr:cNvGrpSpPr/>
      </xdr:nvGrpSpPr>
      <xdr:grpSpPr>
        <a:xfrm>
          <a:off x="7323691" y="42473749"/>
          <a:ext cx="1525105" cy="1138670"/>
          <a:chOff x="2152650" y="39815197"/>
          <a:chExt cx="1511142" cy="1158840"/>
        </a:xfrm>
      </xdr:grpSpPr>
      <xdr:sp macro="" textlink="">
        <xdr:nvSpPr>
          <xdr:cNvPr id="19" name="テキスト ボックス 18"/>
          <xdr:cNvSpPr txBox="1"/>
        </xdr:nvSpPr>
        <xdr:spPr>
          <a:xfrm>
            <a:off x="2152650" y="39815197"/>
            <a:ext cx="1500056" cy="66259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dk1"/>
                </a:solidFill>
                <a:effectLst/>
                <a:latin typeface="+mn-lt"/>
                <a:ea typeface="+mn-ea"/>
                <a:cs typeface="+mn-cs"/>
              </a:rPr>
              <a:t>Ｅ</a:t>
            </a:r>
            <a:r>
              <a:rPr kumimoji="1" lang="ja-JP" altLang="ja-JP" sz="900">
                <a:solidFill>
                  <a:schemeClr val="dk1"/>
                </a:solidFill>
                <a:effectLst/>
                <a:latin typeface="+mn-lt"/>
                <a:ea typeface="+mn-ea"/>
                <a:cs typeface="+mn-cs"/>
              </a:rPr>
              <a:t>．ハンセン病療養所等</a:t>
            </a:r>
            <a:endParaRPr kumimoji="1" lang="en-US" altLang="ja-JP" sz="900">
              <a:solidFill>
                <a:schemeClr val="dk1"/>
              </a:solidFill>
              <a:effectLst/>
              <a:latin typeface="+mn-lt"/>
              <a:ea typeface="+mn-ea"/>
              <a:cs typeface="+mn-cs"/>
            </a:endParaRPr>
          </a:p>
          <a:p>
            <a:pPr algn="ctr"/>
            <a:r>
              <a:rPr kumimoji="1" lang="ja-JP" altLang="ja-JP" sz="900">
                <a:solidFill>
                  <a:schemeClr val="dk1"/>
                </a:solidFill>
                <a:effectLst/>
                <a:latin typeface="+mn-lt"/>
                <a:ea typeface="+mn-ea"/>
                <a:cs typeface="+mn-cs"/>
              </a:rPr>
              <a:t>死没者改葬費</a:t>
            </a:r>
            <a:endParaRPr lang="ja-JP" altLang="ja-JP" sz="900">
              <a:effectLst/>
            </a:endParaRPr>
          </a:p>
          <a:p>
            <a:pPr algn="ctr"/>
            <a:r>
              <a:rPr kumimoji="1" lang="ja-JP" altLang="en-US" sz="900">
                <a:solidFill>
                  <a:sysClr val="windowText" lastClr="000000"/>
                </a:solidFill>
                <a:effectLst/>
                <a:latin typeface="+mn-lt"/>
                <a:ea typeface="+mn-ea"/>
                <a:cs typeface="+mn-cs"/>
              </a:rPr>
              <a:t>０．３</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sp macro="" textlink="">
        <xdr:nvSpPr>
          <xdr:cNvPr id="20" name="大かっこ 19"/>
          <xdr:cNvSpPr/>
        </xdr:nvSpPr>
        <xdr:spPr>
          <a:xfrm>
            <a:off x="2266950" y="40614600"/>
            <a:ext cx="1396842" cy="35943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改葬費</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104017</xdr:colOff>
      <xdr:row>282</xdr:row>
      <xdr:rowOff>184973</xdr:rowOff>
    </xdr:from>
    <xdr:to>
      <xdr:col>31</xdr:col>
      <xdr:colOff>121627</xdr:colOff>
      <xdr:row>284</xdr:row>
      <xdr:rowOff>194189</xdr:rowOff>
    </xdr:to>
    <xdr:sp macro="" textlink="">
      <xdr:nvSpPr>
        <xdr:cNvPr id="22" name="大かっこ 21"/>
        <xdr:cNvSpPr/>
      </xdr:nvSpPr>
      <xdr:spPr>
        <a:xfrm>
          <a:off x="3862729" y="43069454"/>
          <a:ext cx="2391533" cy="7126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143572</xdr:colOff>
      <xdr:row>269</xdr:row>
      <xdr:rowOff>355590</xdr:rowOff>
    </xdr:from>
    <xdr:to>
      <xdr:col>49</xdr:col>
      <xdr:colOff>420857</xdr:colOff>
      <xdr:row>274</xdr:row>
      <xdr:rowOff>79887</xdr:rowOff>
    </xdr:to>
    <xdr:grpSp>
      <xdr:nvGrpSpPr>
        <xdr:cNvPr id="4" name="グループ化 3"/>
        <xdr:cNvGrpSpPr/>
      </xdr:nvGrpSpPr>
      <xdr:grpSpPr>
        <a:xfrm>
          <a:off x="1958925" y="38690914"/>
          <a:ext cx="8345520" cy="1461208"/>
          <a:chOff x="1929653" y="38130794"/>
          <a:chExt cx="8344460" cy="1476275"/>
        </a:xfrm>
      </xdr:grpSpPr>
      <xdr:sp macro="" textlink="">
        <xdr:nvSpPr>
          <xdr:cNvPr id="5" name="テキスト ボックス 4"/>
          <xdr:cNvSpPr txBox="1"/>
        </xdr:nvSpPr>
        <xdr:spPr>
          <a:xfrm>
            <a:off x="2247340" y="38168916"/>
            <a:ext cx="2531317" cy="6852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７３百万円</a:t>
            </a:r>
          </a:p>
        </xdr:txBody>
      </xdr:sp>
      <xdr:sp macro="" textlink="">
        <xdr:nvSpPr>
          <xdr:cNvPr id="6" name="大かっこ 5"/>
          <xdr:cNvSpPr/>
        </xdr:nvSpPr>
        <xdr:spPr>
          <a:xfrm>
            <a:off x="1929653" y="38911306"/>
            <a:ext cx="3170144" cy="695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900">
                <a:solidFill>
                  <a:sysClr val="windowText" lastClr="000000"/>
                </a:solidFill>
              </a:rPr>
              <a:t>中学生向けパンフレットの印刷･配布、らい予防法による被害者の名誉回復及び追悼の日に関する経費、ハンセン病元患者家族に対する補償金制度に係る広告費等</a:t>
            </a:r>
          </a:p>
        </xdr:txBody>
      </xdr:sp>
      <xdr:cxnSp macro="">
        <xdr:nvCxnSpPr>
          <xdr:cNvPr id="7" name="直線矢印コネクタ 6"/>
          <xdr:cNvCxnSpPr/>
        </xdr:nvCxnSpPr>
        <xdr:spPr>
          <a:xfrm flipV="1">
            <a:off x="4772585" y="38487724"/>
            <a:ext cx="941855" cy="116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5685866" y="38197491"/>
            <a:ext cx="1459566" cy="6107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．国土交通省</a:t>
            </a:r>
            <a:endParaRPr lang="ja-JP" altLang="ja-JP">
              <a:effectLst/>
            </a:endParaRPr>
          </a:p>
          <a:p>
            <a:pPr algn="ct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 name="テキスト ボックス 8"/>
          <xdr:cNvSpPr txBox="1"/>
        </xdr:nvSpPr>
        <xdr:spPr>
          <a:xfrm>
            <a:off x="7725533" y="38130794"/>
            <a:ext cx="1449931" cy="7238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Ｂ．（株）安井建築設計</a:t>
            </a:r>
          </a:p>
          <a:p>
            <a:pPr algn="ctr"/>
            <a:r>
              <a:rPr kumimoji="1" lang="ja-JP" altLang="en-US" sz="900">
                <a:solidFill>
                  <a:sysClr val="windowText" lastClr="000000"/>
                </a:solidFill>
              </a:rPr>
              <a:t>事務所</a:t>
            </a:r>
          </a:p>
          <a:p>
            <a:pPr algn="ctr"/>
            <a:r>
              <a:rPr kumimoji="1" lang="ja-JP" altLang="en-US" sz="900">
                <a:solidFill>
                  <a:sysClr val="windowText" lastClr="000000"/>
                </a:solidFill>
              </a:rPr>
              <a:t>４０百万円</a:t>
            </a:r>
          </a:p>
        </xdr:txBody>
      </xdr:sp>
      <xdr:sp macro="" textlink="">
        <xdr:nvSpPr>
          <xdr:cNvPr id="10" name="大かっこ 9"/>
          <xdr:cNvSpPr/>
        </xdr:nvSpPr>
        <xdr:spPr>
          <a:xfrm>
            <a:off x="9267265" y="38130816"/>
            <a:ext cx="1006848" cy="7709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800">
                <a:solidFill>
                  <a:schemeClr val="tx1"/>
                </a:solidFill>
                <a:effectLst/>
                <a:latin typeface="+mn-lt"/>
                <a:ea typeface="+mn-ea"/>
                <a:cs typeface="+mn-cs"/>
              </a:rPr>
              <a:t>国立ハンセン病資料館収蔵庫増設に係る敷地調査</a:t>
            </a:r>
            <a:endParaRPr lang="ja-JP" altLang="ja-JP" sz="800">
              <a:effectLst/>
            </a:endParaRPr>
          </a:p>
        </xdr:txBody>
      </xdr:sp>
      <xdr:cxnSp macro="">
        <xdr:nvCxnSpPr>
          <xdr:cNvPr id="11" name="直線矢印コネクタ 10"/>
          <xdr:cNvCxnSpPr/>
        </xdr:nvCxnSpPr>
        <xdr:spPr>
          <a:xfrm>
            <a:off x="7193056" y="38506774"/>
            <a:ext cx="519393"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0</xdr:colOff>
      <xdr:row>276</xdr:row>
      <xdr:rowOff>333375</xdr:rowOff>
    </xdr:from>
    <xdr:to>
      <xdr:col>40</xdr:col>
      <xdr:colOff>29308</xdr:colOff>
      <xdr:row>277</xdr:row>
      <xdr:rowOff>7327</xdr:rowOff>
    </xdr:to>
    <xdr:cxnSp macro="">
      <xdr:nvCxnSpPr>
        <xdr:cNvPr id="46" name="直線コネクタ 45"/>
        <xdr:cNvCxnSpPr/>
      </xdr:nvCxnSpPr>
      <xdr:spPr>
        <a:xfrm>
          <a:off x="2967404" y="41107702"/>
          <a:ext cx="4974981" cy="2564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274</xdr:row>
      <xdr:rowOff>142875</xdr:rowOff>
    </xdr:from>
    <xdr:to>
      <xdr:col>15</xdr:col>
      <xdr:colOff>0</xdr:colOff>
      <xdr:row>280</xdr:row>
      <xdr:rowOff>190500</xdr:rowOff>
    </xdr:to>
    <xdr:cxnSp macro="">
      <xdr:nvCxnSpPr>
        <xdr:cNvPr id="48" name="直線矢印コネクタ 47"/>
        <xdr:cNvCxnSpPr/>
      </xdr:nvCxnSpPr>
      <xdr:spPr>
        <a:xfrm>
          <a:off x="3000375" y="39538275"/>
          <a:ext cx="0" cy="216217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276</xdr:row>
      <xdr:rowOff>340702</xdr:rowOff>
    </xdr:from>
    <xdr:to>
      <xdr:col>40</xdr:col>
      <xdr:colOff>19050</xdr:colOff>
      <xdr:row>280</xdr:row>
      <xdr:rowOff>264502</xdr:rowOff>
    </xdr:to>
    <xdr:cxnSp macro="">
      <xdr:nvCxnSpPr>
        <xdr:cNvPr id="51" name="直線矢印コネクタ 50"/>
        <xdr:cNvCxnSpPr/>
      </xdr:nvCxnSpPr>
      <xdr:spPr>
        <a:xfrm flipH="1">
          <a:off x="7922602" y="41115029"/>
          <a:ext cx="9525" cy="133056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xdr:colOff>
      <xdr:row>280</xdr:row>
      <xdr:rowOff>304800</xdr:rowOff>
    </xdr:from>
    <xdr:to>
      <xdr:col>29</xdr:col>
      <xdr:colOff>99881</xdr:colOff>
      <xdr:row>282</xdr:row>
      <xdr:rowOff>238125</xdr:rowOff>
    </xdr:to>
    <xdr:sp macro="" textlink="">
      <xdr:nvSpPr>
        <xdr:cNvPr id="25" name="テキスト ボックス 24"/>
        <xdr:cNvSpPr txBox="1"/>
      </xdr:nvSpPr>
      <xdr:spPr>
        <a:xfrm>
          <a:off x="4229100" y="41814750"/>
          <a:ext cx="1671506" cy="638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chemeClr val="dk1"/>
              </a:solidFill>
              <a:effectLst/>
              <a:latin typeface="+mn-lt"/>
              <a:ea typeface="+mn-ea"/>
              <a:cs typeface="+mn-cs"/>
            </a:rPr>
            <a:t>Ｄ</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事務費</a:t>
          </a:r>
          <a:endParaRPr kumimoji="1" lang="en-US" altLang="ja-JP" sz="900">
            <a:solidFill>
              <a:schemeClr val="dk1"/>
            </a:solidFill>
            <a:effectLst/>
            <a:latin typeface="+mn-lt"/>
            <a:ea typeface="+mn-ea"/>
            <a:cs typeface="+mn-cs"/>
          </a:endParaRPr>
        </a:p>
        <a:p>
          <a:pPr algn="ctr"/>
          <a:r>
            <a:rPr kumimoji="1" lang="ja-JP" altLang="en-US" sz="900">
              <a:solidFill>
                <a:schemeClr val="dk1"/>
              </a:solidFill>
              <a:effectLst/>
              <a:latin typeface="+mn-lt"/>
              <a:ea typeface="+mn-ea"/>
              <a:cs typeface="+mn-cs"/>
            </a:rPr>
            <a:t>６百万円</a:t>
          </a:r>
          <a:endParaRPr lang="ja-JP" altLang="ja-JP" sz="900">
            <a:solidFill>
              <a:sysClr val="windowText" lastClr="000000"/>
            </a:solidFill>
            <a:effectLst/>
          </a:endParaRPr>
        </a:p>
      </xdr:txBody>
    </xdr:sp>
    <xdr:clientData/>
  </xdr:twoCellAnchor>
  <xdr:twoCellAnchor>
    <xdr:from>
      <xdr:col>25</xdr:col>
      <xdr:colOff>104775</xdr:colOff>
      <xdr:row>277</xdr:row>
      <xdr:rowOff>0</xdr:rowOff>
    </xdr:from>
    <xdr:to>
      <xdr:col>25</xdr:col>
      <xdr:colOff>114300</xdr:colOff>
      <xdr:row>280</xdr:row>
      <xdr:rowOff>276225</xdr:rowOff>
    </xdr:to>
    <xdr:cxnSp macro="">
      <xdr:nvCxnSpPr>
        <xdr:cNvPr id="26" name="直線矢印コネクタ 25"/>
        <xdr:cNvCxnSpPr/>
      </xdr:nvCxnSpPr>
      <xdr:spPr>
        <a:xfrm flipH="1">
          <a:off x="5105400" y="40452675"/>
          <a:ext cx="9525" cy="13335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189225</xdr:colOff>
      <xdr:row>274</xdr:row>
      <xdr:rowOff>303271</xdr:rowOff>
    </xdr:from>
    <xdr:to>
      <xdr:col>30</xdr:col>
      <xdr:colOff>172660</xdr:colOff>
      <xdr:row>276</xdr:row>
      <xdr:rowOff>249752</xdr:rowOff>
    </xdr:to>
    <xdr:sp macro="" textlink="">
      <xdr:nvSpPr>
        <xdr:cNvPr id="27" name="大かっこ 26"/>
        <xdr:cNvSpPr/>
      </xdr:nvSpPr>
      <xdr:spPr>
        <a:xfrm>
          <a:off x="3947937" y="40374213"/>
          <a:ext cx="2159531" cy="64986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その他</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lang="ja-JP" altLang="ja-JP">
            <a:effectLst/>
          </a:endParaRPr>
        </a:p>
      </xdr:txBody>
    </xdr:sp>
    <xdr:clientData/>
  </xdr:twoCellAnchor>
  <xdr:twoCellAnchor>
    <xdr:from>
      <xdr:col>6</xdr:col>
      <xdr:colOff>38100</xdr:colOff>
      <xdr:row>279</xdr:row>
      <xdr:rowOff>238125</xdr:rowOff>
    </xdr:from>
    <xdr:to>
      <xdr:col>15</xdr:col>
      <xdr:colOff>132961</xdr:colOff>
      <xdr:row>281</xdr:row>
      <xdr:rowOff>48992</xdr:rowOff>
    </xdr:to>
    <xdr:sp macro="" textlink="">
      <xdr:nvSpPr>
        <xdr:cNvPr id="28" name="正方形/長方形 27"/>
        <xdr:cNvSpPr/>
      </xdr:nvSpPr>
      <xdr:spPr bwMode="auto">
        <a:xfrm>
          <a:off x="1238250" y="41395650"/>
          <a:ext cx="1895086" cy="515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一般競争（最低価格）</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46</xdr:col>
      <xdr:colOff>38100</xdr:colOff>
      <xdr:row>36</xdr:row>
      <xdr:rowOff>215900</xdr:rowOff>
    </xdr:from>
    <xdr:to>
      <xdr:col>48</xdr:col>
      <xdr:colOff>88900</xdr:colOff>
      <xdr:row>39</xdr:row>
      <xdr:rowOff>12700</xdr:rowOff>
    </xdr:to>
    <xdr:sp macro="" textlink="">
      <xdr:nvSpPr>
        <xdr:cNvPr id="2" name="テキスト ボックス 1"/>
        <xdr:cNvSpPr txBox="1"/>
      </xdr:nvSpPr>
      <xdr:spPr>
        <a:xfrm>
          <a:off x="9385300" y="13906500"/>
          <a:ext cx="4572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31</xdr:col>
      <xdr:colOff>154781</xdr:colOff>
      <xdr:row>271</xdr:row>
      <xdr:rowOff>273844</xdr:rowOff>
    </xdr:from>
    <xdr:to>
      <xdr:col>42</xdr:col>
      <xdr:colOff>138216</xdr:colOff>
      <xdr:row>273</xdr:row>
      <xdr:rowOff>214830</xdr:rowOff>
    </xdr:to>
    <xdr:sp macro="" textlink="">
      <xdr:nvSpPr>
        <xdr:cNvPr id="32" name="大かっこ 31"/>
        <xdr:cNvSpPr/>
      </xdr:nvSpPr>
      <xdr:spPr>
        <a:xfrm>
          <a:off x="6429375" y="39171563"/>
          <a:ext cx="2209904" cy="65536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P365" sqref="P365:X3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649</v>
      </c>
      <c r="AK2" s="172"/>
      <c r="AL2" s="172"/>
      <c r="AM2" s="172"/>
      <c r="AN2" s="75" t="s">
        <v>278</v>
      </c>
      <c r="AO2" s="172">
        <v>21</v>
      </c>
      <c r="AP2" s="172"/>
      <c r="AQ2" s="172"/>
      <c r="AR2" s="76" t="s">
        <v>278</v>
      </c>
      <c r="AS2" s="173">
        <v>218</v>
      </c>
      <c r="AT2" s="173"/>
      <c r="AU2" s="173"/>
      <c r="AV2" s="75" t="str">
        <f>IF(AW2="","","-")</f>
        <v/>
      </c>
      <c r="AW2" s="174"/>
      <c r="AX2" s="174"/>
    </row>
    <row r="3" spans="1:50" ht="21" customHeight="1" thickBot="1" x14ac:dyDescent="0.2">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601</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603</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604</v>
      </c>
      <c r="H5" s="163"/>
      <c r="I5" s="163"/>
      <c r="J5" s="163"/>
      <c r="K5" s="163"/>
      <c r="L5" s="163"/>
      <c r="M5" s="164" t="s">
        <v>61</v>
      </c>
      <c r="N5" s="165"/>
      <c r="O5" s="165"/>
      <c r="P5" s="165"/>
      <c r="Q5" s="165"/>
      <c r="R5" s="166"/>
      <c r="S5" s="167" t="s">
        <v>605</v>
      </c>
      <c r="T5" s="163"/>
      <c r="U5" s="163"/>
      <c r="V5" s="163"/>
      <c r="W5" s="163"/>
      <c r="X5" s="168"/>
      <c r="Y5" s="169" t="s">
        <v>3</v>
      </c>
      <c r="Z5" s="170"/>
      <c r="AA5" s="170"/>
      <c r="AB5" s="170"/>
      <c r="AC5" s="170"/>
      <c r="AD5" s="171"/>
      <c r="AE5" s="194" t="s">
        <v>606</v>
      </c>
      <c r="AF5" s="194"/>
      <c r="AG5" s="194"/>
      <c r="AH5" s="194"/>
      <c r="AI5" s="194"/>
      <c r="AJ5" s="194"/>
      <c r="AK5" s="194"/>
      <c r="AL5" s="194"/>
      <c r="AM5" s="194"/>
      <c r="AN5" s="194"/>
      <c r="AO5" s="194"/>
      <c r="AP5" s="195"/>
      <c r="AQ5" s="196" t="s">
        <v>636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607</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608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0.25" customHeight="1" x14ac:dyDescent="0.15">
      <c r="A10" s="234" t="s">
        <v>27</v>
      </c>
      <c r="B10" s="235"/>
      <c r="C10" s="235"/>
      <c r="D10" s="235"/>
      <c r="E10" s="235"/>
      <c r="F10" s="235"/>
      <c r="G10" s="236" t="s">
        <v>635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582</v>
      </c>
      <c r="AL12" s="223"/>
      <c r="AM12" s="223"/>
      <c r="AN12" s="223"/>
      <c r="AO12" s="223"/>
      <c r="AP12" s="223"/>
      <c r="AQ12" s="252"/>
      <c r="AR12" s="222" t="s">
        <v>583</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119</v>
      </c>
      <c r="Q13" s="217"/>
      <c r="R13" s="217"/>
      <c r="S13" s="217"/>
      <c r="T13" s="217"/>
      <c r="U13" s="217"/>
      <c r="V13" s="218"/>
      <c r="W13" s="216">
        <v>261</v>
      </c>
      <c r="X13" s="217"/>
      <c r="Y13" s="217"/>
      <c r="Z13" s="217"/>
      <c r="AA13" s="217"/>
      <c r="AB13" s="217"/>
      <c r="AC13" s="218"/>
      <c r="AD13" s="216">
        <v>110</v>
      </c>
      <c r="AE13" s="217"/>
      <c r="AF13" s="217"/>
      <c r="AG13" s="217"/>
      <c r="AH13" s="217"/>
      <c r="AI13" s="217"/>
      <c r="AJ13" s="218"/>
      <c r="AK13" s="216">
        <v>108</v>
      </c>
      <c r="AL13" s="217"/>
      <c r="AM13" s="217"/>
      <c r="AN13" s="217"/>
      <c r="AO13" s="217"/>
      <c r="AP13" s="217"/>
      <c r="AQ13" s="218"/>
      <c r="AR13" s="228">
        <v>128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608</v>
      </c>
      <c r="Q14" s="217"/>
      <c r="R14" s="217"/>
      <c r="S14" s="217"/>
      <c r="T14" s="217"/>
      <c r="U14" s="217"/>
      <c r="V14" s="218"/>
      <c r="W14" s="216" t="s">
        <v>608</v>
      </c>
      <c r="X14" s="217"/>
      <c r="Y14" s="217"/>
      <c r="Z14" s="217"/>
      <c r="AA14" s="217"/>
      <c r="AB14" s="217"/>
      <c r="AC14" s="218"/>
      <c r="AD14" s="216" t="s">
        <v>608</v>
      </c>
      <c r="AE14" s="217"/>
      <c r="AF14" s="217"/>
      <c r="AG14" s="217"/>
      <c r="AH14" s="217"/>
      <c r="AI14" s="217"/>
      <c r="AJ14" s="218"/>
      <c r="AK14" s="216" t="s">
        <v>632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608</v>
      </c>
      <c r="Q15" s="217"/>
      <c r="R15" s="217"/>
      <c r="S15" s="217"/>
      <c r="T15" s="217"/>
      <c r="U15" s="217"/>
      <c r="V15" s="218"/>
      <c r="W15" s="216">
        <v>7</v>
      </c>
      <c r="X15" s="217"/>
      <c r="Y15" s="217"/>
      <c r="Z15" s="217"/>
      <c r="AA15" s="217"/>
      <c r="AB15" s="217"/>
      <c r="AC15" s="218"/>
      <c r="AD15" s="216">
        <v>35</v>
      </c>
      <c r="AE15" s="217"/>
      <c r="AF15" s="217"/>
      <c r="AG15" s="217"/>
      <c r="AH15" s="217"/>
      <c r="AI15" s="217"/>
      <c r="AJ15" s="218"/>
      <c r="AK15" s="216" t="s">
        <v>632</v>
      </c>
      <c r="AL15" s="217"/>
      <c r="AM15" s="217"/>
      <c r="AN15" s="217"/>
      <c r="AO15" s="217"/>
      <c r="AP15" s="217"/>
      <c r="AQ15" s="218"/>
      <c r="AR15" s="216" t="s">
        <v>608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-7</v>
      </c>
      <c r="Q16" s="217"/>
      <c r="R16" s="217"/>
      <c r="S16" s="217"/>
      <c r="T16" s="217"/>
      <c r="U16" s="217"/>
      <c r="V16" s="218"/>
      <c r="W16" s="216">
        <v>-35</v>
      </c>
      <c r="X16" s="217"/>
      <c r="Y16" s="217"/>
      <c r="Z16" s="217"/>
      <c r="AA16" s="217"/>
      <c r="AB16" s="217"/>
      <c r="AC16" s="218"/>
      <c r="AD16" s="216" t="s">
        <v>608</v>
      </c>
      <c r="AE16" s="217"/>
      <c r="AF16" s="217"/>
      <c r="AG16" s="217"/>
      <c r="AH16" s="217"/>
      <c r="AI16" s="217"/>
      <c r="AJ16" s="218"/>
      <c r="AK16" s="216" t="s">
        <v>632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608</v>
      </c>
      <c r="Q17" s="217"/>
      <c r="R17" s="217"/>
      <c r="S17" s="217"/>
      <c r="T17" s="217"/>
      <c r="U17" s="217"/>
      <c r="V17" s="218"/>
      <c r="W17" s="216">
        <v>75</v>
      </c>
      <c r="X17" s="217"/>
      <c r="Y17" s="217"/>
      <c r="Z17" s="217"/>
      <c r="AA17" s="217"/>
      <c r="AB17" s="217"/>
      <c r="AC17" s="218"/>
      <c r="AD17" s="216" t="s">
        <v>608</v>
      </c>
      <c r="AE17" s="217"/>
      <c r="AF17" s="217"/>
      <c r="AG17" s="217"/>
      <c r="AH17" s="217"/>
      <c r="AI17" s="217"/>
      <c r="AJ17" s="218"/>
      <c r="AK17" s="216" t="s">
        <v>632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112</v>
      </c>
      <c r="Q18" s="261"/>
      <c r="R18" s="261"/>
      <c r="S18" s="261"/>
      <c r="T18" s="261"/>
      <c r="U18" s="261"/>
      <c r="V18" s="262"/>
      <c r="W18" s="260">
        <f>SUM(W13:AC17)</f>
        <v>308</v>
      </c>
      <c r="X18" s="261"/>
      <c r="Y18" s="261"/>
      <c r="Z18" s="261"/>
      <c r="AA18" s="261"/>
      <c r="AB18" s="261"/>
      <c r="AC18" s="262"/>
      <c r="AD18" s="260">
        <f>SUM(AD13:AJ17)</f>
        <v>145</v>
      </c>
      <c r="AE18" s="261"/>
      <c r="AF18" s="261"/>
      <c r="AG18" s="261"/>
      <c r="AH18" s="261"/>
      <c r="AI18" s="261"/>
      <c r="AJ18" s="262"/>
      <c r="AK18" s="260">
        <f>SUM(AK13:AQ17)</f>
        <v>108</v>
      </c>
      <c r="AL18" s="261"/>
      <c r="AM18" s="261"/>
      <c r="AN18" s="261"/>
      <c r="AO18" s="261"/>
      <c r="AP18" s="261"/>
      <c r="AQ18" s="262"/>
      <c r="AR18" s="260">
        <f>SUM(AR13:AX17)</f>
        <v>128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44</v>
      </c>
      <c r="Q19" s="217"/>
      <c r="R19" s="217"/>
      <c r="S19" s="217"/>
      <c r="T19" s="217"/>
      <c r="U19" s="217"/>
      <c r="V19" s="218"/>
      <c r="W19" s="216">
        <v>298</v>
      </c>
      <c r="X19" s="217"/>
      <c r="Y19" s="217"/>
      <c r="Z19" s="217"/>
      <c r="AA19" s="217"/>
      <c r="AB19" s="217"/>
      <c r="AC19" s="218"/>
      <c r="AD19" s="216">
        <v>73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0.39285714285714285</v>
      </c>
      <c r="Q20" s="292"/>
      <c r="R20" s="292"/>
      <c r="S20" s="292"/>
      <c r="T20" s="292"/>
      <c r="U20" s="292"/>
      <c r="V20" s="292"/>
      <c r="W20" s="292">
        <f>IF(W18=0, "-", SUM(W19)/W18)</f>
        <v>0.96753246753246758</v>
      </c>
      <c r="X20" s="292"/>
      <c r="Y20" s="292"/>
      <c r="Z20" s="292"/>
      <c r="AA20" s="292"/>
      <c r="AB20" s="292"/>
      <c r="AC20" s="292"/>
      <c r="AD20" s="292">
        <f>IF(AD18=0, "-", SUM(AD19)/AD18)</f>
        <v>0.50344827586206897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233</v>
      </c>
      <c r="H21" s="291"/>
      <c r="I21" s="291"/>
      <c r="J21" s="291"/>
      <c r="K21" s="291"/>
      <c r="L21" s="291"/>
      <c r="M21" s="291"/>
      <c r="N21" s="291"/>
      <c r="O21" s="291"/>
      <c r="P21" s="292">
        <f>IF(P19=0, "-", SUM(P19)/SUM(P13,P14))</f>
        <v>0.36974789915966388</v>
      </c>
      <c r="Q21" s="292"/>
      <c r="R21" s="292"/>
      <c r="S21" s="292"/>
      <c r="T21" s="292"/>
      <c r="U21" s="292"/>
      <c r="V21" s="292"/>
      <c r="W21" s="292">
        <f>IF(W19=0, "-", SUM(W19)/SUM(W13,W14))</f>
        <v>1.1417624521072798</v>
      </c>
      <c r="X21" s="292"/>
      <c r="Y21" s="292"/>
      <c r="Z21" s="292"/>
      <c r="AA21" s="292"/>
      <c r="AB21" s="292"/>
      <c r="AC21" s="292"/>
      <c r="AD21" s="292">
        <f>IF(AD19=0, "-", SUM(AD19)/SUM(AD13,AD14))</f>
        <v>0.66363636363636369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586</v>
      </c>
      <c r="B22" s="301"/>
      <c r="C22" s="301"/>
      <c r="D22" s="301"/>
      <c r="E22" s="301"/>
      <c r="F22" s="302"/>
      <c r="G22" s="306" t="s">
        <v>223</v>
      </c>
      <c r="H22" s="275"/>
      <c r="I22" s="275"/>
      <c r="J22" s="275"/>
      <c r="K22" s="275"/>
      <c r="L22" s="275"/>
      <c r="M22" s="275"/>
      <c r="N22" s="275"/>
      <c r="O22" s="307"/>
      <c r="P22" s="274" t="s">
        <v>584</v>
      </c>
      <c r="Q22" s="275"/>
      <c r="R22" s="275"/>
      <c r="S22" s="275"/>
      <c r="T22" s="275"/>
      <c r="U22" s="275"/>
      <c r="V22" s="307"/>
      <c r="W22" s="274" t="s">
        <v>585</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609</v>
      </c>
      <c r="H23" s="278"/>
      <c r="I23" s="278"/>
      <c r="J23" s="278"/>
      <c r="K23" s="278"/>
      <c r="L23" s="278"/>
      <c r="M23" s="278"/>
      <c r="N23" s="278"/>
      <c r="O23" s="279"/>
      <c r="P23" s="228">
        <v>105</v>
      </c>
      <c r="Q23" s="229"/>
      <c r="R23" s="229"/>
      <c r="S23" s="229"/>
      <c r="T23" s="229"/>
      <c r="U23" s="229"/>
      <c r="V23" s="280"/>
      <c r="W23" s="228">
        <v>126</v>
      </c>
      <c r="X23" s="229"/>
      <c r="Y23" s="229"/>
      <c r="Z23" s="229"/>
      <c r="AA23" s="229"/>
      <c r="AB23" s="229"/>
      <c r="AC23" s="280"/>
      <c r="AD23" s="281" t="s">
        <v>699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610</v>
      </c>
      <c r="H24" s="288"/>
      <c r="I24" s="288"/>
      <c r="J24" s="288"/>
      <c r="K24" s="288"/>
      <c r="L24" s="288"/>
      <c r="M24" s="288"/>
      <c r="N24" s="288"/>
      <c r="O24" s="289"/>
      <c r="P24" s="216">
        <v>3</v>
      </c>
      <c r="Q24" s="217"/>
      <c r="R24" s="217"/>
      <c r="S24" s="217"/>
      <c r="T24" s="217"/>
      <c r="U24" s="217"/>
      <c r="V24" s="218"/>
      <c r="W24" s="216">
        <v>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108</v>
      </c>
      <c r="Q29" s="331"/>
      <c r="R29" s="331"/>
      <c r="S29" s="331"/>
      <c r="T29" s="331"/>
      <c r="U29" s="331"/>
      <c r="V29" s="332"/>
      <c r="W29" s="333">
        <f>AR13</f>
        <v>128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573</v>
      </c>
      <c r="B30" s="337"/>
      <c r="C30" s="337"/>
      <c r="D30" s="337"/>
      <c r="E30" s="337"/>
      <c r="F30" s="338"/>
      <c r="G30" s="339" t="s">
        <v>638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574</v>
      </c>
      <c r="B31" s="317"/>
      <c r="C31" s="317"/>
      <c r="D31" s="317"/>
      <c r="E31" s="317"/>
      <c r="F31" s="318"/>
      <c r="G31" s="350" t="s">
        <v>566</v>
      </c>
      <c r="H31" s="351"/>
      <c r="I31" s="351"/>
      <c r="J31" s="351"/>
      <c r="K31" s="351"/>
      <c r="L31" s="351"/>
      <c r="M31" s="351"/>
      <c r="N31" s="351"/>
      <c r="O31" s="351"/>
      <c r="P31" s="352" t="s">
        <v>565</v>
      </c>
      <c r="Q31" s="351"/>
      <c r="R31" s="351"/>
      <c r="S31" s="351"/>
      <c r="T31" s="351"/>
      <c r="U31" s="351"/>
      <c r="V31" s="351"/>
      <c r="W31" s="351"/>
      <c r="X31" s="353"/>
      <c r="Y31" s="354"/>
      <c r="Z31" s="355"/>
      <c r="AA31" s="356"/>
      <c r="AB31" s="401" t="s">
        <v>11</v>
      </c>
      <c r="AC31" s="401"/>
      <c r="AD31" s="401"/>
      <c r="AE31" s="402" t="s">
        <v>410</v>
      </c>
      <c r="AF31" s="403"/>
      <c r="AG31" s="403"/>
      <c r="AH31" s="404"/>
      <c r="AI31" s="402" t="s">
        <v>562</v>
      </c>
      <c r="AJ31" s="403"/>
      <c r="AK31" s="403"/>
      <c r="AL31" s="404"/>
      <c r="AM31" s="402" t="s">
        <v>378</v>
      </c>
      <c r="AN31" s="403"/>
      <c r="AO31" s="403"/>
      <c r="AP31" s="404"/>
      <c r="AQ31" s="410" t="s">
        <v>409</v>
      </c>
      <c r="AR31" s="411"/>
      <c r="AS31" s="411"/>
      <c r="AT31" s="412"/>
      <c r="AU31" s="410" t="s">
        <v>587</v>
      </c>
      <c r="AV31" s="411"/>
      <c r="AW31" s="411"/>
      <c r="AX31" s="413"/>
    </row>
    <row r="32" spans="1:50" ht="51.75" customHeight="1" x14ac:dyDescent="0.15">
      <c r="A32" s="348"/>
      <c r="B32" s="317"/>
      <c r="C32" s="317"/>
      <c r="D32" s="317"/>
      <c r="E32" s="317"/>
      <c r="F32" s="318"/>
      <c r="G32" s="357" t="s">
        <v>659</v>
      </c>
      <c r="H32" s="358"/>
      <c r="I32" s="358"/>
      <c r="J32" s="358"/>
      <c r="K32" s="358"/>
      <c r="L32" s="358"/>
      <c r="M32" s="358"/>
      <c r="N32" s="358"/>
      <c r="O32" s="358"/>
      <c r="P32" s="361" t="s">
        <v>615</v>
      </c>
      <c r="Q32" s="362"/>
      <c r="R32" s="362"/>
      <c r="S32" s="362"/>
      <c r="T32" s="362"/>
      <c r="U32" s="362"/>
      <c r="V32" s="362"/>
      <c r="W32" s="362"/>
      <c r="X32" s="363"/>
      <c r="Y32" s="367" t="s">
        <v>51</v>
      </c>
      <c r="Z32" s="368"/>
      <c r="AA32" s="369"/>
      <c r="AB32" s="370" t="s">
        <v>616</v>
      </c>
      <c r="AC32" s="370"/>
      <c r="AD32" s="370"/>
      <c r="AE32" s="371">
        <v>2204976</v>
      </c>
      <c r="AF32" s="371"/>
      <c r="AG32" s="371"/>
      <c r="AH32" s="371"/>
      <c r="AI32" s="371">
        <v>2399077</v>
      </c>
      <c r="AJ32" s="371"/>
      <c r="AK32" s="371"/>
      <c r="AL32" s="371"/>
      <c r="AM32" s="371">
        <v>0</v>
      </c>
      <c r="AN32" s="371"/>
      <c r="AO32" s="371"/>
      <c r="AP32" s="371"/>
      <c r="AQ32" s="398" t="s">
        <v>660</v>
      </c>
      <c r="AR32" s="371"/>
      <c r="AS32" s="371"/>
      <c r="AT32" s="371"/>
      <c r="AU32" s="372" t="s">
        <v>660</v>
      </c>
      <c r="AV32" s="405"/>
      <c r="AW32" s="405"/>
      <c r="AX32" s="406"/>
    </row>
    <row r="33" spans="1:51" ht="51.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v>1582906</v>
      </c>
      <c r="AF33" s="371"/>
      <c r="AG33" s="371"/>
      <c r="AH33" s="371"/>
      <c r="AI33" s="371">
        <v>2204976</v>
      </c>
      <c r="AJ33" s="371"/>
      <c r="AK33" s="371"/>
      <c r="AL33" s="371"/>
      <c r="AM33" s="371">
        <v>2399077</v>
      </c>
      <c r="AN33" s="371"/>
      <c r="AO33" s="371"/>
      <c r="AP33" s="371"/>
      <c r="AQ33" s="371">
        <v>2320143</v>
      </c>
      <c r="AR33" s="371"/>
      <c r="AS33" s="371"/>
      <c r="AT33" s="371"/>
      <c r="AU33" s="371">
        <v>1160071</v>
      </c>
      <c r="AV33" s="371"/>
      <c r="AW33" s="371"/>
      <c r="AX33" s="371"/>
    </row>
    <row r="34" spans="1:51" ht="23.25" customHeight="1" x14ac:dyDescent="0.15">
      <c r="A34" s="437" t="s">
        <v>575</v>
      </c>
      <c r="B34" s="438"/>
      <c r="C34" s="438"/>
      <c r="D34" s="438"/>
      <c r="E34" s="438"/>
      <c r="F34" s="439"/>
      <c r="G34" s="223" t="s">
        <v>576</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410</v>
      </c>
      <c r="AF34" s="223"/>
      <c r="AG34" s="223"/>
      <c r="AH34" s="252"/>
      <c r="AI34" s="222" t="s">
        <v>562</v>
      </c>
      <c r="AJ34" s="223"/>
      <c r="AK34" s="223"/>
      <c r="AL34" s="252"/>
      <c r="AM34" s="222" t="s">
        <v>378</v>
      </c>
      <c r="AN34" s="223"/>
      <c r="AO34" s="223"/>
      <c r="AP34" s="252"/>
      <c r="AQ34" s="416" t="s">
        <v>588</v>
      </c>
      <c r="AR34" s="417"/>
      <c r="AS34" s="417"/>
      <c r="AT34" s="417"/>
      <c r="AU34" s="417"/>
      <c r="AV34" s="417"/>
      <c r="AW34" s="417"/>
      <c r="AX34" s="418"/>
    </row>
    <row r="35" spans="1:51" ht="23.25" customHeight="1" x14ac:dyDescent="0.15">
      <c r="A35" s="440"/>
      <c r="B35" s="441"/>
      <c r="C35" s="441"/>
      <c r="D35" s="441"/>
      <c r="E35" s="441"/>
      <c r="F35" s="442"/>
      <c r="G35" s="394" t="s">
        <v>617</v>
      </c>
      <c r="H35" s="395"/>
      <c r="I35" s="395"/>
      <c r="J35" s="395"/>
      <c r="K35" s="395"/>
      <c r="L35" s="395"/>
      <c r="M35" s="395"/>
      <c r="N35" s="395"/>
      <c r="O35" s="395"/>
      <c r="P35" s="395"/>
      <c r="Q35" s="395"/>
      <c r="R35" s="395"/>
      <c r="S35" s="395"/>
      <c r="T35" s="395"/>
      <c r="U35" s="395"/>
      <c r="V35" s="395"/>
      <c r="W35" s="395"/>
      <c r="X35" s="395"/>
      <c r="Y35" s="419" t="s">
        <v>575</v>
      </c>
      <c r="Z35" s="420"/>
      <c r="AA35" s="421"/>
      <c r="AB35" s="422" t="s">
        <v>618</v>
      </c>
      <c r="AC35" s="423"/>
      <c r="AD35" s="424"/>
      <c r="AE35" s="398">
        <v>6.8</v>
      </c>
      <c r="AF35" s="398"/>
      <c r="AG35" s="398"/>
      <c r="AH35" s="398"/>
      <c r="AI35" s="398">
        <v>2.5</v>
      </c>
      <c r="AJ35" s="398"/>
      <c r="AK35" s="398"/>
      <c r="AL35" s="398"/>
      <c r="AM35" s="398">
        <v>0</v>
      </c>
      <c r="AN35" s="398"/>
      <c r="AO35" s="398"/>
      <c r="AP35" s="398"/>
      <c r="AQ35" s="372">
        <v>11</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578</v>
      </c>
      <c r="Z36" s="399"/>
      <c r="AA36" s="400"/>
      <c r="AB36" s="425" t="s">
        <v>619</v>
      </c>
      <c r="AC36" s="426"/>
      <c r="AD36" s="427"/>
      <c r="AE36" s="430" t="s">
        <v>620</v>
      </c>
      <c r="AF36" s="428"/>
      <c r="AG36" s="428"/>
      <c r="AH36" s="428"/>
      <c r="AI36" s="430" t="s">
        <v>621</v>
      </c>
      <c r="AJ36" s="428"/>
      <c r="AK36" s="428"/>
      <c r="AL36" s="428"/>
      <c r="AM36" s="428" t="s">
        <v>693</v>
      </c>
      <c r="AN36" s="428"/>
      <c r="AO36" s="428"/>
      <c r="AP36" s="428"/>
      <c r="AQ36" s="430" t="s">
        <v>689</v>
      </c>
      <c r="AR36" s="428"/>
      <c r="AS36" s="428"/>
      <c r="AT36" s="428"/>
      <c r="AU36" s="428"/>
      <c r="AV36" s="428"/>
      <c r="AW36" s="428"/>
      <c r="AX36" s="431"/>
    </row>
    <row r="37" spans="1:51" ht="18.75" customHeight="1" x14ac:dyDescent="0.15">
      <c r="A37" s="467" t="s">
        <v>230</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410</v>
      </c>
      <c r="AF37" s="485"/>
      <c r="AG37" s="485"/>
      <c r="AH37" s="486"/>
      <c r="AI37" s="489" t="s">
        <v>562</v>
      </c>
      <c r="AJ37" s="489"/>
      <c r="AK37" s="489"/>
      <c r="AL37" s="484"/>
      <c r="AM37" s="489" t="s">
        <v>378</v>
      </c>
      <c r="AN37" s="489"/>
      <c r="AO37" s="489"/>
      <c r="AP37" s="484"/>
      <c r="AQ37" s="458" t="s">
        <v>173</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608</v>
      </c>
      <c r="AR38" s="433"/>
      <c r="AS38" s="434" t="s">
        <v>174</v>
      </c>
      <c r="AT38" s="435"/>
      <c r="AU38" s="436"/>
      <c r="AV38" s="436"/>
      <c r="AW38" s="324" t="s">
        <v>166</v>
      </c>
      <c r="AX38" s="329"/>
    </row>
    <row r="39" spans="1:51" ht="23.25" customHeight="1" x14ac:dyDescent="0.15">
      <c r="A39" s="473"/>
      <c r="B39" s="471"/>
      <c r="C39" s="471"/>
      <c r="D39" s="471"/>
      <c r="E39" s="471"/>
      <c r="F39" s="472"/>
      <c r="G39" s="375" t="s">
        <v>611</v>
      </c>
      <c r="H39" s="376"/>
      <c r="I39" s="376"/>
      <c r="J39" s="376"/>
      <c r="K39" s="376"/>
      <c r="L39" s="376"/>
      <c r="M39" s="376"/>
      <c r="N39" s="376"/>
      <c r="O39" s="377"/>
      <c r="P39" s="139" t="s">
        <v>612</v>
      </c>
      <c r="Q39" s="139"/>
      <c r="R39" s="139"/>
      <c r="S39" s="139"/>
      <c r="T39" s="139"/>
      <c r="U39" s="139"/>
      <c r="V39" s="139"/>
      <c r="W39" s="139"/>
      <c r="X39" s="140"/>
      <c r="Y39" s="386" t="s">
        <v>12</v>
      </c>
      <c r="Z39" s="387"/>
      <c r="AA39" s="388"/>
      <c r="AB39" s="389" t="s">
        <v>613</v>
      </c>
      <c r="AC39" s="389"/>
      <c r="AD39" s="389"/>
      <c r="AE39" s="372">
        <v>11200</v>
      </c>
      <c r="AF39" s="373"/>
      <c r="AG39" s="373"/>
      <c r="AH39" s="373"/>
      <c r="AI39" s="372">
        <v>11200</v>
      </c>
      <c r="AJ39" s="373"/>
      <c r="AK39" s="373"/>
      <c r="AL39" s="373"/>
      <c r="AM39" s="372">
        <v>0</v>
      </c>
      <c r="AN39" s="373"/>
      <c r="AO39" s="373"/>
      <c r="AP39" s="373"/>
      <c r="AQ39" s="391" t="s">
        <v>608</v>
      </c>
      <c r="AR39" s="392"/>
      <c r="AS39" s="392"/>
      <c r="AT39" s="393"/>
      <c r="AU39" s="373" t="s">
        <v>608</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613</v>
      </c>
      <c r="AC40" s="448"/>
      <c r="AD40" s="448"/>
      <c r="AE40" s="372">
        <v>12338</v>
      </c>
      <c r="AF40" s="373"/>
      <c r="AG40" s="373"/>
      <c r="AH40" s="373"/>
      <c r="AI40" s="372">
        <v>12320</v>
      </c>
      <c r="AJ40" s="373"/>
      <c r="AK40" s="373"/>
      <c r="AL40" s="373"/>
      <c r="AM40" s="372">
        <v>12320</v>
      </c>
      <c r="AN40" s="373"/>
      <c r="AO40" s="373"/>
      <c r="AP40" s="373"/>
      <c r="AQ40" s="391" t="s">
        <v>608</v>
      </c>
      <c r="AR40" s="392"/>
      <c r="AS40" s="392"/>
      <c r="AT40" s="393"/>
      <c r="AU40" s="372">
        <v>12320</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72">
        <v>91</v>
      </c>
      <c r="AF41" s="373"/>
      <c r="AG41" s="373"/>
      <c r="AH41" s="373"/>
      <c r="AI41" s="372">
        <v>91</v>
      </c>
      <c r="AJ41" s="373"/>
      <c r="AK41" s="373"/>
      <c r="AL41" s="373"/>
      <c r="AM41" s="372">
        <v>0</v>
      </c>
      <c r="AN41" s="373"/>
      <c r="AO41" s="373"/>
      <c r="AP41" s="373"/>
      <c r="AQ41" s="391" t="s">
        <v>608</v>
      </c>
      <c r="AR41" s="392"/>
      <c r="AS41" s="392"/>
      <c r="AT41" s="393"/>
      <c r="AU41" s="373" t="s">
        <v>608</v>
      </c>
      <c r="AV41" s="373"/>
      <c r="AW41" s="373"/>
      <c r="AX41" s="374"/>
    </row>
    <row r="42" spans="1:51" ht="23.25" customHeight="1" x14ac:dyDescent="0.15">
      <c r="A42" s="461" t="s">
        <v>254</v>
      </c>
      <c r="B42" s="456"/>
      <c r="C42" s="456"/>
      <c r="D42" s="456"/>
      <c r="E42" s="456"/>
      <c r="F42" s="457"/>
      <c r="G42" s="497" t="s">
        <v>614</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915" t="s">
        <v>567</v>
      </c>
      <c r="B44" s="316" t="s">
        <v>568</v>
      </c>
      <c r="C44" s="317"/>
      <c r="D44" s="317"/>
      <c r="E44" s="317"/>
      <c r="F44" s="318"/>
      <c r="G44" s="322" t="s">
        <v>569</v>
      </c>
      <c r="H44" s="322"/>
      <c r="I44" s="322"/>
      <c r="J44" s="322"/>
      <c r="K44" s="322"/>
      <c r="L44" s="322"/>
      <c r="M44" s="322"/>
      <c r="N44" s="322"/>
      <c r="O44" s="322"/>
      <c r="P44" s="322"/>
      <c r="Q44" s="322"/>
      <c r="R44" s="322"/>
      <c r="S44" s="322"/>
      <c r="T44" s="322"/>
      <c r="U44" s="322"/>
      <c r="V44" s="322"/>
      <c r="W44" s="322"/>
      <c r="X44" s="322"/>
      <c r="Y44" s="322"/>
      <c r="Z44" s="322"/>
      <c r="AA44" s="323"/>
      <c r="AB44" s="326" t="s">
        <v>589</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12" t="s">
        <v>11</v>
      </c>
      <c r="AC49" s="913"/>
      <c r="AD49" s="914"/>
      <c r="AE49" s="415" t="s">
        <v>410</v>
      </c>
      <c r="AF49" s="415"/>
      <c r="AG49" s="415"/>
      <c r="AH49" s="415"/>
      <c r="AI49" s="415" t="s">
        <v>562</v>
      </c>
      <c r="AJ49" s="415"/>
      <c r="AK49" s="415"/>
      <c r="AL49" s="415"/>
      <c r="AM49" s="415" t="s">
        <v>378</v>
      </c>
      <c r="AN49" s="415"/>
      <c r="AO49" s="415"/>
      <c r="AP49" s="415"/>
      <c r="AQ49" s="491" t="s">
        <v>173</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174</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16" t="s">
        <v>57</v>
      </c>
      <c r="Z51" s="917"/>
      <c r="AA51" s="918"/>
      <c r="AB51" s="389"/>
      <c r="AC51" s="389"/>
      <c r="AD51" s="389"/>
      <c r="AE51" s="372"/>
      <c r="AF51" s="373"/>
      <c r="AG51" s="373"/>
      <c r="AH51" s="373"/>
      <c r="AI51" s="372"/>
      <c r="AJ51" s="373"/>
      <c r="AK51" s="373"/>
      <c r="AL51" s="373"/>
      <c r="AM51" s="372"/>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919"/>
      <c r="H52" s="384"/>
      <c r="I52" s="384"/>
      <c r="J52" s="384"/>
      <c r="K52" s="384"/>
      <c r="L52" s="384"/>
      <c r="M52" s="384"/>
      <c r="N52" s="384"/>
      <c r="O52" s="385"/>
      <c r="P52" s="451"/>
      <c r="Q52" s="451"/>
      <c r="R52" s="451"/>
      <c r="S52" s="451"/>
      <c r="T52" s="451"/>
      <c r="U52" s="451"/>
      <c r="V52" s="451"/>
      <c r="W52" s="451"/>
      <c r="X52" s="452"/>
      <c r="Y52" s="920" t="s">
        <v>50</v>
      </c>
      <c r="Z52" s="788"/>
      <c r="AA52" s="789"/>
      <c r="AB52" s="448"/>
      <c r="AC52" s="448"/>
      <c r="AD52" s="448"/>
      <c r="AE52" s="372"/>
      <c r="AF52" s="373"/>
      <c r="AG52" s="373"/>
      <c r="AH52" s="373"/>
      <c r="AI52" s="372"/>
      <c r="AJ52" s="373"/>
      <c r="AK52" s="373"/>
      <c r="AL52" s="373"/>
      <c r="AM52" s="372"/>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20" t="s">
        <v>13</v>
      </c>
      <c r="Z53" s="788"/>
      <c r="AA53" s="789"/>
      <c r="AB53" s="921" t="s">
        <v>14</v>
      </c>
      <c r="AC53" s="921"/>
      <c r="AD53" s="921"/>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12" t="s">
        <v>11</v>
      </c>
      <c r="AC54" s="913"/>
      <c r="AD54" s="914"/>
      <c r="AE54" s="415" t="s">
        <v>410</v>
      </c>
      <c r="AF54" s="415"/>
      <c r="AG54" s="415"/>
      <c r="AH54" s="415"/>
      <c r="AI54" s="415" t="s">
        <v>562</v>
      </c>
      <c r="AJ54" s="415"/>
      <c r="AK54" s="415"/>
      <c r="AL54" s="415"/>
      <c r="AM54" s="415" t="s">
        <v>378</v>
      </c>
      <c r="AN54" s="415"/>
      <c r="AO54" s="415"/>
      <c r="AP54" s="415"/>
      <c r="AQ54" s="491" t="s">
        <v>173</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174</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16" t="s">
        <v>57</v>
      </c>
      <c r="Z56" s="917"/>
      <c r="AA56" s="918"/>
      <c r="AB56" s="389"/>
      <c r="AC56" s="389"/>
      <c r="AD56" s="389"/>
      <c r="AE56" s="372"/>
      <c r="AF56" s="373"/>
      <c r="AG56" s="373"/>
      <c r="AH56" s="373"/>
      <c r="AI56" s="372"/>
      <c r="AJ56" s="373"/>
      <c r="AK56" s="373"/>
      <c r="AL56" s="373"/>
      <c r="AM56" s="372"/>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919"/>
      <c r="H57" s="384"/>
      <c r="I57" s="384"/>
      <c r="J57" s="384"/>
      <c r="K57" s="384"/>
      <c r="L57" s="384"/>
      <c r="M57" s="384"/>
      <c r="N57" s="384"/>
      <c r="O57" s="385"/>
      <c r="P57" s="451"/>
      <c r="Q57" s="451"/>
      <c r="R57" s="451"/>
      <c r="S57" s="451"/>
      <c r="T57" s="451"/>
      <c r="U57" s="451"/>
      <c r="V57" s="451"/>
      <c r="W57" s="451"/>
      <c r="X57" s="452"/>
      <c r="Y57" s="920" t="s">
        <v>50</v>
      </c>
      <c r="Z57" s="788"/>
      <c r="AA57" s="789"/>
      <c r="AB57" s="448"/>
      <c r="AC57" s="448"/>
      <c r="AD57" s="448"/>
      <c r="AE57" s="372"/>
      <c r="AF57" s="373"/>
      <c r="AG57" s="373"/>
      <c r="AH57" s="373"/>
      <c r="AI57" s="372"/>
      <c r="AJ57" s="373"/>
      <c r="AK57" s="373"/>
      <c r="AL57" s="373"/>
      <c r="AM57" s="372"/>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20" t="s">
        <v>13</v>
      </c>
      <c r="Z58" s="788"/>
      <c r="AA58" s="789"/>
      <c r="AB58" s="921" t="s">
        <v>14</v>
      </c>
      <c r="AC58" s="921"/>
      <c r="AD58" s="921"/>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12" t="s">
        <v>11</v>
      </c>
      <c r="AC59" s="913"/>
      <c r="AD59" s="914"/>
      <c r="AE59" s="415" t="s">
        <v>410</v>
      </c>
      <c r="AF59" s="415"/>
      <c r="AG59" s="415"/>
      <c r="AH59" s="415"/>
      <c r="AI59" s="415" t="s">
        <v>562</v>
      </c>
      <c r="AJ59" s="415"/>
      <c r="AK59" s="415"/>
      <c r="AL59" s="415"/>
      <c r="AM59" s="415" t="s">
        <v>378</v>
      </c>
      <c r="AN59" s="415"/>
      <c r="AO59" s="415"/>
      <c r="AP59" s="415"/>
      <c r="AQ59" s="491" t="s">
        <v>173</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174</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16" t="s">
        <v>57</v>
      </c>
      <c r="Z61" s="917"/>
      <c r="AA61" s="918"/>
      <c r="AB61" s="389"/>
      <c r="AC61" s="389"/>
      <c r="AD61" s="389"/>
      <c r="AE61" s="372"/>
      <c r="AF61" s="373"/>
      <c r="AG61" s="373"/>
      <c r="AH61" s="373"/>
      <c r="AI61" s="372"/>
      <c r="AJ61" s="373"/>
      <c r="AK61" s="373"/>
      <c r="AL61" s="373"/>
      <c r="AM61" s="372"/>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919"/>
      <c r="H62" s="384"/>
      <c r="I62" s="384"/>
      <c r="J62" s="384"/>
      <c r="K62" s="384"/>
      <c r="L62" s="384"/>
      <c r="M62" s="384"/>
      <c r="N62" s="384"/>
      <c r="O62" s="385"/>
      <c r="P62" s="451"/>
      <c r="Q62" s="451"/>
      <c r="R62" s="451"/>
      <c r="S62" s="451"/>
      <c r="T62" s="451"/>
      <c r="U62" s="451"/>
      <c r="V62" s="451"/>
      <c r="W62" s="451"/>
      <c r="X62" s="452"/>
      <c r="Y62" s="920" t="s">
        <v>50</v>
      </c>
      <c r="Z62" s="788"/>
      <c r="AA62" s="789"/>
      <c r="AB62" s="448"/>
      <c r="AC62" s="448"/>
      <c r="AD62" s="448"/>
      <c r="AE62" s="372"/>
      <c r="AF62" s="373"/>
      <c r="AG62" s="373"/>
      <c r="AH62" s="373"/>
      <c r="AI62" s="372"/>
      <c r="AJ62" s="373"/>
      <c r="AK62" s="373"/>
      <c r="AL62" s="373"/>
      <c r="AM62" s="372"/>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909"/>
      <c r="C63" s="910"/>
      <c r="D63" s="910"/>
      <c r="E63" s="910"/>
      <c r="F63" s="911"/>
      <c r="G63" s="141"/>
      <c r="H63" s="142"/>
      <c r="I63" s="142"/>
      <c r="J63" s="142"/>
      <c r="K63" s="142"/>
      <c r="L63" s="142"/>
      <c r="M63" s="142"/>
      <c r="N63" s="142"/>
      <c r="O63" s="143"/>
      <c r="P63" s="453"/>
      <c r="Q63" s="453"/>
      <c r="R63" s="453"/>
      <c r="S63" s="453"/>
      <c r="T63" s="453"/>
      <c r="U63" s="453"/>
      <c r="V63" s="453"/>
      <c r="W63" s="453"/>
      <c r="X63" s="454"/>
      <c r="Y63" s="920" t="s">
        <v>13</v>
      </c>
      <c r="Z63" s="788"/>
      <c r="AA63" s="789"/>
      <c r="AB63" s="921" t="s">
        <v>14</v>
      </c>
      <c r="AC63" s="921"/>
      <c r="AD63" s="921"/>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573</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574</v>
      </c>
      <c r="B65" s="317"/>
      <c r="C65" s="317"/>
      <c r="D65" s="317"/>
      <c r="E65" s="317"/>
      <c r="F65" s="318"/>
      <c r="G65" s="350" t="s">
        <v>566</v>
      </c>
      <c r="H65" s="351"/>
      <c r="I65" s="351"/>
      <c r="J65" s="351"/>
      <c r="K65" s="351"/>
      <c r="L65" s="351"/>
      <c r="M65" s="351"/>
      <c r="N65" s="351"/>
      <c r="O65" s="351"/>
      <c r="P65" s="352" t="s">
        <v>565</v>
      </c>
      <c r="Q65" s="351"/>
      <c r="R65" s="351"/>
      <c r="S65" s="351"/>
      <c r="T65" s="351"/>
      <c r="U65" s="351"/>
      <c r="V65" s="351"/>
      <c r="W65" s="351"/>
      <c r="X65" s="353"/>
      <c r="Y65" s="354"/>
      <c r="Z65" s="355"/>
      <c r="AA65" s="356"/>
      <c r="AB65" s="401" t="s">
        <v>11</v>
      </c>
      <c r="AC65" s="401"/>
      <c r="AD65" s="401"/>
      <c r="AE65" s="402" t="s">
        <v>410</v>
      </c>
      <c r="AF65" s="403"/>
      <c r="AG65" s="403"/>
      <c r="AH65" s="404"/>
      <c r="AI65" s="402" t="s">
        <v>562</v>
      </c>
      <c r="AJ65" s="403"/>
      <c r="AK65" s="403"/>
      <c r="AL65" s="404"/>
      <c r="AM65" s="402" t="s">
        <v>378</v>
      </c>
      <c r="AN65" s="403"/>
      <c r="AO65" s="403"/>
      <c r="AP65" s="404"/>
      <c r="AQ65" s="410" t="s">
        <v>409</v>
      </c>
      <c r="AR65" s="411"/>
      <c r="AS65" s="411"/>
      <c r="AT65" s="412"/>
      <c r="AU65" s="410" t="s">
        <v>587</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575</v>
      </c>
      <c r="B68" s="438"/>
      <c r="C68" s="438"/>
      <c r="D68" s="438"/>
      <c r="E68" s="438"/>
      <c r="F68" s="439"/>
      <c r="G68" s="223" t="s">
        <v>576</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410</v>
      </c>
      <c r="AF68" s="415"/>
      <c r="AG68" s="415"/>
      <c r="AH68" s="415"/>
      <c r="AI68" s="415" t="s">
        <v>562</v>
      </c>
      <c r="AJ68" s="415"/>
      <c r="AK68" s="415"/>
      <c r="AL68" s="415"/>
      <c r="AM68" s="415" t="s">
        <v>378</v>
      </c>
      <c r="AN68" s="415"/>
      <c r="AO68" s="415"/>
      <c r="AP68" s="415"/>
      <c r="AQ68" s="416" t="s">
        <v>588</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622</v>
      </c>
      <c r="H69" s="395"/>
      <c r="I69" s="395"/>
      <c r="J69" s="395"/>
      <c r="K69" s="395"/>
      <c r="L69" s="395"/>
      <c r="M69" s="395"/>
      <c r="N69" s="395"/>
      <c r="O69" s="395"/>
      <c r="P69" s="395"/>
      <c r="Q69" s="395"/>
      <c r="R69" s="395"/>
      <c r="S69" s="395"/>
      <c r="T69" s="395"/>
      <c r="U69" s="395"/>
      <c r="V69" s="395"/>
      <c r="W69" s="395"/>
      <c r="X69" s="395"/>
      <c r="Y69" s="419" t="s">
        <v>575</v>
      </c>
      <c r="Z69" s="420"/>
      <c r="AA69" s="421"/>
      <c r="AB69" s="422"/>
      <c r="AC69" s="423"/>
      <c r="AD69" s="424"/>
      <c r="AE69" s="398"/>
      <c r="AF69" s="398"/>
      <c r="AG69" s="398"/>
      <c r="AH69" s="398"/>
      <c r="AI69" s="398"/>
      <c r="AJ69" s="398"/>
      <c r="AK69" s="398"/>
      <c r="AL69" s="398"/>
      <c r="AM69" s="398"/>
      <c r="AN69" s="398"/>
      <c r="AO69" s="398"/>
      <c r="AP69" s="398"/>
      <c r="AQ69" s="372"/>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578</v>
      </c>
      <c r="Z70" s="399"/>
      <c r="AA70" s="400"/>
      <c r="AB70" s="425" t="s">
        <v>579</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230</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410</v>
      </c>
      <c r="AF71" s="415"/>
      <c r="AG71" s="415"/>
      <c r="AH71" s="415"/>
      <c r="AI71" s="415" t="s">
        <v>562</v>
      </c>
      <c r="AJ71" s="415"/>
      <c r="AK71" s="415"/>
      <c r="AL71" s="415"/>
      <c r="AM71" s="415" t="s">
        <v>378</v>
      </c>
      <c r="AN71" s="415"/>
      <c r="AO71" s="415"/>
      <c r="AP71" s="415"/>
      <c r="AQ71" s="458" t="s">
        <v>173</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174</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89"/>
      <c r="AC73" s="389"/>
      <c r="AD73" s="389"/>
      <c r="AE73" s="372"/>
      <c r="AF73" s="373"/>
      <c r="AG73" s="373"/>
      <c r="AH73" s="373"/>
      <c r="AI73" s="372"/>
      <c r="AJ73" s="373"/>
      <c r="AK73" s="373"/>
      <c r="AL73" s="373"/>
      <c r="AM73" s="372"/>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72"/>
      <c r="AF74" s="373"/>
      <c r="AG74" s="373"/>
      <c r="AH74" s="373"/>
      <c r="AI74" s="372"/>
      <c r="AJ74" s="373"/>
      <c r="AK74" s="373"/>
      <c r="AL74" s="373"/>
      <c r="AM74" s="372"/>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72"/>
      <c r="AF75" s="373"/>
      <c r="AG75" s="373"/>
      <c r="AH75" s="373"/>
      <c r="AI75" s="372"/>
      <c r="AJ75" s="373"/>
      <c r="AK75" s="373"/>
      <c r="AL75" s="373"/>
      <c r="AM75" s="372"/>
      <c r="AN75" s="373"/>
      <c r="AO75" s="373"/>
      <c r="AP75" s="373"/>
      <c r="AQ75" s="391"/>
      <c r="AR75" s="392"/>
      <c r="AS75" s="392"/>
      <c r="AT75" s="393"/>
      <c r="AU75" s="373"/>
      <c r="AV75" s="373"/>
      <c r="AW75" s="373"/>
      <c r="AX75" s="374"/>
      <c r="AY75">
        <f t="shared" si="1"/>
        <v>0</v>
      </c>
    </row>
    <row r="76" spans="1:51" ht="23.25" hidden="1" customHeight="1" x14ac:dyDescent="0.15">
      <c r="A76" s="461" t="s">
        <v>254</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567</v>
      </c>
      <c r="B78" s="316" t="s">
        <v>568</v>
      </c>
      <c r="C78" s="317"/>
      <c r="D78" s="317"/>
      <c r="E78" s="317"/>
      <c r="F78" s="318"/>
      <c r="G78" s="322" t="s">
        <v>569</v>
      </c>
      <c r="H78" s="322"/>
      <c r="I78" s="322"/>
      <c r="J78" s="322"/>
      <c r="K78" s="322"/>
      <c r="L78" s="322"/>
      <c r="M78" s="322"/>
      <c r="N78" s="322"/>
      <c r="O78" s="322"/>
      <c r="P78" s="322"/>
      <c r="Q78" s="322"/>
      <c r="R78" s="322"/>
      <c r="S78" s="322"/>
      <c r="T78" s="322"/>
      <c r="U78" s="322"/>
      <c r="V78" s="322"/>
      <c r="W78" s="322"/>
      <c r="X78" s="322"/>
      <c r="Y78" s="322"/>
      <c r="Z78" s="322"/>
      <c r="AA78" s="323"/>
      <c r="AB78" s="326" t="s">
        <v>589</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12" t="s">
        <v>11</v>
      </c>
      <c r="AC83" s="913"/>
      <c r="AD83" s="914"/>
      <c r="AE83" s="415" t="s">
        <v>410</v>
      </c>
      <c r="AF83" s="415"/>
      <c r="AG83" s="415"/>
      <c r="AH83" s="415"/>
      <c r="AI83" s="415" t="s">
        <v>562</v>
      </c>
      <c r="AJ83" s="415"/>
      <c r="AK83" s="415"/>
      <c r="AL83" s="415"/>
      <c r="AM83" s="415" t="s">
        <v>378</v>
      </c>
      <c r="AN83" s="415"/>
      <c r="AO83" s="415"/>
      <c r="AP83" s="415"/>
      <c r="AQ83" s="491" t="s">
        <v>173</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174</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16" t="s">
        <v>57</v>
      </c>
      <c r="Z85" s="917"/>
      <c r="AA85" s="918"/>
      <c r="AB85" s="389"/>
      <c r="AC85" s="389"/>
      <c r="AD85" s="389"/>
      <c r="AE85" s="372"/>
      <c r="AF85" s="373"/>
      <c r="AG85" s="373"/>
      <c r="AH85" s="373"/>
      <c r="AI85" s="372"/>
      <c r="AJ85" s="373"/>
      <c r="AK85" s="373"/>
      <c r="AL85" s="373"/>
      <c r="AM85" s="372"/>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919"/>
      <c r="H86" s="384"/>
      <c r="I86" s="384"/>
      <c r="J86" s="384"/>
      <c r="K86" s="384"/>
      <c r="L86" s="384"/>
      <c r="M86" s="384"/>
      <c r="N86" s="384"/>
      <c r="O86" s="385"/>
      <c r="P86" s="451"/>
      <c r="Q86" s="451"/>
      <c r="R86" s="451"/>
      <c r="S86" s="451"/>
      <c r="T86" s="451"/>
      <c r="U86" s="451"/>
      <c r="V86" s="451"/>
      <c r="W86" s="451"/>
      <c r="X86" s="452"/>
      <c r="Y86" s="920" t="s">
        <v>50</v>
      </c>
      <c r="Z86" s="788"/>
      <c r="AA86" s="789"/>
      <c r="AB86" s="448"/>
      <c r="AC86" s="448"/>
      <c r="AD86" s="448"/>
      <c r="AE86" s="372"/>
      <c r="AF86" s="373"/>
      <c r="AG86" s="373"/>
      <c r="AH86" s="373"/>
      <c r="AI86" s="372"/>
      <c r="AJ86" s="373"/>
      <c r="AK86" s="373"/>
      <c r="AL86" s="373"/>
      <c r="AM86" s="372"/>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20" t="s">
        <v>13</v>
      </c>
      <c r="Z87" s="788"/>
      <c r="AA87" s="789"/>
      <c r="AB87" s="921" t="s">
        <v>14</v>
      </c>
      <c r="AC87" s="921"/>
      <c r="AD87" s="921"/>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12" t="s">
        <v>11</v>
      </c>
      <c r="AC88" s="913"/>
      <c r="AD88" s="914"/>
      <c r="AE88" s="415" t="s">
        <v>410</v>
      </c>
      <c r="AF88" s="415"/>
      <c r="AG88" s="415"/>
      <c r="AH88" s="415"/>
      <c r="AI88" s="415" t="s">
        <v>562</v>
      </c>
      <c r="AJ88" s="415"/>
      <c r="AK88" s="415"/>
      <c r="AL88" s="415"/>
      <c r="AM88" s="415" t="s">
        <v>378</v>
      </c>
      <c r="AN88" s="415"/>
      <c r="AO88" s="415"/>
      <c r="AP88" s="415"/>
      <c r="AQ88" s="491" t="s">
        <v>173</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174</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16" t="s">
        <v>57</v>
      </c>
      <c r="Z90" s="917"/>
      <c r="AA90" s="918"/>
      <c r="AB90" s="389"/>
      <c r="AC90" s="389"/>
      <c r="AD90" s="389"/>
      <c r="AE90" s="372"/>
      <c r="AF90" s="373"/>
      <c r="AG90" s="373"/>
      <c r="AH90" s="373"/>
      <c r="AI90" s="372"/>
      <c r="AJ90" s="373"/>
      <c r="AK90" s="373"/>
      <c r="AL90" s="373"/>
      <c r="AM90" s="372"/>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919"/>
      <c r="H91" s="384"/>
      <c r="I91" s="384"/>
      <c r="J91" s="384"/>
      <c r="K91" s="384"/>
      <c r="L91" s="384"/>
      <c r="M91" s="384"/>
      <c r="N91" s="384"/>
      <c r="O91" s="385"/>
      <c r="P91" s="451"/>
      <c r="Q91" s="451"/>
      <c r="R91" s="451"/>
      <c r="S91" s="451"/>
      <c r="T91" s="451"/>
      <c r="U91" s="451"/>
      <c r="V91" s="451"/>
      <c r="W91" s="451"/>
      <c r="X91" s="452"/>
      <c r="Y91" s="920" t="s">
        <v>50</v>
      </c>
      <c r="Z91" s="788"/>
      <c r="AA91" s="789"/>
      <c r="AB91" s="448"/>
      <c r="AC91" s="448"/>
      <c r="AD91" s="448"/>
      <c r="AE91" s="372"/>
      <c r="AF91" s="373"/>
      <c r="AG91" s="373"/>
      <c r="AH91" s="373"/>
      <c r="AI91" s="372"/>
      <c r="AJ91" s="373"/>
      <c r="AK91" s="373"/>
      <c r="AL91" s="373"/>
      <c r="AM91" s="372"/>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20" t="s">
        <v>13</v>
      </c>
      <c r="Z92" s="788"/>
      <c r="AA92" s="789"/>
      <c r="AB92" s="921" t="s">
        <v>14</v>
      </c>
      <c r="AC92" s="921"/>
      <c r="AD92" s="921"/>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12" t="s">
        <v>11</v>
      </c>
      <c r="AC93" s="913"/>
      <c r="AD93" s="914"/>
      <c r="AE93" s="415" t="s">
        <v>410</v>
      </c>
      <c r="AF93" s="415"/>
      <c r="AG93" s="415"/>
      <c r="AH93" s="415"/>
      <c r="AI93" s="415" t="s">
        <v>562</v>
      </c>
      <c r="AJ93" s="415"/>
      <c r="AK93" s="415"/>
      <c r="AL93" s="415"/>
      <c r="AM93" s="415" t="s">
        <v>378</v>
      </c>
      <c r="AN93" s="415"/>
      <c r="AO93" s="415"/>
      <c r="AP93" s="415"/>
      <c r="AQ93" s="491" t="s">
        <v>173</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174</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16" t="s">
        <v>57</v>
      </c>
      <c r="Z95" s="917"/>
      <c r="AA95" s="918"/>
      <c r="AB95" s="389"/>
      <c r="AC95" s="389"/>
      <c r="AD95" s="389"/>
      <c r="AE95" s="372"/>
      <c r="AF95" s="373"/>
      <c r="AG95" s="373"/>
      <c r="AH95" s="373"/>
      <c r="AI95" s="372"/>
      <c r="AJ95" s="373"/>
      <c r="AK95" s="373"/>
      <c r="AL95" s="373"/>
      <c r="AM95" s="372"/>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919"/>
      <c r="H96" s="384"/>
      <c r="I96" s="384"/>
      <c r="J96" s="384"/>
      <c r="K96" s="384"/>
      <c r="L96" s="384"/>
      <c r="M96" s="384"/>
      <c r="N96" s="384"/>
      <c r="O96" s="385"/>
      <c r="P96" s="451"/>
      <c r="Q96" s="451"/>
      <c r="R96" s="451"/>
      <c r="S96" s="451"/>
      <c r="T96" s="451"/>
      <c r="U96" s="451"/>
      <c r="V96" s="451"/>
      <c r="W96" s="451"/>
      <c r="X96" s="452"/>
      <c r="Y96" s="920" t="s">
        <v>50</v>
      </c>
      <c r="Z96" s="788"/>
      <c r="AA96" s="789"/>
      <c r="AB96" s="448"/>
      <c r="AC96" s="448"/>
      <c r="AD96" s="448"/>
      <c r="AE96" s="372"/>
      <c r="AF96" s="373"/>
      <c r="AG96" s="373"/>
      <c r="AH96" s="373"/>
      <c r="AI96" s="372"/>
      <c r="AJ96" s="373"/>
      <c r="AK96" s="373"/>
      <c r="AL96" s="373"/>
      <c r="AM96" s="372"/>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909"/>
      <c r="C97" s="910"/>
      <c r="D97" s="910"/>
      <c r="E97" s="910"/>
      <c r="F97" s="911"/>
      <c r="G97" s="141"/>
      <c r="H97" s="142"/>
      <c r="I97" s="142"/>
      <c r="J97" s="142"/>
      <c r="K97" s="142"/>
      <c r="L97" s="142"/>
      <c r="M97" s="142"/>
      <c r="N97" s="142"/>
      <c r="O97" s="143"/>
      <c r="P97" s="453"/>
      <c r="Q97" s="453"/>
      <c r="R97" s="453"/>
      <c r="S97" s="453"/>
      <c r="T97" s="453"/>
      <c r="U97" s="453"/>
      <c r="V97" s="453"/>
      <c r="W97" s="453"/>
      <c r="X97" s="454"/>
      <c r="Y97" s="920" t="s">
        <v>13</v>
      </c>
      <c r="Z97" s="788"/>
      <c r="AA97" s="789"/>
      <c r="AB97" s="921" t="s">
        <v>14</v>
      </c>
      <c r="AC97" s="921"/>
      <c r="AD97" s="921"/>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573</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574</v>
      </c>
      <c r="B99" s="317"/>
      <c r="C99" s="317"/>
      <c r="D99" s="317"/>
      <c r="E99" s="317"/>
      <c r="F99" s="318"/>
      <c r="G99" s="350" t="s">
        <v>566</v>
      </c>
      <c r="H99" s="351"/>
      <c r="I99" s="351"/>
      <c r="J99" s="351"/>
      <c r="K99" s="351"/>
      <c r="L99" s="351"/>
      <c r="M99" s="351"/>
      <c r="N99" s="351"/>
      <c r="O99" s="351"/>
      <c r="P99" s="352" t="s">
        <v>565</v>
      </c>
      <c r="Q99" s="351"/>
      <c r="R99" s="351"/>
      <c r="S99" s="351"/>
      <c r="T99" s="351"/>
      <c r="U99" s="351"/>
      <c r="V99" s="351"/>
      <c r="W99" s="351"/>
      <c r="X99" s="353"/>
      <c r="Y99" s="354"/>
      <c r="Z99" s="355"/>
      <c r="AA99" s="356"/>
      <c r="AB99" s="401" t="s">
        <v>11</v>
      </c>
      <c r="AC99" s="401"/>
      <c r="AD99" s="401"/>
      <c r="AE99" s="415" t="s">
        <v>410</v>
      </c>
      <c r="AF99" s="415"/>
      <c r="AG99" s="415"/>
      <c r="AH99" s="415"/>
      <c r="AI99" s="415" t="s">
        <v>562</v>
      </c>
      <c r="AJ99" s="415"/>
      <c r="AK99" s="415"/>
      <c r="AL99" s="415"/>
      <c r="AM99" s="415" t="s">
        <v>378</v>
      </c>
      <c r="AN99" s="415"/>
      <c r="AO99" s="415"/>
      <c r="AP99" s="415"/>
      <c r="AQ99" s="410" t="s">
        <v>409</v>
      </c>
      <c r="AR99" s="411"/>
      <c r="AS99" s="411"/>
      <c r="AT99" s="412"/>
      <c r="AU99" s="410" t="s">
        <v>587</v>
      </c>
      <c r="AV99" s="411"/>
      <c r="AW99" s="411"/>
      <c r="AX99" s="413"/>
      <c r="AY99">
        <f>COUNTA($G$100)</f>
        <v>1</v>
      </c>
    </row>
    <row r="100" spans="1:60" ht="23.25" hidden="1" customHeight="1" x14ac:dyDescent="0.15">
      <c r="A100" s="348"/>
      <c r="B100" s="317"/>
      <c r="C100" s="317"/>
      <c r="D100" s="317"/>
      <c r="E100" s="317"/>
      <c r="F100" s="318"/>
      <c r="G100" s="357" t="s">
        <v>639</v>
      </c>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1</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1</v>
      </c>
    </row>
    <row r="102" spans="1:60" ht="23.25" hidden="1" customHeight="1" x14ac:dyDescent="0.15">
      <c r="A102" s="461" t="s">
        <v>575</v>
      </c>
      <c r="B102" s="341"/>
      <c r="C102" s="341"/>
      <c r="D102" s="341"/>
      <c r="E102" s="341"/>
      <c r="F102" s="462"/>
      <c r="G102" s="223" t="s">
        <v>576</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410</v>
      </c>
      <c r="AF102" s="415"/>
      <c r="AG102" s="415"/>
      <c r="AH102" s="415"/>
      <c r="AI102" s="415" t="s">
        <v>562</v>
      </c>
      <c r="AJ102" s="415"/>
      <c r="AK102" s="415"/>
      <c r="AL102" s="415"/>
      <c r="AM102" s="415" t="s">
        <v>378</v>
      </c>
      <c r="AN102" s="415"/>
      <c r="AO102" s="415"/>
      <c r="AP102" s="415"/>
      <c r="AQ102" s="416" t="s">
        <v>588</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577</v>
      </c>
      <c r="H103" s="395"/>
      <c r="I103" s="395"/>
      <c r="J103" s="395"/>
      <c r="K103" s="395"/>
      <c r="L103" s="395"/>
      <c r="M103" s="395"/>
      <c r="N103" s="395"/>
      <c r="O103" s="395"/>
      <c r="P103" s="395"/>
      <c r="Q103" s="395"/>
      <c r="R103" s="395"/>
      <c r="S103" s="395"/>
      <c r="T103" s="395"/>
      <c r="U103" s="395"/>
      <c r="V103" s="395"/>
      <c r="W103" s="395"/>
      <c r="X103" s="395"/>
      <c r="Y103" s="419" t="s">
        <v>575</v>
      </c>
      <c r="Z103" s="420"/>
      <c r="AA103" s="421"/>
      <c r="AB103" s="422"/>
      <c r="AC103" s="423"/>
      <c r="AD103" s="424"/>
      <c r="AE103" s="398"/>
      <c r="AF103" s="398"/>
      <c r="AG103" s="398"/>
      <c r="AH103" s="398"/>
      <c r="AI103" s="398"/>
      <c r="AJ103" s="398"/>
      <c r="AK103" s="398"/>
      <c r="AL103" s="398"/>
      <c r="AM103" s="398"/>
      <c r="AN103" s="398"/>
      <c r="AO103" s="398"/>
      <c r="AP103" s="398"/>
      <c r="AQ103" s="372"/>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578</v>
      </c>
      <c r="Z104" s="399"/>
      <c r="AA104" s="400"/>
      <c r="AB104" s="425" t="s">
        <v>579</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230</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410</v>
      </c>
      <c r="AF105" s="415"/>
      <c r="AG105" s="415"/>
      <c r="AH105" s="415"/>
      <c r="AI105" s="415" t="s">
        <v>562</v>
      </c>
      <c r="AJ105" s="415"/>
      <c r="AK105" s="415"/>
      <c r="AL105" s="415"/>
      <c r="AM105" s="415" t="s">
        <v>378</v>
      </c>
      <c r="AN105" s="415"/>
      <c r="AO105" s="415"/>
      <c r="AP105" s="415"/>
      <c r="AQ105" s="458" t="s">
        <v>173</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174</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89"/>
      <c r="AC107" s="389"/>
      <c r="AD107" s="389"/>
      <c r="AE107" s="372"/>
      <c r="AF107" s="373"/>
      <c r="AG107" s="373"/>
      <c r="AH107" s="373"/>
      <c r="AI107" s="372"/>
      <c r="AJ107" s="373"/>
      <c r="AK107" s="373"/>
      <c r="AL107" s="373"/>
      <c r="AM107" s="372"/>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72"/>
      <c r="AF108" s="373"/>
      <c r="AG108" s="373"/>
      <c r="AH108" s="373"/>
      <c r="AI108" s="372"/>
      <c r="AJ108" s="373"/>
      <c r="AK108" s="373"/>
      <c r="AL108" s="373"/>
      <c r="AM108" s="372"/>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72"/>
      <c r="AF109" s="373"/>
      <c r="AG109" s="373"/>
      <c r="AH109" s="373"/>
      <c r="AI109" s="372"/>
      <c r="AJ109" s="373"/>
      <c r="AK109" s="373"/>
      <c r="AL109" s="373"/>
      <c r="AM109" s="372"/>
      <c r="AN109" s="373"/>
      <c r="AO109" s="373"/>
      <c r="AP109" s="373"/>
      <c r="AQ109" s="391"/>
      <c r="AR109" s="392"/>
      <c r="AS109" s="392"/>
      <c r="AT109" s="393"/>
      <c r="AU109" s="373"/>
      <c r="AV109" s="373"/>
      <c r="AW109" s="373"/>
      <c r="AX109" s="374"/>
      <c r="AY109">
        <f t="shared" si="3"/>
        <v>0</v>
      </c>
    </row>
    <row r="110" spans="1:60" ht="23.25" hidden="1" customHeight="1" x14ac:dyDescent="0.15">
      <c r="A110" s="461" t="s">
        <v>254</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567</v>
      </c>
      <c r="B112" s="316" t="s">
        <v>568</v>
      </c>
      <c r="C112" s="317"/>
      <c r="D112" s="317"/>
      <c r="E112" s="317"/>
      <c r="F112" s="318"/>
      <c r="G112" s="322" t="s">
        <v>569</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589</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12" t="s">
        <v>11</v>
      </c>
      <c r="AC117" s="913"/>
      <c r="AD117" s="914"/>
      <c r="AE117" s="415" t="s">
        <v>410</v>
      </c>
      <c r="AF117" s="415"/>
      <c r="AG117" s="415"/>
      <c r="AH117" s="415"/>
      <c r="AI117" s="415" t="s">
        <v>562</v>
      </c>
      <c r="AJ117" s="415"/>
      <c r="AK117" s="415"/>
      <c r="AL117" s="415"/>
      <c r="AM117" s="415" t="s">
        <v>378</v>
      </c>
      <c r="AN117" s="415"/>
      <c r="AO117" s="415"/>
      <c r="AP117" s="415"/>
      <c r="AQ117" s="491" t="s">
        <v>173</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174</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16" t="s">
        <v>57</v>
      </c>
      <c r="Z119" s="917"/>
      <c r="AA119" s="918"/>
      <c r="AB119" s="389"/>
      <c r="AC119" s="389"/>
      <c r="AD119" s="389"/>
      <c r="AE119" s="372"/>
      <c r="AF119" s="373"/>
      <c r="AG119" s="373"/>
      <c r="AH119" s="373"/>
      <c r="AI119" s="372"/>
      <c r="AJ119" s="373"/>
      <c r="AK119" s="373"/>
      <c r="AL119" s="373"/>
      <c r="AM119" s="372"/>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919"/>
      <c r="H120" s="384"/>
      <c r="I120" s="384"/>
      <c r="J120" s="384"/>
      <c r="K120" s="384"/>
      <c r="L120" s="384"/>
      <c r="M120" s="384"/>
      <c r="N120" s="384"/>
      <c r="O120" s="385"/>
      <c r="P120" s="451"/>
      <c r="Q120" s="451"/>
      <c r="R120" s="451"/>
      <c r="S120" s="451"/>
      <c r="T120" s="451"/>
      <c r="U120" s="451"/>
      <c r="V120" s="451"/>
      <c r="W120" s="451"/>
      <c r="X120" s="452"/>
      <c r="Y120" s="920" t="s">
        <v>50</v>
      </c>
      <c r="Z120" s="788"/>
      <c r="AA120" s="789"/>
      <c r="AB120" s="448"/>
      <c r="AC120" s="448"/>
      <c r="AD120" s="448"/>
      <c r="AE120" s="372"/>
      <c r="AF120" s="373"/>
      <c r="AG120" s="373"/>
      <c r="AH120" s="373"/>
      <c r="AI120" s="372"/>
      <c r="AJ120" s="373"/>
      <c r="AK120" s="373"/>
      <c r="AL120" s="373"/>
      <c r="AM120" s="372"/>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20" t="s">
        <v>13</v>
      </c>
      <c r="Z121" s="788"/>
      <c r="AA121" s="789"/>
      <c r="AB121" s="921" t="s">
        <v>14</v>
      </c>
      <c r="AC121" s="921"/>
      <c r="AD121" s="921"/>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12" t="s">
        <v>11</v>
      </c>
      <c r="AC122" s="913"/>
      <c r="AD122" s="914"/>
      <c r="AE122" s="415" t="s">
        <v>410</v>
      </c>
      <c r="AF122" s="415"/>
      <c r="AG122" s="415"/>
      <c r="AH122" s="415"/>
      <c r="AI122" s="415" t="s">
        <v>562</v>
      </c>
      <c r="AJ122" s="415"/>
      <c r="AK122" s="415"/>
      <c r="AL122" s="415"/>
      <c r="AM122" s="415" t="s">
        <v>378</v>
      </c>
      <c r="AN122" s="415"/>
      <c r="AO122" s="415"/>
      <c r="AP122" s="415"/>
      <c r="AQ122" s="491" t="s">
        <v>173</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174</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16" t="s">
        <v>57</v>
      </c>
      <c r="Z124" s="917"/>
      <c r="AA124" s="918"/>
      <c r="AB124" s="389"/>
      <c r="AC124" s="389"/>
      <c r="AD124" s="389"/>
      <c r="AE124" s="372"/>
      <c r="AF124" s="373"/>
      <c r="AG124" s="373"/>
      <c r="AH124" s="373"/>
      <c r="AI124" s="372"/>
      <c r="AJ124" s="373"/>
      <c r="AK124" s="373"/>
      <c r="AL124" s="373"/>
      <c r="AM124" s="372"/>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919"/>
      <c r="H125" s="384"/>
      <c r="I125" s="384"/>
      <c r="J125" s="384"/>
      <c r="K125" s="384"/>
      <c r="L125" s="384"/>
      <c r="M125" s="384"/>
      <c r="N125" s="384"/>
      <c r="O125" s="385"/>
      <c r="P125" s="451"/>
      <c r="Q125" s="451"/>
      <c r="R125" s="451"/>
      <c r="S125" s="451"/>
      <c r="T125" s="451"/>
      <c r="U125" s="451"/>
      <c r="V125" s="451"/>
      <c r="W125" s="451"/>
      <c r="X125" s="452"/>
      <c r="Y125" s="920" t="s">
        <v>50</v>
      </c>
      <c r="Z125" s="788"/>
      <c r="AA125" s="789"/>
      <c r="AB125" s="448"/>
      <c r="AC125" s="448"/>
      <c r="AD125" s="448"/>
      <c r="AE125" s="372"/>
      <c r="AF125" s="373"/>
      <c r="AG125" s="373"/>
      <c r="AH125" s="373"/>
      <c r="AI125" s="372"/>
      <c r="AJ125" s="373"/>
      <c r="AK125" s="373"/>
      <c r="AL125" s="373"/>
      <c r="AM125" s="372"/>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20" t="s">
        <v>13</v>
      </c>
      <c r="Z126" s="788"/>
      <c r="AA126" s="789"/>
      <c r="AB126" s="921" t="s">
        <v>14</v>
      </c>
      <c r="AC126" s="921"/>
      <c r="AD126" s="921"/>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12" t="s">
        <v>11</v>
      </c>
      <c r="AC127" s="913"/>
      <c r="AD127" s="914"/>
      <c r="AE127" s="415" t="s">
        <v>410</v>
      </c>
      <c r="AF127" s="415"/>
      <c r="AG127" s="415"/>
      <c r="AH127" s="415"/>
      <c r="AI127" s="415" t="s">
        <v>562</v>
      </c>
      <c r="AJ127" s="415"/>
      <c r="AK127" s="415"/>
      <c r="AL127" s="415"/>
      <c r="AM127" s="415" t="s">
        <v>378</v>
      </c>
      <c r="AN127" s="415"/>
      <c r="AO127" s="415"/>
      <c r="AP127" s="415"/>
      <c r="AQ127" s="491" t="s">
        <v>173</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174</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16" t="s">
        <v>57</v>
      </c>
      <c r="Z129" s="917"/>
      <c r="AA129" s="918"/>
      <c r="AB129" s="389"/>
      <c r="AC129" s="389"/>
      <c r="AD129" s="389"/>
      <c r="AE129" s="372"/>
      <c r="AF129" s="373"/>
      <c r="AG129" s="373"/>
      <c r="AH129" s="373"/>
      <c r="AI129" s="372"/>
      <c r="AJ129" s="373"/>
      <c r="AK129" s="373"/>
      <c r="AL129" s="373"/>
      <c r="AM129" s="372"/>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919"/>
      <c r="H130" s="384"/>
      <c r="I130" s="384"/>
      <c r="J130" s="384"/>
      <c r="K130" s="384"/>
      <c r="L130" s="384"/>
      <c r="M130" s="384"/>
      <c r="N130" s="384"/>
      <c r="O130" s="385"/>
      <c r="P130" s="451"/>
      <c r="Q130" s="451"/>
      <c r="R130" s="451"/>
      <c r="S130" s="451"/>
      <c r="T130" s="451"/>
      <c r="U130" s="451"/>
      <c r="V130" s="451"/>
      <c r="W130" s="451"/>
      <c r="X130" s="452"/>
      <c r="Y130" s="920" t="s">
        <v>50</v>
      </c>
      <c r="Z130" s="788"/>
      <c r="AA130" s="789"/>
      <c r="AB130" s="448"/>
      <c r="AC130" s="448"/>
      <c r="AD130" s="448"/>
      <c r="AE130" s="372"/>
      <c r="AF130" s="373"/>
      <c r="AG130" s="373"/>
      <c r="AH130" s="373"/>
      <c r="AI130" s="372"/>
      <c r="AJ130" s="373"/>
      <c r="AK130" s="373"/>
      <c r="AL130" s="373"/>
      <c r="AM130" s="372"/>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909"/>
      <c r="C131" s="910"/>
      <c r="D131" s="910"/>
      <c r="E131" s="910"/>
      <c r="F131" s="911"/>
      <c r="G131" s="141"/>
      <c r="H131" s="142"/>
      <c r="I131" s="142"/>
      <c r="J131" s="142"/>
      <c r="K131" s="142"/>
      <c r="L131" s="142"/>
      <c r="M131" s="142"/>
      <c r="N131" s="142"/>
      <c r="O131" s="143"/>
      <c r="P131" s="453"/>
      <c r="Q131" s="453"/>
      <c r="R131" s="453"/>
      <c r="S131" s="453"/>
      <c r="T131" s="453"/>
      <c r="U131" s="453"/>
      <c r="V131" s="453"/>
      <c r="W131" s="453"/>
      <c r="X131" s="454"/>
      <c r="Y131" s="920" t="s">
        <v>13</v>
      </c>
      <c r="Z131" s="788"/>
      <c r="AA131" s="789"/>
      <c r="AB131" s="921" t="s">
        <v>14</v>
      </c>
      <c r="AC131" s="921"/>
      <c r="AD131" s="921"/>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573</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574</v>
      </c>
      <c r="B133" s="317"/>
      <c r="C133" s="317"/>
      <c r="D133" s="317"/>
      <c r="E133" s="317"/>
      <c r="F133" s="318"/>
      <c r="G133" s="350" t="s">
        <v>566</v>
      </c>
      <c r="H133" s="351"/>
      <c r="I133" s="351"/>
      <c r="J133" s="351"/>
      <c r="K133" s="351"/>
      <c r="L133" s="351"/>
      <c r="M133" s="351"/>
      <c r="N133" s="351"/>
      <c r="O133" s="351"/>
      <c r="P133" s="352" t="s">
        <v>565</v>
      </c>
      <c r="Q133" s="351"/>
      <c r="R133" s="351"/>
      <c r="S133" s="351"/>
      <c r="T133" s="351"/>
      <c r="U133" s="351"/>
      <c r="V133" s="351"/>
      <c r="W133" s="351"/>
      <c r="X133" s="353"/>
      <c r="Y133" s="354"/>
      <c r="Z133" s="355"/>
      <c r="AA133" s="356"/>
      <c r="AB133" s="401" t="s">
        <v>11</v>
      </c>
      <c r="AC133" s="401"/>
      <c r="AD133" s="401"/>
      <c r="AE133" s="415" t="s">
        <v>410</v>
      </c>
      <c r="AF133" s="415"/>
      <c r="AG133" s="415"/>
      <c r="AH133" s="415"/>
      <c r="AI133" s="415" t="s">
        <v>562</v>
      </c>
      <c r="AJ133" s="415"/>
      <c r="AK133" s="415"/>
      <c r="AL133" s="415"/>
      <c r="AM133" s="415" t="s">
        <v>378</v>
      </c>
      <c r="AN133" s="415"/>
      <c r="AO133" s="415"/>
      <c r="AP133" s="415"/>
      <c r="AQ133" s="410" t="s">
        <v>409</v>
      </c>
      <c r="AR133" s="411"/>
      <c r="AS133" s="411"/>
      <c r="AT133" s="412"/>
      <c r="AU133" s="410" t="s">
        <v>587</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575</v>
      </c>
      <c r="B136" s="341"/>
      <c r="C136" s="341"/>
      <c r="D136" s="341"/>
      <c r="E136" s="341"/>
      <c r="F136" s="462"/>
      <c r="G136" s="223" t="s">
        <v>576</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410</v>
      </c>
      <c r="AF136" s="415"/>
      <c r="AG136" s="415"/>
      <c r="AH136" s="415"/>
      <c r="AI136" s="415" t="s">
        <v>562</v>
      </c>
      <c r="AJ136" s="415"/>
      <c r="AK136" s="415"/>
      <c r="AL136" s="415"/>
      <c r="AM136" s="415" t="s">
        <v>378</v>
      </c>
      <c r="AN136" s="415"/>
      <c r="AO136" s="415"/>
      <c r="AP136" s="415"/>
      <c r="AQ136" s="416" t="s">
        <v>588</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577</v>
      </c>
      <c r="H137" s="395"/>
      <c r="I137" s="395"/>
      <c r="J137" s="395"/>
      <c r="K137" s="395"/>
      <c r="L137" s="395"/>
      <c r="M137" s="395"/>
      <c r="N137" s="395"/>
      <c r="O137" s="395"/>
      <c r="P137" s="395"/>
      <c r="Q137" s="395"/>
      <c r="R137" s="395"/>
      <c r="S137" s="395"/>
      <c r="T137" s="395"/>
      <c r="U137" s="395"/>
      <c r="V137" s="395"/>
      <c r="W137" s="395"/>
      <c r="X137" s="395"/>
      <c r="Y137" s="419" t="s">
        <v>575</v>
      </c>
      <c r="Z137" s="420"/>
      <c r="AA137" s="421"/>
      <c r="AB137" s="422"/>
      <c r="AC137" s="423"/>
      <c r="AD137" s="424"/>
      <c r="AE137" s="398"/>
      <c r="AF137" s="398"/>
      <c r="AG137" s="398"/>
      <c r="AH137" s="398"/>
      <c r="AI137" s="398"/>
      <c r="AJ137" s="398"/>
      <c r="AK137" s="398"/>
      <c r="AL137" s="398"/>
      <c r="AM137" s="398"/>
      <c r="AN137" s="398"/>
      <c r="AO137" s="398"/>
      <c r="AP137" s="398"/>
      <c r="AQ137" s="372"/>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578</v>
      </c>
      <c r="Z138" s="399"/>
      <c r="AA138" s="400"/>
      <c r="AB138" s="425" t="s">
        <v>579</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230</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410</v>
      </c>
      <c r="AF139" s="415"/>
      <c r="AG139" s="415"/>
      <c r="AH139" s="415"/>
      <c r="AI139" s="415" t="s">
        <v>562</v>
      </c>
      <c r="AJ139" s="415"/>
      <c r="AK139" s="415"/>
      <c r="AL139" s="415"/>
      <c r="AM139" s="415" t="s">
        <v>378</v>
      </c>
      <c r="AN139" s="415"/>
      <c r="AO139" s="415"/>
      <c r="AP139" s="415"/>
      <c r="AQ139" s="458" t="s">
        <v>173</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174</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89"/>
      <c r="AC141" s="389"/>
      <c r="AD141" s="389"/>
      <c r="AE141" s="372"/>
      <c r="AF141" s="373"/>
      <c r="AG141" s="373"/>
      <c r="AH141" s="373"/>
      <c r="AI141" s="372"/>
      <c r="AJ141" s="373"/>
      <c r="AK141" s="373"/>
      <c r="AL141" s="373"/>
      <c r="AM141" s="372"/>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72"/>
      <c r="AF142" s="373"/>
      <c r="AG142" s="373"/>
      <c r="AH142" s="373"/>
      <c r="AI142" s="372"/>
      <c r="AJ142" s="373"/>
      <c r="AK142" s="373"/>
      <c r="AL142" s="373"/>
      <c r="AM142" s="372"/>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72"/>
      <c r="AF143" s="373"/>
      <c r="AG143" s="373"/>
      <c r="AH143" s="373"/>
      <c r="AI143" s="372"/>
      <c r="AJ143" s="373"/>
      <c r="AK143" s="373"/>
      <c r="AL143" s="373"/>
      <c r="AM143" s="372"/>
      <c r="AN143" s="373"/>
      <c r="AO143" s="373"/>
      <c r="AP143" s="373"/>
      <c r="AQ143" s="391"/>
      <c r="AR143" s="392"/>
      <c r="AS143" s="392"/>
      <c r="AT143" s="393"/>
      <c r="AU143" s="373"/>
      <c r="AV143" s="373"/>
      <c r="AW143" s="373"/>
      <c r="AX143" s="374"/>
      <c r="AY143">
        <f t="shared" si="5"/>
        <v>0</v>
      </c>
    </row>
    <row r="144" spans="1:60" ht="23.25" hidden="1" customHeight="1" x14ac:dyDescent="0.15">
      <c r="A144" s="461" t="s">
        <v>254</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567</v>
      </c>
      <c r="B146" s="316" t="s">
        <v>568</v>
      </c>
      <c r="C146" s="317"/>
      <c r="D146" s="317"/>
      <c r="E146" s="317"/>
      <c r="F146" s="318"/>
      <c r="G146" s="322" t="s">
        <v>569</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589</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12" t="s">
        <v>11</v>
      </c>
      <c r="AC151" s="913"/>
      <c r="AD151" s="914"/>
      <c r="AE151" s="415" t="s">
        <v>410</v>
      </c>
      <c r="AF151" s="415"/>
      <c r="AG151" s="415"/>
      <c r="AH151" s="415"/>
      <c r="AI151" s="415" t="s">
        <v>562</v>
      </c>
      <c r="AJ151" s="415"/>
      <c r="AK151" s="415"/>
      <c r="AL151" s="415"/>
      <c r="AM151" s="415" t="s">
        <v>378</v>
      </c>
      <c r="AN151" s="415"/>
      <c r="AO151" s="415"/>
      <c r="AP151" s="415"/>
      <c r="AQ151" s="491" t="s">
        <v>173</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174</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16" t="s">
        <v>57</v>
      </c>
      <c r="Z153" s="917"/>
      <c r="AA153" s="918"/>
      <c r="AB153" s="389"/>
      <c r="AC153" s="389"/>
      <c r="AD153" s="389"/>
      <c r="AE153" s="372"/>
      <c r="AF153" s="373"/>
      <c r="AG153" s="373"/>
      <c r="AH153" s="373"/>
      <c r="AI153" s="372"/>
      <c r="AJ153" s="373"/>
      <c r="AK153" s="373"/>
      <c r="AL153" s="373"/>
      <c r="AM153" s="372"/>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919"/>
      <c r="H154" s="384"/>
      <c r="I154" s="384"/>
      <c r="J154" s="384"/>
      <c r="K154" s="384"/>
      <c r="L154" s="384"/>
      <c r="M154" s="384"/>
      <c r="N154" s="384"/>
      <c r="O154" s="385"/>
      <c r="P154" s="451"/>
      <c r="Q154" s="451"/>
      <c r="R154" s="451"/>
      <c r="S154" s="451"/>
      <c r="T154" s="451"/>
      <c r="U154" s="451"/>
      <c r="V154" s="451"/>
      <c r="W154" s="451"/>
      <c r="X154" s="452"/>
      <c r="Y154" s="920" t="s">
        <v>50</v>
      </c>
      <c r="Z154" s="788"/>
      <c r="AA154" s="789"/>
      <c r="AB154" s="448"/>
      <c r="AC154" s="448"/>
      <c r="AD154" s="448"/>
      <c r="AE154" s="372"/>
      <c r="AF154" s="373"/>
      <c r="AG154" s="373"/>
      <c r="AH154" s="373"/>
      <c r="AI154" s="372"/>
      <c r="AJ154" s="373"/>
      <c r="AK154" s="373"/>
      <c r="AL154" s="373"/>
      <c r="AM154" s="372"/>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20" t="s">
        <v>13</v>
      </c>
      <c r="Z155" s="788"/>
      <c r="AA155" s="789"/>
      <c r="AB155" s="921" t="s">
        <v>14</v>
      </c>
      <c r="AC155" s="921"/>
      <c r="AD155" s="921"/>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12" t="s">
        <v>11</v>
      </c>
      <c r="AC156" s="913"/>
      <c r="AD156" s="914"/>
      <c r="AE156" s="415" t="s">
        <v>410</v>
      </c>
      <c r="AF156" s="415"/>
      <c r="AG156" s="415"/>
      <c r="AH156" s="415"/>
      <c r="AI156" s="415" t="s">
        <v>562</v>
      </c>
      <c r="AJ156" s="415"/>
      <c r="AK156" s="415"/>
      <c r="AL156" s="415"/>
      <c r="AM156" s="415" t="s">
        <v>378</v>
      </c>
      <c r="AN156" s="415"/>
      <c r="AO156" s="415"/>
      <c r="AP156" s="415"/>
      <c r="AQ156" s="491" t="s">
        <v>173</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174</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16" t="s">
        <v>57</v>
      </c>
      <c r="Z158" s="917"/>
      <c r="AA158" s="918"/>
      <c r="AB158" s="389"/>
      <c r="AC158" s="389"/>
      <c r="AD158" s="389"/>
      <c r="AE158" s="372"/>
      <c r="AF158" s="373"/>
      <c r="AG158" s="373"/>
      <c r="AH158" s="373"/>
      <c r="AI158" s="372"/>
      <c r="AJ158" s="373"/>
      <c r="AK158" s="373"/>
      <c r="AL158" s="373"/>
      <c r="AM158" s="372"/>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919"/>
      <c r="H159" s="384"/>
      <c r="I159" s="384"/>
      <c r="J159" s="384"/>
      <c r="K159" s="384"/>
      <c r="L159" s="384"/>
      <c r="M159" s="384"/>
      <c r="N159" s="384"/>
      <c r="O159" s="385"/>
      <c r="P159" s="451"/>
      <c r="Q159" s="451"/>
      <c r="R159" s="451"/>
      <c r="S159" s="451"/>
      <c r="T159" s="451"/>
      <c r="U159" s="451"/>
      <c r="V159" s="451"/>
      <c r="W159" s="451"/>
      <c r="X159" s="452"/>
      <c r="Y159" s="920" t="s">
        <v>50</v>
      </c>
      <c r="Z159" s="788"/>
      <c r="AA159" s="789"/>
      <c r="AB159" s="448"/>
      <c r="AC159" s="448"/>
      <c r="AD159" s="448"/>
      <c r="AE159" s="372"/>
      <c r="AF159" s="373"/>
      <c r="AG159" s="373"/>
      <c r="AH159" s="373"/>
      <c r="AI159" s="372"/>
      <c r="AJ159" s="373"/>
      <c r="AK159" s="373"/>
      <c r="AL159" s="373"/>
      <c r="AM159" s="372"/>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20" t="s">
        <v>13</v>
      </c>
      <c r="Z160" s="788"/>
      <c r="AA160" s="789"/>
      <c r="AB160" s="921" t="s">
        <v>14</v>
      </c>
      <c r="AC160" s="921"/>
      <c r="AD160" s="921"/>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12" t="s">
        <v>11</v>
      </c>
      <c r="AC161" s="913"/>
      <c r="AD161" s="914"/>
      <c r="AE161" s="415" t="s">
        <v>410</v>
      </c>
      <c r="AF161" s="415"/>
      <c r="AG161" s="415"/>
      <c r="AH161" s="415"/>
      <c r="AI161" s="415" t="s">
        <v>562</v>
      </c>
      <c r="AJ161" s="415"/>
      <c r="AK161" s="415"/>
      <c r="AL161" s="415"/>
      <c r="AM161" s="415" t="s">
        <v>378</v>
      </c>
      <c r="AN161" s="415"/>
      <c r="AO161" s="415"/>
      <c r="AP161" s="415"/>
      <c r="AQ161" s="491" t="s">
        <v>173</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174</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16" t="s">
        <v>57</v>
      </c>
      <c r="Z163" s="917"/>
      <c r="AA163" s="918"/>
      <c r="AB163" s="389"/>
      <c r="AC163" s="389"/>
      <c r="AD163" s="389"/>
      <c r="AE163" s="372"/>
      <c r="AF163" s="373"/>
      <c r="AG163" s="373"/>
      <c r="AH163" s="373"/>
      <c r="AI163" s="372"/>
      <c r="AJ163" s="373"/>
      <c r="AK163" s="373"/>
      <c r="AL163" s="373"/>
      <c r="AM163" s="372"/>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919"/>
      <c r="H164" s="384"/>
      <c r="I164" s="384"/>
      <c r="J164" s="384"/>
      <c r="K164" s="384"/>
      <c r="L164" s="384"/>
      <c r="M164" s="384"/>
      <c r="N164" s="384"/>
      <c r="O164" s="385"/>
      <c r="P164" s="451"/>
      <c r="Q164" s="451"/>
      <c r="R164" s="451"/>
      <c r="S164" s="451"/>
      <c r="T164" s="451"/>
      <c r="U164" s="451"/>
      <c r="V164" s="451"/>
      <c r="W164" s="451"/>
      <c r="X164" s="452"/>
      <c r="Y164" s="920" t="s">
        <v>50</v>
      </c>
      <c r="Z164" s="788"/>
      <c r="AA164" s="789"/>
      <c r="AB164" s="448"/>
      <c r="AC164" s="448"/>
      <c r="AD164" s="448"/>
      <c r="AE164" s="372"/>
      <c r="AF164" s="373"/>
      <c r="AG164" s="373"/>
      <c r="AH164" s="373"/>
      <c r="AI164" s="372"/>
      <c r="AJ164" s="373"/>
      <c r="AK164" s="373"/>
      <c r="AL164" s="373"/>
      <c r="AM164" s="372"/>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909"/>
      <c r="C165" s="910"/>
      <c r="D165" s="910"/>
      <c r="E165" s="910"/>
      <c r="F165" s="911"/>
      <c r="G165" s="922"/>
      <c r="H165" s="923"/>
      <c r="I165" s="923"/>
      <c r="J165" s="923"/>
      <c r="K165" s="923"/>
      <c r="L165" s="923"/>
      <c r="M165" s="923"/>
      <c r="N165" s="923"/>
      <c r="O165" s="924"/>
      <c r="P165" s="925"/>
      <c r="Q165" s="925"/>
      <c r="R165" s="925"/>
      <c r="S165" s="925"/>
      <c r="T165" s="925"/>
      <c r="U165" s="925"/>
      <c r="V165" s="925"/>
      <c r="W165" s="925"/>
      <c r="X165" s="926"/>
      <c r="Y165" s="927" t="s">
        <v>13</v>
      </c>
      <c r="Z165" s="928"/>
      <c r="AA165" s="929"/>
      <c r="AB165" s="930" t="s">
        <v>14</v>
      </c>
      <c r="AC165" s="930"/>
      <c r="AD165" s="930"/>
      <c r="AE165" s="931"/>
      <c r="AF165" s="932"/>
      <c r="AG165" s="932"/>
      <c r="AH165" s="932"/>
      <c r="AI165" s="931"/>
      <c r="AJ165" s="932"/>
      <c r="AK165" s="932"/>
      <c r="AL165" s="932"/>
      <c r="AM165" s="931"/>
      <c r="AN165" s="932"/>
      <c r="AO165" s="932"/>
      <c r="AP165" s="932"/>
      <c r="AQ165" s="933"/>
      <c r="AR165" s="934"/>
      <c r="AS165" s="934"/>
      <c r="AT165" s="935"/>
      <c r="AU165" s="932"/>
      <c r="AV165" s="932"/>
      <c r="AW165" s="932"/>
      <c r="AX165" s="936"/>
      <c r="AY165">
        <f>$AY$161</f>
        <v>0</v>
      </c>
      <c r="AZ165" s="10"/>
      <c r="BA165" s="10"/>
      <c r="BB165" s="10"/>
      <c r="BC165" s="10"/>
      <c r="BD165" s="10"/>
      <c r="BE165" s="10"/>
      <c r="BF165" s="10"/>
      <c r="BG165" s="10"/>
      <c r="BH165" s="10"/>
    </row>
    <row r="166" spans="1:60" ht="47.25" hidden="1" customHeight="1" x14ac:dyDescent="0.15">
      <c r="A166" s="308" t="s">
        <v>573</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574</v>
      </c>
      <c r="B167" s="317"/>
      <c r="C167" s="317"/>
      <c r="D167" s="317"/>
      <c r="E167" s="317"/>
      <c r="F167" s="318"/>
      <c r="G167" s="350" t="s">
        <v>566</v>
      </c>
      <c r="H167" s="351"/>
      <c r="I167" s="351"/>
      <c r="J167" s="351"/>
      <c r="K167" s="351"/>
      <c r="L167" s="351"/>
      <c r="M167" s="351"/>
      <c r="N167" s="351"/>
      <c r="O167" s="351"/>
      <c r="P167" s="352" t="s">
        <v>565</v>
      </c>
      <c r="Q167" s="351"/>
      <c r="R167" s="351"/>
      <c r="S167" s="351"/>
      <c r="T167" s="351"/>
      <c r="U167" s="351"/>
      <c r="V167" s="351"/>
      <c r="W167" s="351"/>
      <c r="X167" s="353"/>
      <c r="Y167" s="354"/>
      <c r="Z167" s="355"/>
      <c r="AA167" s="356"/>
      <c r="AB167" s="401" t="s">
        <v>11</v>
      </c>
      <c r="AC167" s="401"/>
      <c r="AD167" s="401"/>
      <c r="AE167" s="415" t="s">
        <v>410</v>
      </c>
      <c r="AF167" s="415"/>
      <c r="AG167" s="415"/>
      <c r="AH167" s="415"/>
      <c r="AI167" s="415" t="s">
        <v>562</v>
      </c>
      <c r="AJ167" s="415"/>
      <c r="AK167" s="415"/>
      <c r="AL167" s="415"/>
      <c r="AM167" s="415" t="s">
        <v>378</v>
      </c>
      <c r="AN167" s="415"/>
      <c r="AO167" s="415"/>
      <c r="AP167" s="415"/>
      <c r="AQ167" s="410" t="s">
        <v>409</v>
      </c>
      <c r="AR167" s="411"/>
      <c r="AS167" s="411"/>
      <c r="AT167" s="412"/>
      <c r="AU167" s="410" t="s">
        <v>587</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575</v>
      </c>
      <c r="B170" s="341"/>
      <c r="C170" s="341"/>
      <c r="D170" s="341"/>
      <c r="E170" s="341"/>
      <c r="F170" s="462"/>
      <c r="G170" s="223" t="s">
        <v>576</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410</v>
      </c>
      <c r="AF170" s="415"/>
      <c r="AG170" s="415"/>
      <c r="AH170" s="415"/>
      <c r="AI170" s="415" t="s">
        <v>562</v>
      </c>
      <c r="AJ170" s="415"/>
      <c r="AK170" s="415"/>
      <c r="AL170" s="415"/>
      <c r="AM170" s="415" t="s">
        <v>378</v>
      </c>
      <c r="AN170" s="415"/>
      <c r="AO170" s="415"/>
      <c r="AP170" s="415"/>
      <c r="AQ170" s="416" t="s">
        <v>588</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577</v>
      </c>
      <c r="H171" s="395"/>
      <c r="I171" s="395"/>
      <c r="J171" s="395"/>
      <c r="K171" s="395"/>
      <c r="L171" s="395"/>
      <c r="M171" s="395"/>
      <c r="N171" s="395"/>
      <c r="O171" s="395"/>
      <c r="P171" s="395"/>
      <c r="Q171" s="395"/>
      <c r="R171" s="395"/>
      <c r="S171" s="395"/>
      <c r="T171" s="395"/>
      <c r="U171" s="395"/>
      <c r="V171" s="395"/>
      <c r="W171" s="395"/>
      <c r="X171" s="395"/>
      <c r="Y171" s="419" t="s">
        <v>575</v>
      </c>
      <c r="Z171" s="420"/>
      <c r="AA171" s="421"/>
      <c r="AB171" s="422"/>
      <c r="AC171" s="423"/>
      <c r="AD171" s="424"/>
      <c r="AE171" s="398"/>
      <c r="AF171" s="398"/>
      <c r="AG171" s="398"/>
      <c r="AH171" s="398"/>
      <c r="AI171" s="398"/>
      <c r="AJ171" s="398"/>
      <c r="AK171" s="398"/>
      <c r="AL171" s="398"/>
      <c r="AM171" s="398"/>
      <c r="AN171" s="398"/>
      <c r="AO171" s="398"/>
      <c r="AP171" s="398"/>
      <c r="AQ171" s="372"/>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578</v>
      </c>
      <c r="Z172" s="399"/>
      <c r="AA172" s="400"/>
      <c r="AB172" s="425" t="s">
        <v>579</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230</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410</v>
      </c>
      <c r="AF173" s="415"/>
      <c r="AG173" s="415"/>
      <c r="AH173" s="415"/>
      <c r="AI173" s="415" t="s">
        <v>562</v>
      </c>
      <c r="AJ173" s="415"/>
      <c r="AK173" s="415"/>
      <c r="AL173" s="415"/>
      <c r="AM173" s="415" t="s">
        <v>378</v>
      </c>
      <c r="AN173" s="415"/>
      <c r="AO173" s="415"/>
      <c r="AP173" s="415"/>
      <c r="AQ173" s="458" t="s">
        <v>173</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174</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89"/>
      <c r="AC175" s="389"/>
      <c r="AD175" s="389"/>
      <c r="AE175" s="372"/>
      <c r="AF175" s="373"/>
      <c r="AG175" s="373"/>
      <c r="AH175" s="373"/>
      <c r="AI175" s="372"/>
      <c r="AJ175" s="373"/>
      <c r="AK175" s="373"/>
      <c r="AL175" s="373"/>
      <c r="AM175" s="372"/>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72"/>
      <c r="AF176" s="373"/>
      <c r="AG176" s="373"/>
      <c r="AH176" s="373"/>
      <c r="AI176" s="372"/>
      <c r="AJ176" s="373"/>
      <c r="AK176" s="373"/>
      <c r="AL176" s="373"/>
      <c r="AM176" s="372"/>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72"/>
      <c r="AF177" s="373"/>
      <c r="AG177" s="373"/>
      <c r="AH177" s="373"/>
      <c r="AI177" s="372"/>
      <c r="AJ177" s="373"/>
      <c r="AK177" s="373"/>
      <c r="AL177" s="373"/>
      <c r="AM177" s="372"/>
      <c r="AN177" s="373"/>
      <c r="AO177" s="373"/>
      <c r="AP177" s="373"/>
      <c r="AQ177" s="391"/>
      <c r="AR177" s="392"/>
      <c r="AS177" s="392"/>
      <c r="AT177" s="393"/>
      <c r="AU177" s="373"/>
      <c r="AV177" s="373"/>
      <c r="AW177" s="373"/>
      <c r="AX177" s="374"/>
      <c r="AY177">
        <f t="shared" si="7"/>
        <v>0</v>
      </c>
    </row>
    <row r="178" spans="1:60" ht="23.25" hidden="1" customHeight="1" x14ac:dyDescent="0.15">
      <c r="A178" s="461" t="s">
        <v>254</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567</v>
      </c>
      <c r="B180" s="316" t="s">
        <v>568</v>
      </c>
      <c r="C180" s="317"/>
      <c r="D180" s="317"/>
      <c r="E180" s="317"/>
      <c r="F180" s="318"/>
      <c r="G180" s="322" t="s">
        <v>569</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589</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12" t="s">
        <v>11</v>
      </c>
      <c r="AC185" s="913"/>
      <c r="AD185" s="914"/>
      <c r="AE185" s="415" t="s">
        <v>410</v>
      </c>
      <c r="AF185" s="415"/>
      <c r="AG185" s="415"/>
      <c r="AH185" s="415"/>
      <c r="AI185" s="415" t="s">
        <v>562</v>
      </c>
      <c r="AJ185" s="415"/>
      <c r="AK185" s="415"/>
      <c r="AL185" s="415"/>
      <c r="AM185" s="415" t="s">
        <v>378</v>
      </c>
      <c r="AN185" s="415"/>
      <c r="AO185" s="415"/>
      <c r="AP185" s="415"/>
      <c r="AQ185" s="491" t="s">
        <v>173</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174</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16" t="s">
        <v>57</v>
      </c>
      <c r="Z187" s="917"/>
      <c r="AA187" s="918"/>
      <c r="AB187" s="389"/>
      <c r="AC187" s="389"/>
      <c r="AD187" s="389"/>
      <c r="AE187" s="372"/>
      <c r="AF187" s="373"/>
      <c r="AG187" s="373"/>
      <c r="AH187" s="373"/>
      <c r="AI187" s="372"/>
      <c r="AJ187" s="373"/>
      <c r="AK187" s="373"/>
      <c r="AL187" s="373"/>
      <c r="AM187" s="372"/>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919"/>
      <c r="H188" s="384"/>
      <c r="I188" s="384"/>
      <c r="J188" s="384"/>
      <c r="K188" s="384"/>
      <c r="L188" s="384"/>
      <c r="M188" s="384"/>
      <c r="N188" s="384"/>
      <c r="O188" s="385"/>
      <c r="P188" s="451"/>
      <c r="Q188" s="451"/>
      <c r="R188" s="451"/>
      <c r="S188" s="451"/>
      <c r="T188" s="451"/>
      <c r="U188" s="451"/>
      <c r="V188" s="451"/>
      <c r="W188" s="451"/>
      <c r="X188" s="452"/>
      <c r="Y188" s="920" t="s">
        <v>50</v>
      </c>
      <c r="Z188" s="788"/>
      <c r="AA188" s="789"/>
      <c r="AB188" s="448"/>
      <c r="AC188" s="448"/>
      <c r="AD188" s="448"/>
      <c r="AE188" s="372"/>
      <c r="AF188" s="373"/>
      <c r="AG188" s="373"/>
      <c r="AH188" s="373"/>
      <c r="AI188" s="372"/>
      <c r="AJ188" s="373"/>
      <c r="AK188" s="373"/>
      <c r="AL188" s="373"/>
      <c r="AM188" s="372"/>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20" t="s">
        <v>13</v>
      </c>
      <c r="Z189" s="788"/>
      <c r="AA189" s="789"/>
      <c r="AB189" s="921" t="s">
        <v>14</v>
      </c>
      <c r="AC189" s="921"/>
      <c r="AD189" s="921"/>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12" t="s">
        <v>11</v>
      </c>
      <c r="AC190" s="913"/>
      <c r="AD190" s="914"/>
      <c r="AE190" s="415" t="s">
        <v>410</v>
      </c>
      <c r="AF190" s="415"/>
      <c r="AG190" s="415"/>
      <c r="AH190" s="415"/>
      <c r="AI190" s="415" t="s">
        <v>562</v>
      </c>
      <c r="AJ190" s="415"/>
      <c r="AK190" s="415"/>
      <c r="AL190" s="415"/>
      <c r="AM190" s="415" t="s">
        <v>378</v>
      </c>
      <c r="AN190" s="415"/>
      <c r="AO190" s="415"/>
      <c r="AP190" s="415"/>
      <c r="AQ190" s="491" t="s">
        <v>173</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174</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16" t="s">
        <v>57</v>
      </c>
      <c r="Z192" s="917"/>
      <c r="AA192" s="918"/>
      <c r="AB192" s="389"/>
      <c r="AC192" s="389"/>
      <c r="AD192" s="389"/>
      <c r="AE192" s="372"/>
      <c r="AF192" s="373"/>
      <c r="AG192" s="373"/>
      <c r="AH192" s="373"/>
      <c r="AI192" s="372"/>
      <c r="AJ192" s="373"/>
      <c r="AK192" s="373"/>
      <c r="AL192" s="373"/>
      <c r="AM192" s="372"/>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919"/>
      <c r="H193" s="384"/>
      <c r="I193" s="384"/>
      <c r="J193" s="384"/>
      <c r="K193" s="384"/>
      <c r="L193" s="384"/>
      <c r="M193" s="384"/>
      <c r="N193" s="384"/>
      <c r="O193" s="385"/>
      <c r="P193" s="451"/>
      <c r="Q193" s="451"/>
      <c r="R193" s="451"/>
      <c r="S193" s="451"/>
      <c r="T193" s="451"/>
      <c r="U193" s="451"/>
      <c r="V193" s="451"/>
      <c r="W193" s="451"/>
      <c r="X193" s="452"/>
      <c r="Y193" s="920" t="s">
        <v>50</v>
      </c>
      <c r="Z193" s="788"/>
      <c r="AA193" s="789"/>
      <c r="AB193" s="448"/>
      <c r="AC193" s="448"/>
      <c r="AD193" s="448"/>
      <c r="AE193" s="372"/>
      <c r="AF193" s="373"/>
      <c r="AG193" s="373"/>
      <c r="AH193" s="373"/>
      <c r="AI193" s="372"/>
      <c r="AJ193" s="373"/>
      <c r="AK193" s="373"/>
      <c r="AL193" s="373"/>
      <c r="AM193" s="372"/>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20" t="s">
        <v>13</v>
      </c>
      <c r="Z194" s="788"/>
      <c r="AA194" s="789"/>
      <c r="AB194" s="921" t="s">
        <v>14</v>
      </c>
      <c r="AC194" s="921"/>
      <c r="AD194" s="921"/>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12" t="s">
        <v>11</v>
      </c>
      <c r="AC195" s="913"/>
      <c r="AD195" s="914"/>
      <c r="AE195" s="415" t="s">
        <v>410</v>
      </c>
      <c r="AF195" s="415"/>
      <c r="AG195" s="415"/>
      <c r="AH195" s="415"/>
      <c r="AI195" s="415" t="s">
        <v>562</v>
      </c>
      <c r="AJ195" s="415"/>
      <c r="AK195" s="415"/>
      <c r="AL195" s="415"/>
      <c r="AM195" s="415" t="s">
        <v>378</v>
      </c>
      <c r="AN195" s="415"/>
      <c r="AO195" s="415"/>
      <c r="AP195" s="415"/>
      <c r="AQ195" s="491" t="s">
        <v>173</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174</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16" t="s">
        <v>57</v>
      </c>
      <c r="Z197" s="917"/>
      <c r="AA197" s="918"/>
      <c r="AB197" s="389"/>
      <c r="AC197" s="389"/>
      <c r="AD197" s="389"/>
      <c r="AE197" s="372"/>
      <c r="AF197" s="373"/>
      <c r="AG197" s="373"/>
      <c r="AH197" s="373"/>
      <c r="AI197" s="372"/>
      <c r="AJ197" s="373"/>
      <c r="AK197" s="373"/>
      <c r="AL197" s="373"/>
      <c r="AM197" s="372"/>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919"/>
      <c r="H198" s="384"/>
      <c r="I198" s="384"/>
      <c r="J198" s="384"/>
      <c r="K198" s="384"/>
      <c r="L198" s="384"/>
      <c r="M198" s="384"/>
      <c r="N198" s="384"/>
      <c r="O198" s="385"/>
      <c r="P198" s="451"/>
      <c r="Q198" s="451"/>
      <c r="R198" s="451"/>
      <c r="S198" s="451"/>
      <c r="T198" s="451"/>
      <c r="U198" s="451"/>
      <c r="V198" s="451"/>
      <c r="W198" s="451"/>
      <c r="X198" s="452"/>
      <c r="Y198" s="920" t="s">
        <v>50</v>
      </c>
      <c r="Z198" s="788"/>
      <c r="AA198" s="789"/>
      <c r="AB198" s="448"/>
      <c r="AC198" s="448"/>
      <c r="AD198" s="448"/>
      <c r="AE198" s="372"/>
      <c r="AF198" s="373"/>
      <c r="AG198" s="373"/>
      <c r="AH198" s="373"/>
      <c r="AI198" s="372"/>
      <c r="AJ198" s="373"/>
      <c r="AK198" s="373"/>
      <c r="AL198" s="373"/>
      <c r="AM198" s="372"/>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909"/>
      <c r="C199" s="910"/>
      <c r="D199" s="910"/>
      <c r="E199" s="910"/>
      <c r="F199" s="911"/>
      <c r="G199" s="922"/>
      <c r="H199" s="923"/>
      <c r="I199" s="923"/>
      <c r="J199" s="923"/>
      <c r="K199" s="923"/>
      <c r="L199" s="923"/>
      <c r="M199" s="923"/>
      <c r="N199" s="923"/>
      <c r="O199" s="924"/>
      <c r="P199" s="925"/>
      <c r="Q199" s="925"/>
      <c r="R199" s="925"/>
      <c r="S199" s="925"/>
      <c r="T199" s="925"/>
      <c r="U199" s="925"/>
      <c r="V199" s="925"/>
      <c r="W199" s="925"/>
      <c r="X199" s="926"/>
      <c r="Y199" s="927" t="s">
        <v>13</v>
      </c>
      <c r="Z199" s="928"/>
      <c r="AA199" s="929"/>
      <c r="AB199" s="930" t="s">
        <v>14</v>
      </c>
      <c r="AC199" s="930"/>
      <c r="AD199" s="930"/>
      <c r="AE199" s="931"/>
      <c r="AF199" s="932"/>
      <c r="AG199" s="932"/>
      <c r="AH199" s="932"/>
      <c r="AI199" s="931"/>
      <c r="AJ199" s="932"/>
      <c r="AK199" s="932"/>
      <c r="AL199" s="932"/>
      <c r="AM199" s="931"/>
      <c r="AN199" s="932"/>
      <c r="AO199" s="932"/>
      <c r="AP199" s="932"/>
      <c r="AQ199" s="933"/>
      <c r="AR199" s="934"/>
      <c r="AS199" s="934"/>
      <c r="AT199" s="935"/>
      <c r="AU199" s="932"/>
      <c r="AV199" s="932"/>
      <c r="AW199" s="932"/>
      <c r="AX199" s="936"/>
      <c r="AY199">
        <f t="shared" si="9"/>
        <v>0</v>
      </c>
      <c r="AZ199" s="10"/>
      <c r="BA199" s="10"/>
      <c r="BB199" s="10"/>
      <c r="BC199" s="10"/>
      <c r="BD199" s="10"/>
      <c r="BE199" s="10"/>
      <c r="BF199" s="10"/>
      <c r="BG199" s="10"/>
      <c r="BH199" s="10"/>
    </row>
    <row r="200" spans="1:60" ht="18.75" hidden="1" customHeight="1" x14ac:dyDescent="0.15">
      <c r="A200" s="581" t="s">
        <v>231</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227</v>
      </c>
      <c r="X200" s="555"/>
      <c r="Y200" s="558"/>
      <c r="Z200" s="558"/>
      <c r="AA200" s="559"/>
      <c r="AB200" s="552" t="s">
        <v>11</v>
      </c>
      <c r="AC200" s="549"/>
      <c r="AD200" s="550"/>
      <c r="AE200" s="415" t="s">
        <v>410</v>
      </c>
      <c r="AF200" s="415"/>
      <c r="AG200" s="415"/>
      <c r="AH200" s="415"/>
      <c r="AI200" s="415" t="s">
        <v>562</v>
      </c>
      <c r="AJ200" s="415"/>
      <c r="AK200" s="415"/>
      <c r="AL200" s="415"/>
      <c r="AM200" s="415" t="s">
        <v>378</v>
      </c>
      <c r="AN200" s="415"/>
      <c r="AO200" s="415"/>
      <c r="AP200" s="415"/>
      <c r="AQ200" s="491" t="s">
        <v>173</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174</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175</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244</v>
      </c>
      <c r="AC202" s="542"/>
      <c r="AD202" s="542"/>
      <c r="AE202" s="372"/>
      <c r="AF202" s="373"/>
      <c r="AG202" s="373"/>
      <c r="AH202" s="373"/>
      <c r="AI202" s="372"/>
      <c r="AJ202" s="373"/>
      <c r="AK202" s="373"/>
      <c r="AL202" s="373"/>
      <c r="AM202" s="372"/>
      <c r="AN202" s="373"/>
      <c r="AO202" s="373"/>
      <c r="AP202" s="373"/>
      <c r="AQ202" s="372"/>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244</v>
      </c>
      <c r="AC203" s="585"/>
      <c r="AD203" s="585"/>
      <c r="AE203" s="372"/>
      <c r="AF203" s="373"/>
      <c r="AG203" s="373"/>
      <c r="AH203" s="373"/>
      <c r="AI203" s="372"/>
      <c r="AJ203" s="373"/>
      <c r="AK203" s="373"/>
      <c r="AL203" s="373"/>
      <c r="AM203" s="372"/>
      <c r="AN203" s="373"/>
      <c r="AO203" s="373"/>
      <c r="AP203" s="373"/>
      <c r="AQ203" s="372"/>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245</v>
      </c>
      <c r="AC204" s="563"/>
      <c r="AD204" s="563"/>
      <c r="AE204" s="564"/>
      <c r="AF204" s="565"/>
      <c r="AG204" s="565"/>
      <c r="AH204" s="565"/>
      <c r="AI204" s="564"/>
      <c r="AJ204" s="565"/>
      <c r="AK204" s="565"/>
      <c r="AL204" s="565"/>
      <c r="AM204" s="564"/>
      <c r="AN204" s="565"/>
      <c r="AO204" s="565"/>
      <c r="AP204" s="565"/>
      <c r="AQ204" s="372"/>
      <c r="AR204" s="373"/>
      <c r="AS204" s="373"/>
      <c r="AT204" s="562"/>
      <c r="AU204" s="373"/>
      <c r="AV204" s="373"/>
      <c r="AW204" s="373"/>
      <c r="AX204" s="374"/>
      <c r="AY204">
        <f t="shared" si="10"/>
        <v>0</v>
      </c>
    </row>
    <row r="205" spans="1:60" ht="23.25" hidden="1" customHeight="1" x14ac:dyDescent="0.15">
      <c r="A205" s="566" t="s">
        <v>234</v>
      </c>
      <c r="B205" s="567"/>
      <c r="C205" s="567"/>
      <c r="D205" s="567"/>
      <c r="E205" s="567"/>
      <c r="F205" s="568"/>
      <c r="G205" s="526" t="s">
        <v>176</v>
      </c>
      <c r="H205" s="572"/>
      <c r="I205" s="572"/>
      <c r="J205" s="572"/>
      <c r="K205" s="572"/>
      <c r="L205" s="572"/>
      <c r="M205" s="572"/>
      <c r="N205" s="572"/>
      <c r="O205" s="572"/>
      <c r="P205" s="572"/>
      <c r="Q205" s="572"/>
      <c r="R205" s="572"/>
      <c r="S205" s="572"/>
      <c r="T205" s="572"/>
      <c r="U205" s="572"/>
      <c r="V205" s="572"/>
      <c r="W205" s="575" t="s">
        <v>243</v>
      </c>
      <c r="X205" s="576"/>
      <c r="Y205" s="540" t="s">
        <v>12</v>
      </c>
      <c r="Z205" s="540"/>
      <c r="AA205" s="541"/>
      <c r="AB205" s="542" t="s">
        <v>244</v>
      </c>
      <c r="AC205" s="542"/>
      <c r="AD205" s="542"/>
      <c r="AE205" s="372"/>
      <c r="AF205" s="373"/>
      <c r="AG205" s="373"/>
      <c r="AH205" s="373"/>
      <c r="AI205" s="372"/>
      <c r="AJ205" s="373"/>
      <c r="AK205" s="373"/>
      <c r="AL205" s="373"/>
      <c r="AM205" s="372"/>
      <c r="AN205" s="373"/>
      <c r="AO205" s="373"/>
      <c r="AP205" s="373"/>
      <c r="AQ205" s="372"/>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244</v>
      </c>
      <c r="AC206" s="585"/>
      <c r="AD206" s="585"/>
      <c r="AE206" s="372"/>
      <c r="AF206" s="373"/>
      <c r="AG206" s="373"/>
      <c r="AH206" s="373"/>
      <c r="AI206" s="372"/>
      <c r="AJ206" s="373"/>
      <c r="AK206" s="373"/>
      <c r="AL206" s="373"/>
      <c r="AM206" s="372"/>
      <c r="AN206" s="373"/>
      <c r="AO206" s="373"/>
      <c r="AP206" s="373"/>
      <c r="AQ206" s="372"/>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245</v>
      </c>
      <c r="AC207" s="563"/>
      <c r="AD207" s="563"/>
      <c r="AE207" s="564"/>
      <c r="AF207" s="565"/>
      <c r="AG207" s="565"/>
      <c r="AH207" s="565"/>
      <c r="AI207" s="564"/>
      <c r="AJ207" s="565"/>
      <c r="AK207" s="565"/>
      <c r="AL207" s="565"/>
      <c r="AM207" s="564"/>
      <c r="AN207" s="565"/>
      <c r="AO207" s="565"/>
      <c r="AP207" s="584"/>
      <c r="AQ207" s="372"/>
      <c r="AR207" s="373"/>
      <c r="AS207" s="373"/>
      <c r="AT207" s="562"/>
      <c r="AU207" s="373"/>
      <c r="AV207" s="373"/>
      <c r="AW207" s="373"/>
      <c r="AX207" s="374"/>
      <c r="AY207">
        <f t="shared" si="10"/>
        <v>0</v>
      </c>
    </row>
    <row r="208" spans="1:60" ht="18.75" hidden="1" customHeight="1" x14ac:dyDescent="0.15">
      <c r="A208" s="590" t="s">
        <v>231</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410</v>
      </c>
      <c r="AF208" s="136"/>
      <c r="AG208" s="136"/>
      <c r="AH208" s="136"/>
      <c r="AI208" s="415" t="s">
        <v>562</v>
      </c>
      <c r="AJ208" s="415"/>
      <c r="AK208" s="415"/>
      <c r="AL208" s="415"/>
      <c r="AM208" s="415" t="s">
        <v>378</v>
      </c>
      <c r="AN208" s="415"/>
      <c r="AO208" s="415"/>
      <c r="AP208" s="415"/>
      <c r="AQ208" s="491" t="s">
        <v>173</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174</v>
      </c>
      <c r="AT209" s="435"/>
      <c r="AU209" s="432"/>
      <c r="AV209" s="433"/>
      <c r="AW209" s="434" t="s">
        <v>166</v>
      </c>
      <c r="AX209" s="589"/>
      <c r="AY209">
        <f>$AY$208</f>
        <v>0</v>
      </c>
    </row>
    <row r="210" spans="1:51" ht="23.25" hidden="1" customHeight="1" x14ac:dyDescent="0.15">
      <c r="A210" s="566"/>
      <c r="B210" s="567"/>
      <c r="C210" s="567"/>
      <c r="D210" s="567"/>
      <c r="E210" s="567"/>
      <c r="F210" s="568"/>
      <c r="G210" s="602" t="s">
        <v>175</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257</v>
      </c>
      <c r="B213" s="646"/>
      <c r="C213" s="646"/>
      <c r="D213" s="646"/>
      <c r="E213" s="570" t="s">
        <v>219</v>
      </c>
      <c r="F213" s="571"/>
      <c r="G213" s="82" t="s">
        <v>176</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570</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226</v>
      </c>
      <c r="AP214" s="662"/>
      <c r="AQ214" s="662"/>
      <c r="AR214" s="81" t="s">
        <v>225</v>
      </c>
      <c r="AS214" s="661"/>
      <c r="AT214" s="662"/>
      <c r="AU214" s="662"/>
      <c r="AV214" s="662"/>
      <c r="AW214" s="662"/>
      <c r="AX214" s="663"/>
      <c r="AY214">
        <f>COUNTIF($AR$214,"☑")</f>
        <v>0</v>
      </c>
    </row>
    <row r="215" spans="1:51" ht="45" customHeight="1" x14ac:dyDescent="0.15">
      <c r="A215" s="651" t="s">
        <v>277</v>
      </c>
      <c r="B215" s="652"/>
      <c r="C215" s="654" t="s">
        <v>177</v>
      </c>
      <c r="D215" s="652"/>
      <c r="E215" s="655" t="s">
        <v>193</v>
      </c>
      <c r="F215" s="656"/>
      <c r="G215" s="657" t="s">
        <v>633</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192</v>
      </c>
      <c r="F216" s="457"/>
      <c r="G216" s="138" t="s">
        <v>634</v>
      </c>
      <c r="H216" s="139"/>
      <c r="I216" s="139"/>
      <c r="J216" s="139"/>
      <c r="K216" s="139"/>
      <c r="L216" s="139"/>
      <c r="M216" s="139"/>
      <c r="N216" s="139"/>
      <c r="O216" s="139"/>
      <c r="P216" s="139"/>
      <c r="Q216" s="139"/>
      <c r="R216" s="139"/>
      <c r="S216" s="139"/>
      <c r="T216" s="139"/>
      <c r="U216" s="139"/>
      <c r="V216" s="140"/>
      <c r="W216" s="629" t="s">
        <v>580</v>
      </c>
      <c r="X216" s="630"/>
      <c r="Y216" s="630"/>
      <c r="Z216" s="630"/>
      <c r="AA216" s="631"/>
      <c r="AB216" s="632" t="s">
        <v>657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581</v>
      </c>
      <c r="X217" s="636"/>
      <c r="Y217" s="636"/>
      <c r="Z217" s="636"/>
      <c r="AA217" s="637"/>
      <c r="AB217" s="632" t="s">
        <v>658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593</v>
      </c>
      <c r="D218" s="639"/>
      <c r="E218" s="455" t="s">
        <v>273</v>
      </c>
      <c r="F218" s="457"/>
      <c r="G218" s="619" t="s">
        <v>180</v>
      </c>
      <c r="H218" s="620"/>
      <c r="I218" s="620"/>
      <c r="J218" s="642" t="s">
        <v>608</v>
      </c>
      <c r="K218" s="643"/>
      <c r="L218" s="643"/>
      <c r="M218" s="643"/>
      <c r="N218" s="643"/>
      <c r="O218" s="643"/>
      <c r="P218" s="643"/>
      <c r="Q218" s="643"/>
      <c r="R218" s="643"/>
      <c r="S218" s="643"/>
      <c r="T218" s="644"/>
      <c r="U218" s="617" t="s">
        <v>632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594</v>
      </c>
      <c r="H219" s="620"/>
      <c r="I219" s="620"/>
      <c r="J219" s="620"/>
      <c r="K219" s="620"/>
      <c r="L219" s="620"/>
      <c r="M219" s="620"/>
      <c r="N219" s="620"/>
      <c r="O219" s="620"/>
      <c r="P219" s="620"/>
      <c r="Q219" s="620"/>
      <c r="R219" s="620"/>
      <c r="S219" s="620"/>
      <c r="T219" s="620"/>
      <c r="U219" s="616" t="s">
        <v>632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581</v>
      </c>
      <c r="H220" s="620"/>
      <c r="I220" s="620"/>
      <c r="J220" s="620"/>
      <c r="K220" s="620"/>
      <c r="L220" s="620"/>
      <c r="M220" s="620"/>
      <c r="N220" s="620"/>
      <c r="O220" s="620"/>
      <c r="P220" s="620"/>
      <c r="Q220" s="620"/>
      <c r="R220" s="620"/>
      <c r="S220" s="620"/>
      <c r="T220" s="620"/>
      <c r="U220" s="144" t="s">
        <v>632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631</v>
      </c>
      <c r="AE223" s="709"/>
      <c r="AF223" s="709"/>
      <c r="AG223" s="710" t="s">
        <v>643</v>
      </c>
      <c r="AH223" s="711"/>
      <c r="AI223" s="711"/>
      <c r="AJ223" s="711"/>
      <c r="AK223" s="711"/>
      <c r="AL223" s="711"/>
      <c r="AM223" s="711"/>
      <c r="AN223" s="711"/>
      <c r="AO223" s="711"/>
      <c r="AP223" s="711"/>
      <c r="AQ223" s="711"/>
      <c r="AR223" s="711"/>
      <c r="AS223" s="711"/>
      <c r="AT223" s="711"/>
      <c r="AU223" s="711"/>
      <c r="AV223" s="711"/>
      <c r="AW223" s="711"/>
      <c r="AX223" s="712"/>
    </row>
    <row r="224" spans="1:51" ht="27"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631</v>
      </c>
      <c r="AE224" s="690"/>
      <c r="AF224" s="690"/>
      <c r="AG224" s="716" t="s">
        <v>644</v>
      </c>
      <c r="AH224" s="717"/>
      <c r="AI224" s="717"/>
      <c r="AJ224" s="717"/>
      <c r="AK224" s="717"/>
      <c r="AL224" s="717"/>
      <c r="AM224" s="717"/>
      <c r="AN224" s="717"/>
      <c r="AO224" s="717"/>
      <c r="AP224" s="717"/>
      <c r="AQ224" s="717"/>
      <c r="AR224" s="717"/>
      <c r="AS224" s="717"/>
      <c r="AT224" s="717"/>
      <c r="AU224" s="717"/>
      <c r="AV224" s="717"/>
      <c r="AW224" s="717"/>
      <c r="AX224" s="718"/>
    </row>
    <row r="225" spans="1:50" ht="27"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631</v>
      </c>
      <c r="AE225" s="723"/>
      <c r="AF225" s="723"/>
      <c r="AG225" s="680" t="s">
        <v>645</v>
      </c>
      <c r="AH225" s="365"/>
      <c r="AI225" s="365"/>
      <c r="AJ225" s="365"/>
      <c r="AK225" s="365"/>
      <c r="AL225" s="365"/>
      <c r="AM225" s="365"/>
      <c r="AN225" s="365"/>
      <c r="AO225" s="365"/>
      <c r="AP225" s="365"/>
      <c r="AQ225" s="365"/>
      <c r="AR225" s="365"/>
      <c r="AS225" s="365"/>
      <c r="AT225" s="365"/>
      <c r="AU225" s="365"/>
      <c r="AV225" s="365"/>
      <c r="AW225" s="365"/>
      <c r="AX225" s="724"/>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631</v>
      </c>
      <c r="AE226" s="675"/>
      <c r="AF226" s="675"/>
      <c r="AG226" s="676" t="s">
        <v>695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2"/>
      <c r="D227" s="683"/>
      <c r="E227" s="686" t="s">
        <v>255</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694</v>
      </c>
      <c r="AE227" s="690"/>
      <c r="AF227" s="691"/>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5"/>
      <c r="B228" s="666"/>
      <c r="C228" s="684"/>
      <c r="D228" s="685"/>
      <c r="E228" s="692" t="s">
        <v>213</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640</v>
      </c>
      <c r="AE228" s="696"/>
      <c r="AF228" s="696"/>
      <c r="AG228" s="680"/>
      <c r="AH228" s="142"/>
      <c r="AI228" s="142"/>
      <c r="AJ228" s="142"/>
      <c r="AK228" s="142"/>
      <c r="AL228" s="142"/>
      <c r="AM228" s="142"/>
      <c r="AN228" s="142"/>
      <c r="AO228" s="142"/>
      <c r="AP228" s="142"/>
      <c r="AQ228" s="142"/>
      <c r="AR228" s="142"/>
      <c r="AS228" s="142"/>
      <c r="AT228" s="142"/>
      <c r="AU228" s="142"/>
      <c r="AV228" s="142"/>
      <c r="AW228" s="142"/>
      <c r="AX228" s="681"/>
    </row>
    <row r="229" spans="1:50" ht="26.25" customHeight="1" x14ac:dyDescent="0.15">
      <c r="A229" s="665"/>
      <c r="B229" s="667"/>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4" t="s">
        <v>641</v>
      </c>
      <c r="AE229" s="745"/>
      <c r="AF229" s="745"/>
      <c r="AG229" s="746" t="s">
        <v>278</v>
      </c>
      <c r="AH229" s="747"/>
      <c r="AI229" s="747"/>
      <c r="AJ229" s="747"/>
      <c r="AK229" s="747"/>
      <c r="AL229" s="747"/>
      <c r="AM229" s="747"/>
      <c r="AN229" s="747"/>
      <c r="AO229" s="747"/>
      <c r="AP229" s="747"/>
      <c r="AQ229" s="747"/>
      <c r="AR229" s="747"/>
      <c r="AS229" s="747"/>
      <c r="AT229" s="747"/>
      <c r="AU229" s="747"/>
      <c r="AV229" s="747"/>
      <c r="AW229" s="747"/>
      <c r="AX229" s="748"/>
    </row>
    <row r="230" spans="1:50" ht="26.25" customHeight="1" x14ac:dyDescent="0.15">
      <c r="A230" s="665"/>
      <c r="B230" s="667"/>
      <c r="C230" s="739"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631</v>
      </c>
      <c r="AE230" s="690"/>
      <c r="AF230" s="690"/>
      <c r="AG230" s="716" t="s">
        <v>646</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5"/>
      <c r="B231" s="667"/>
      <c r="C231" s="739"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641</v>
      </c>
      <c r="AE231" s="690"/>
      <c r="AF231" s="690"/>
      <c r="AG231" s="716" t="s">
        <v>278</v>
      </c>
      <c r="AH231" s="717"/>
      <c r="AI231" s="717"/>
      <c r="AJ231" s="717"/>
      <c r="AK231" s="717"/>
      <c r="AL231" s="717"/>
      <c r="AM231" s="717"/>
      <c r="AN231" s="717"/>
      <c r="AO231" s="717"/>
      <c r="AP231" s="717"/>
      <c r="AQ231" s="717"/>
      <c r="AR231" s="717"/>
      <c r="AS231" s="717"/>
      <c r="AT231" s="717"/>
      <c r="AU231" s="717"/>
      <c r="AV231" s="717"/>
      <c r="AW231" s="717"/>
      <c r="AX231" s="718"/>
    </row>
    <row r="232" spans="1:50" ht="26.25" customHeight="1" x14ac:dyDescent="0.15">
      <c r="A232" s="665"/>
      <c r="B232" s="667"/>
      <c r="C232" s="739"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40"/>
      <c r="AD232" s="689" t="s">
        <v>631</v>
      </c>
      <c r="AE232" s="690"/>
      <c r="AF232" s="690"/>
      <c r="AG232" s="716" t="s">
        <v>647</v>
      </c>
      <c r="AH232" s="717"/>
      <c r="AI232" s="717"/>
      <c r="AJ232" s="717"/>
      <c r="AK232" s="717"/>
      <c r="AL232" s="717"/>
      <c r="AM232" s="717"/>
      <c r="AN232" s="717"/>
      <c r="AO232" s="717"/>
      <c r="AP232" s="717"/>
      <c r="AQ232" s="717"/>
      <c r="AR232" s="717"/>
      <c r="AS232" s="717"/>
      <c r="AT232" s="717"/>
      <c r="AU232" s="717"/>
      <c r="AV232" s="717"/>
      <c r="AW232" s="717"/>
      <c r="AX232" s="718"/>
    </row>
    <row r="233" spans="1:50" ht="63" customHeight="1" x14ac:dyDescent="0.15">
      <c r="A233" s="665"/>
      <c r="B233" s="667"/>
      <c r="C233" s="739" t="s">
        <v>228</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40"/>
      <c r="AD233" s="722" t="s">
        <v>642</v>
      </c>
      <c r="AE233" s="723"/>
      <c r="AF233" s="723"/>
      <c r="AG233" s="741" t="s">
        <v>648</v>
      </c>
      <c r="AH233" s="742"/>
      <c r="AI233" s="742"/>
      <c r="AJ233" s="742"/>
      <c r="AK233" s="742"/>
      <c r="AL233" s="742"/>
      <c r="AM233" s="742"/>
      <c r="AN233" s="742"/>
      <c r="AO233" s="742"/>
      <c r="AP233" s="742"/>
      <c r="AQ233" s="742"/>
      <c r="AR233" s="742"/>
      <c r="AS233" s="742"/>
      <c r="AT233" s="742"/>
      <c r="AU233" s="742"/>
      <c r="AV233" s="742"/>
      <c r="AW233" s="742"/>
      <c r="AX233" s="743"/>
    </row>
    <row r="234" spans="1:50" ht="26.25" customHeight="1" x14ac:dyDescent="0.15">
      <c r="A234" s="665"/>
      <c r="B234" s="667"/>
      <c r="C234" s="725" t="s">
        <v>229</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89" t="s">
        <v>641</v>
      </c>
      <c r="AE234" s="690"/>
      <c r="AF234" s="691"/>
      <c r="AG234" s="716" t="s">
        <v>278</v>
      </c>
      <c r="AH234" s="728"/>
      <c r="AI234" s="728"/>
      <c r="AJ234" s="728"/>
      <c r="AK234" s="728"/>
      <c r="AL234" s="728"/>
      <c r="AM234" s="728"/>
      <c r="AN234" s="728"/>
      <c r="AO234" s="728"/>
      <c r="AP234" s="728"/>
      <c r="AQ234" s="728"/>
      <c r="AR234" s="728"/>
      <c r="AS234" s="728"/>
      <c r="AT234" s="728"/>
      <c r="AU234" s="728"/>
      <c r="AV234" s="728"/>
      <c r="AW234" s="728"/>
      <c r="AX234" s="729"/>
    </row>
    <row r="235" spans="1:50" ht="26.25" customHeight="1" x14ac:dyDescent="0.15">
      <c r="A235" s="668"/>
      <c r="B235" s="669"/>
      <c r="C235" s="730" t="s">
        <v>216</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641</v>
      </c>
      <c r="AE235" s="734"/>
      <c r="AF235" s="735"/>
      <c r="AG235" s="736" t="s">
        <v>278</v>
      </c>
      <c r="AH235" s="737"/>
      <c r="AI235" s="737"/>
      <c r="AJ235" s="737"/>
      <c r="AK235" s="737"/>
      <c r="AL235" s="737"/>
      <c r="AM235" s="737"/>
      <c r="AN235" s="737"/>
      <c r="AO235" s="737"/>
      <c r="AP235" s="737"/>
      <c r="AQ235" s="737"/>
      <c r="AR235" s="737"/>
      <c r="AS235" s="737"/>
      <c r="AT235" s="737"/>
      <c r="AU235" s="737"/>
      <c r="AV235" s="737"/>
      <c r="AW235" s="737"/>
      <c r="AX235" s="738"/>
    </row>
    <row r="236" spans="1:50" ht="41.25" customHeight="1" x14ac:dyDescent="0.15">
      <c r="A236" s="122" t="s">
        <v>37</v>
      </c>
      <c r="B236" s="749"/>
      <c r="C236" s="750" t="s">
        <v>217</v>
      </c>
      <c r="D236" s="751"/>
      <c r="E236" s="751"/>
      <c r="F236" s="751"/>
      <c r="G236" s="751"/>
      <c r="H236" s="751"/>
      <c r="I236" s="751"/>
      <c r="J236" s="751"/>
      <c r="K236" s="751"/>
      <c r="L236" s="751"/>
      <c r="M236" s="751"/>
      <c r="N236" s="751"/>
      <c r="O236" s="751"/>
      <c r="P236" s="751"/>
      <c r="Q236" s="751"/>
      <c r="R236" s="751"/>
      <c r="S236" s="751"/>
      <c r="T236" s="751"/>
      <c r="U236" s="751"/>
      <c r="V236" s="751"/>
      <c r="W236" s="751"/>
      <c r="X236" s="751"/>
      <c r="Y236" s="751"/>
      <c r="Z236" s="751"/>
      <c r="AA236" s="751"/>
      <c r="AB236" s="751"/>
      <c r="AC236" s="752"/>
      <c r="AD236" s="744" t="s">
        <v>690</v>
      </c>
      <c r="AE236" s="745"/>
      <c r="AF236" s="753"/>
      <c r="AG236" s="746" t="s">
        <v>691</v>
      </c>
      <c r="AH236" s="747"/>
      <c r="AI236" s="747"/>
      <c r="AJ236" s="747"/>
      <c r="AK236" s="747"/>
      <c r="AL236" s="747"/>
      <c r="AM236" s="747"/>
      <c r="AN236" s="747"/>
      <c r="AO236" s="747"/>
      <c r="AP236" s="747"/>
      <c r="AQ236" s="747"/>
      <c r="AR236" s="747"/>
      <c r="AS236" s="747"/>
      <c r="AT236" s="747"/>
      <c r="AU236" s="747"/>
      <c r="AV236" s="747"/>
      <c r="AW236" s="747"/>
      <c r="AX236" s="748"/>
    </row>
    <row r="237" spans="1:50" ht="35.25" customHeight="1" x14ac:dyDescent="0.15">
      <c r="A237" s="665"/>
      <c r="B237" s="667"/>
      <c r="C237" s="754" t="s">
        <v>42</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641</v>
      </c>
      <c r="AE237" s="758"/>
      <c r="AF237" s="758"/>
      <c r="AG237" s="716" t="s">
        <v>278</v>
      </c>
      <c r="AH237" s="728"/>
      <c r="AI237" s="728"/>
      <c r="AJ237" s="728"/>
      <c r="AK237" s="728"/>
      <c r="AL237" s="728"/>
      <c r="AM237" s="728"/>
      <c r="AN237" s="728"/>
      <c r="AO237" s="728"/>
      <c r="AP237" s="728"/>
      <c r="AQ237" s="728"/>
      <c r="AR237" s="728"/>
      <c r="AS237" s="728"/>
      <c r="AT237" s="728"/>
      <c r="AU237" s="728"/>
      <c r="AV237" s="728"/>
      <c r="AW237" s="728"/>
      <c r="AX237" s="729"/>
    </row>
    <row r="238" spans="1:50" ht="36" customHeight="1" x14ac:dyDescent="0.15">
      <c r="A238" s="665"/>
      <c r="B238" s="667"/>
      <c r="C238" s="739" t="s">
        <v>178</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690</v>
      </c>
      <c r="AE238" s="690"/>
      <c r="AF238" s="690"/>
      <c r="AG238" s="716" t="s">
        <v>692</v>
      </c>
      <c r="AH238" s="717"/>
      <c r="AI238" s="717"/>
      <c r="AJ238" s="717"/>
      <c r="AK238" s="717"/>
      <c r="AL238" s="717"/>
      <c r="AM238" s="717"/>
      <c r="AN238" s="717"/>
      <c r="AO238" s="717"/>
      <c r="AP238" s="717"/>
      <c r="AQ238" s="717"/>
      <c r="AR238" s="717"/>
      <c r="AS238" s="717"/>
      <c r="AT238" s="717"/>
      <c r="AU238" s="717"/>
      <c r="AV238" s="717"/>
      <c r="AW238" s="717"/>
      <c r="AX238" s="718"/>
    </row>
    <row r="239" spans="1:50" ht="27" customHeight="1" x14ac:dyDescent="0.15">
      <c r="A239" s="668"/>
      <c r="B239" s="669"/>
      <c r="C239" s="739"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641</v>
      </c>
      <c r="AE239" s="690"/>
      <c r="AF239" s="690"/>
      <c r="AG239" s="680" t="s">
        <v>278</v>
      </c>
      <c r="AH239" s="142"/>
      <c r="AI239" s="142"/>
      <c r="AJ239" s="142"/>
      <c r="AK239" s="142"/>
      <c r="AL239" s="142"/>
      <c r="AM239" s="142"/>
      <c r="AN239" s="142"/>
      <c r="AO239" s="142"/>
      <c r="AP239" s="142"/>
      <c r="AQ239" s="142"/>
      <c r="AR239" s="142"/>
      <c r="AS239" s="142"/>
      <c r="AT239" s="142"/>
      <c r="AU239" s="142"/>
      <c r="AV239" s="142"/>
      <c r="AW239" s="142"/>
      <c r="AX239" s="681"/>
    </row>
    <row r="240" spans="1:50" ht="41.25" customHeight="1" x14ac:dyDescent="0.15">
      <c r="A240" s="762" t="s">
        <v>54</v>
      </c>
      <c r="B240" s="763"/>
      <c r="C240" s="768" t="s">
        <v>137</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71"/>
      <c r="AD240" s="744" t="s">
        <v>641</v>
      </c>
      <c r="AE240" s="745"/>
      <c r="AF240" s="745"/>
      <c r="AG240" s="676" t="s">
        <v>278</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4"/>
      <c r="B241" s="765"/>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15">
      <c r="A242" s="764"/>
      <c r="B242" s="765"/>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4"/>
      <c r="B243" s="765"/>
      <c r="C243" s="107"/>
      <c r="D243" s="108"/>
      <c r="E243" s="88"/>
      <c r="F243" s="88"/>
      <c r="G243" s="88"/>
      <c r="H243" s="89"/>
      <c r="I243" s="89"/>
      <c r="J243" s="759"/>
      <c r="K243" s="759"/>
      <c r="L243" s="759"/>
      <c r="M243" s="760"/>
      <c r="N243" s="761"/>
      <c r="O243" s="95"/>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4"/>
      <c r="B244" s="765"/>
      <c r="C244" s="107"/>
      <c r="D244" s="108"/>
      <c r="E244" s="88"/>
      <c r="F244" s="88"/>
      <c r="G244" s="88"/>
      <c r="H244" s="89"/>
      <c r="I244" s="89"/>
      <c r="J244" s="759"/>
      <c r="K244" s="759"/>
      <c r="L244" s="759"/>
      <c r="M244" s="760"/>
      <c r="N244" s="761"/>
      <c r="O244" s="95"/>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4"/>
      <c r="B245" s="765"/>
      <c r="C245" s="107"/>
      <c r="D245" s="108"/>
      <c r="E245" s="88"/>
      <c r="F245" s="88"/>
      <c r="G245" s="88"/>
      <c r="H245" s="89"/>
      <c r="I245" s="89"/>
      <c r="J245" s="759"/>
      <c r="K245" s="759"/>
      <c r="L245" s="759"/>
      <c r="M245" s="760"/>
      <c r="N245" s="761"/>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hidden="1" customHeight="1" x14ac:dyDescent="0.15">
      <c r="A246" s="766"/>
      <c r="B246" s="767"/>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680"/>
      <c r="AH246" s="142"/>
      <c r="AI246" s="142"/>
      <c r="AJ246" s="142"/>
      <c r="AK246" s="142"/>
      <c r="AL246" s="142"/>
      <c r="AM246" s="142"/>
      <c r="AN246" s="142"/>
      <c r="AO246" s="142"/>
      <c r="AP246" s="142"/>
      <c r="AQ246" s="142"/>
      <c r="AR246" s="142"/>
      <c r="AS246" s="142"/>
      <c r="AT246" s="142"/>
      <c r="AU246" s="142"/>
      <c r="AV246" s="142"/>
      <c r="AW246" s="142"/>
      <c r="AX246" s="681"/>
    </row>
    <row r="247" spans="1:50" ht="156.75" customHeight="1" x14ac:dyDescent="0.15">
      <c r="A247" s="122" t="s">
        <v>45</v>
      </c>
      <c r="B247" s="123"/>
      <c r="C247" s="126" t="s">
        <v>49</v>
      </c>
      <c r="D247" s="127"/>
      <c r="E247" s="127"/>
      <c r="F247" s="128"/>
      <c r="G247" s="129" t="s">
        <v>706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7" t="s">
        <v>698</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232</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271</v>
      </c>
      <c r="B258" s="788"/>
      <c r="C258" s="788"/>
      <c r="D258" s="789"/>
      <c r="E258" s="773" t="s">
        <v>623</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270</v>
      </c>
      <c r="B259" s="136"/>
      <c r="C259" s="136"/>
      <c r="D259" s="136"/>
      <c r="E259" s="773" t="s">
        <v>624</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269</v>
      </c>
      <c r="B260" s="136"/>
      <c r="C260" s="136"/>
      <c r="D260" s="136"/>
      <c r="E260" s="773" t="s">
        <v>625</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268</v>
      </c>
      <c r="B261" s="136"/>
      <c r="C261" s="136"/>
      <c r="D261" s="136"/>
      <c r="E261" s="773" t="s">
        <v>626</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267</v>
      </c>
      <c r="B262" s="136"/>
      <c r="C262" s="136"/>
      <c r="D262" s="136"/>
      <c r="E262" s="773" t="s">
        <v>627</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266</v>
      </c>
      <c r="B263" s="136"/>
      <c r="C263" s="136"/>
      <c r="D263" s="136"/>
      <c r="E263" s="773" t="s">
        <v>628</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265</v>
      </c>
      <c r="B264" s="136"/>
      <c r="C264" s="136"/>
      <c r="D264" s="136"/>
      <c r="E264" s="773" t="s">
        <v>629</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264</v>
      </c>
      <c r="B265" s="136"/>
      <c r="C265" s="136"/>
      <c r="D265" s="136"/>
      <c r="E265" s="773" t="s">
        <v>630</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410</v>
      </c>
      <c r="B266" s="136"/>
      <c r="C266" s="136"/>
      <c r="D266" s="136"/>
      <c r="E266" s="792" t="s">
        <v>601</v>
      </c>
      <c r="F266" s="793"/>
      <c r="G266" s="793"/>
      <c r="H266" s="77" t="str">
        <f>IF(E266="","","-")</f>
        <v>-</v>
      </c>
      <c r="I266" s="793"/>
      <c r="J266" s="793"/>
      <c r="K266" s="77" t="str">
        <f>IF(I266="","","-")</f>
        <v/>
      </c>
      <c r="L266" s="106">
        <v>158</v>
      </c>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590</v>
      </c>
      <c r="B267" s="136"/>
      <c r="C267" s="136"/>
      <c r="D267" s="136"/>
      <c r="E267" s="792" t="s">
        <v>601</v>
      </c>
      <c r="F267" s="793"/>
      <c r="G267" s="793"/>
      <c r="H267" s="77"/>
      <c r="I267" s="793"/>
      <c r="J267" s="793"/>
      <c r="K267" s="77"/>
      <c r="L267" s="106">
        <v>166</v>
      </c>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378</v>
      </c>
      <c r="B268" s="136"/>
      <c r="C268" s="136"/>
      <c r="D268" s="136"/>
      <c r="E268" s="795">
        <v>2021</v>
      </c>
      <c r="F268" s="137"/>
      <c r="G268" s="793" t="s">
        <v>649</v>
      </c>
      <c r="H268" s="793"/>
      <c r="I268" s="793"/>
      <c r="J268" s="137">
        <v>20</v>
      </c>
      <c r="K268" s="137"/>
      <c r="L268" s="106">
        <v>211</v>
      </c>
      <c r="M268" s="106"/>
      <c r="N268" s="106"/>
      <c r="O268" s="137"/>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258</v>
      </c>
      <c r="B269" s="247"/>
      <c r="C269" s="247"/>
      <c r="D269" s="247"/>
      <c r="E269" s="247"/>
      <c r="F269" s="24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260</v>
      </c>
      <c r="B308" s="800"/>
      <c r="C308" s="800"/>
      <c r="D308" s="800"/>
      <c r="E308" s="800"/>
      <c r="F308" s="801"/>
      <c r="G308" s="805" t="s">
        <v>664</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665</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24.75" customHeight="1" x14ac:dyDescent="0.15">
      <c r="A310" s="802"/>
      <c r="B310" s="803"/>
      <c r="C310" s="803"/>
      <c r="D310" s="803"/>
      <c r="E310" s="803"/>
      <c r="F310" s="804"/>
      <c r="G310" s="826" t="s">
        <v>652</v>
      </c>
      <c r="H310" s="827"/>
      <c r="I310" s="827"/>
      <c r="J310" s="827"/>
      <c r="K310" s="828"/>
      <c r="L310" s="829" t="s">
        <v>653</v>
      </c>
      <c r="M310" s="830"/>
      <c r="N310" s="830"/>
      <c r="O310" s="830"/>
      <c r="P310" s="830"/>
      <c r="Q310" s="830"/>
      <c r="R310" s="830"/>
      <c r="S310" s="830"/>
      <c r="T310" s="830"/>
      <c r="U310" s="830"/>
      <c r="V310" s="830"/>
      <c r="W310" s="830"/>
      <c r="X310" s="831"/>
      <c r="Y310" s="832">
        <v>40</v>
      </c>
      <c r="Z310" s="833"/>
      <c r="AA310" s="833"/>
      <c r="AB310" s="834"/>
      <c r="AC310" s="826" t="s">
        <v>652</v>
      </c>
      <c r="AD310" s="827"/>
      <c r="AE310" s="827"/>
      <c r="AF310" s="827"/>
      <c r="AG310" s="828"/>
      <c r="AH310" s="829" t="s">
        <v>661</v>
      </c>
      <c r="AI310" s="830"/>
      <c r="AJ310" s="830"/>
      <c r="AK310" s="830"/>
      <c r="AL310" s="830"/>
      <c r="AM310" s="830"/>
      <c r="AN310" s="830"/>
      <c r="AO310" s="830"/>
      <c r="AP310" s="830"/>
      <c r="AQ310" s="830"/>
      <c r="AR310" s="830"/>
      <c r="AS310" s="830"/>
      <c r="AT310" s="831"/>
      <c r="AU310" s="832">
        <v>40</v>
      </c>
      <c r="AV310" s="833"/>
      <c r="AW310" s="833"/>
      <c r="AX310" s="835"/>
    </row>
    <row r="311" spans="1:50" ht="24.75" hidden="1"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thickBot="1" x14ac:dyDescent="0.2">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40</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40</v>
      </c>
      <c r="AV320" s="842"/>
      <c r="AW320" s="842"/>
      <c r="AX320" s="844"/>
    </row>
    <row r="321" spans="1:51" ht="24.75" customHeight="1" x14ac:dyDescent="0.15">
      <c r="A321" s="802"/>
      <c r="B321" s="803"/>
      <c r="C321" s="803"/>
      <c r="D321" s="803"/>
      <c r="E321" s="803"/>
      <c r="F321" s="804"/>
      <c r="G321" s="805" t="s">
        <v>666</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700</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2</v>
      </c>
    </row>
    <row r="322" spans="1:51" ht="24.75"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2</v>
      </c>
    </row>
    <row r="323" spans="1:51" ht="24.75" customHeight="1" x14ac:dyDescent="0.15">
      <c r="A323" s="802"/>
      <c r="B323" s="803"/>
      <c r="C323" s="803"/>
      <c r="D323" s="803"/>
      <c r="E323" s="803"/>
      <c r="F323" s="804"/>
      <c r="G323" s="826" t="s">
        <v>650</v>
      </c>
      <c r="H323" s="827"/>
      <c r="I323" s="827"/>
      <c r="J323" s="827"/>
      <c r="K323" s="828"/>
      <c r="L323" s="829" t="s">
        <v>651</v>
      </c>
      <c r="M323" s="830"/>
      <c r="N323" s="830"/>
      <c r="O323" s="830"/>
      <c r="P323" s="830"/>
      <c r="Q323" s="830"/>
      <c r="R323" s="830"/>
      <c r="S323" s="830"/>
      <c r="T323" s="830"/>
      <c r="U323" s="830"/>
      <c r="V323" s="830"/>
      <c r="W323" s="830"/>
      <c r="X323" s="831"/>
      <c r="Y323" s="832">
        <v>27</v>
      </c>
      <c r="Z323" s="833"/>
      <c r="AA323" s="833"/>
      <c r="AB323" s="835"/>
      <c r="AC323" s="826" t="s">
        <v>650</v>
      </c>
      <c r="AD323" s="827"/>
      <c r="AE323" s="827"/>
      <c r="AF323" s="827"/>
      <c r="AG323" s="828"/>
      <c r="AH323" s="829" t="s">
        <v>702</v>
      </c>
      <c r="AI323" s="830"/>
      <c r="AJ323" s="830"/>
      <c r="AK323" s="830"/>
      <c r="AL323" s="830"/>
      <c r="AM323" s="830"/>
      <c r="AN323" s="830"/>
      <c r="AO323" s="830"/>
      <c r="AP323" s="830"/>
      <c r="AQ323" s="830"/>
      <c r="AR323" s="830"/>
      <c r="AS323" s="830"/>
      <c r="AT323" s="831"/>
      <c r="AU323" s="832">
        <v>1.5</v>
      </c>
      <c r="AV323" s="833"/>
      <c r="AW323" s="833"/>
      <c r="AX323" s="834"/>
      <c r="AY323">
        <f t="shared" si="11"/>
        <v>2</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2</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2</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2</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2</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2</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2</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2</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2</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2</v>
      </c>
    </row>
    <row r="333" spans="1:51" ht="24.75"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27</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1.5</v>
      </c>
      <c r="AV333" s="842"/>
      <c r="AW333" s="842"/>
      <c r="AX333" s="844"/>
      <c r="AY333">
        <f t="shared" si="11"/>
        <v>2</v>
      </c>
    </row>
    <row r="334" spans="1:51" ht="24.75" customHeight="1" x14ac:dyDescent="0.15">
      <c r="A334" s="802"/>
      <c r="B334" s="803"/>
      <c r="C334" s="803"/>
      <c r="D334" s="803"/>
      <c r="E334" s="803"/>
      <c r="F334" s="804"/>
      <c r="G334" s="805" t="s">
        <v>701</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1</v>
      </c>
    </row>
    <row r="335" spans="1:51" ht="24.75"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1</v>
      </c>
    </row>
    <row r="336" spans="1:51" ht="24.75" customHeight="1" x14ac:dyDescent="0.15">
      <c r="A336" s="802"/>
      <c r="B336" s="803"/>
      <c r="C336" s="803"/>
      <c r="D336" s="803"/>
      <c r="E336" s="803"/>
      <c r="F336" s="804"/>
      <c r="G336" s="826" t="s">
        <v>650</v>
      </c>
      <c r="H336" s="827"/>
      <c r="I336" s="827"/>
      <c r="J336" s="827"/>
      <c r="K336" s="828"/>
      <c r="L336" s="829" t="s">
        <v>667</v>
      </c>
      <c r="M336" s="830"/>
      <c r="N336" s="830"/>
      <c r="O336" s="830"/>
      <c r="P336" s="830"/>
      <c r="Q336" s="830"/>
      <c r="R336" s="830"/>
      <c r="S336" s="830"/>
      <c r="T336" s="830"/>
      <c r="U336" s="830"/>
      <c r="V336" s="830"/>
      <c r="W336" s="830"/>
      <c r="X336" s="831"/>
      <c r="Y336" s="832">
        <v>0.1</v>
      </c>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1</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1</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1</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1</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1</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1</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1</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1</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1</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1</v>
      </c>
    </row>
    <row r="346" spans="1:51" ht="24.75" customHeight="1" x14ac:dyDescent="0.15">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0.1</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1</v>
      </c>
    </row>
    <row r="347" spans="1:51" ht="24.75" hidden="1" customHeight="1" x14ac:dyDescent="0.15">
      <c r="A347" s="802"/>
      <c r="B347" s="803"/>
      <c r="C347" s="803"/>
      <c r="D347" s="803"/>
      <c r="E347" s="803"/>
      <c r="F347" s="804"/>
      <c r="G347" s="805" t="s">
        <v>662</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663</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45"/>
      <c r="N349" s="845"/>
      <c r="O349" s="845"/>
      <c r="P349" s="845"/>
      <c r="Q349" s="845"/>
      <c r="R349" s="845"/>
      <c r="S349" s="845"/>
      <c r="T349" s="845"/>
      <c r="U349" s="845"/>
      <c r="V349" s="845"/>
      <c r="W349" s="845"/>
      <c r="X349" s="846"/>
      <c r="Y349" s="832"/>
      <c r="Z349" s="833"/>
      <c r="AA349" s="833"/>
      <c r="AB349" s="835"/>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4"/>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7" t="s">
        <v>571</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226</v>
      </c>
      <c r="AM360" s="851"/>
      <c r="AN360" s="851"/>
      <c r="AO360" s="79" t="s">
        <v>225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195</v>
      </c>
      <c r="K365" s="136"/>
      <c r="L365" s="136"/>
      <c r="M365" s="136"/>
      <c r="N365" s="136"/>
      <c r="O365" s="136"/>
      <c r="P365" s="415" t="s">
        <v>25</v>
      </c>
      <c r="Q365" s="415"/>
      <c r="R365" s="415"/>
      <c r="S365" s="415"/>
      <c r="T365" s="415"/>
      <c r="U365" s="415"/>
      <c r="V365" s="415"/>
      <c r="W365" s="415"/>
      <c r="X365" s="415"/>
      <c r="Y365" s="854" t="s">
        <v>194</v>
      </c>
      <c r="Z365" s="855"/>
      <c r="AA365" s="855"/>
      <c r="AB365" s="855"/>
      <c r="AC365" s="853" t="s">
        <v>224</v>
      </c>
      <c r="AD365" s="853"/>
      <c r="AE365" s="853"/>
      <c r="AF365" s="853"/>
      <c r="AG365" s="853"/>
      <c r="AH365" s="854" t="s">
        <v>242</v>
      </c>
      <c r="AI365" s="852"/>
      <c r="AJ365" s="852"/>
      <c r="AK365" s="852"/>
      <c r="AL365" s="852" t="s">
        <v>19</v>
      </c>
      <c r="AM365" s="852"/>
      <c r="AN365" s="852"/>
      <c r="AO365" s="856"/>
      <c r="AP365" s="877" t="s">
        <v>196</v>
      </c>
      <c r="AQ365" s="877"/>
      <c r="AR365" s="877"/>
      <c r="AS365" s="877"/>
      <c r="AT365" s="877"/>
      <c r="AU365" s="877"/>
      <c r="AV365" s="877"/>
      <c r="AW365" s="877"/>
      <c r="AX365" s="877"/>
    </row>
    <row r="366" spans="1:51" ht="39.75" customHeight="1" x14ac:dyDescent="0.15">
      <c r="A366" s="863">
        <v>1</v>
      </c>
      <c r="B366" s="863">
        <v>1</v>
      </c>
      <c r="C366" s="864" t="s">
        <v>668</v>
      </c>
      <c r="D366" s="865"/>
      <c r="E366" s="865"/>
      <c r="F366" s="865"/>
      <c r="G366" s="865"/>
      <c r="H366" s="865"/>
      <c r="I366" s="865"/>
      <c r="J366" s="866">
        <v>2000012100001</v>
      </c>
      <c r="K366" s="867"/>
      <c r="L366" s="867"/>
      <c r="M366" s="867"/>
      <c r="N366" s="867"/>
      <c r="O366" s="867"/>
      <c r="P366" s="868" t="s">
        <v>654</v>
      </c>
      <c r="Q366" s="869"/>
      <c r="R366" s="869"/>
      <c r="S366" s="869"/>
      <c r="T366" s="869"/>
      <c r="U366" s="869"/>
      <c r="V366" s="869"/>
      <c r="W366" s="869"/>
      <c r="X366" s="869"/>
      <c r="Y366" s="870">
        <v>40</v>
      </c>
      <c r="Z366" s="871"/>
      <c r="AA366" s="871"/>
      <c r="AB366" s="872"/>
      <c r="AC366" s="873" t="s">
        <v>75</v>
      </c>
      <c r="AD366" s="874"/>
      <c r="AE366" s="874"/>
      <c r="AF366" s="874"/>
      <c r="AG366" s="874"/>
      <c r="AH366" s="857" t="s">
        <v>669</v>
      </c>
      <c r="AI366" s="858"/>
      <c r="AJ366" s="858"/>
      <c r="AK366" s="858"/>
      <c r="AL366" s="859" t="s">
        <v>669</v>
      </c>
      <c r="AM366" s="860"/>
      <c r="AN366" s="860"/>
      <c r="AO366" s="861"/>
      <c r="AP366" s="862" t="s">
        <v>669</v>
      </c>
      <c r="AQ366" s="862"/>
      <c r="AR366" s="862"/>
      <c r="AS366" s="862"/>
      <c r="AT366" s="862"/>
      <c r="AU366" s="862"/>
      <c r="AV366" s="862"/>
      <c r="AW366" s="862"/>
      <c r="AX366" s="862"/>
    </row>
    <row r="367" spans="1:51" ht="30" hidden="1" customHeight="1" x14ac:dyDescent="0.15">
      <c r="A367" s="863">
        <v>2</v>
      </c>
      <c r="B367" s="863">
        <v>1</v>
      </c>
      <c r="C367" s="864"/>
      <c r="D367" s="865"/>
      <c r="E367" s="865"/>
      <c r="F367" s="865"/>
      <c r="G367" s="865"/>
      <c r="H367" s="865"/>
      <c r="I367" s="865"/>
      <c r="J367" s="866"/>
      <c r="K367" s="867"/>
      <c r="L367" s="867"/>
      <c r="M367" s="867"/>
      <c r="N367" s="867"/>
      <c r="O367" s="867"/>
      <c r="P367" s="869"/>
      <c r="Q367" s="869"/>
      <c r="R367" s="869"/>
      <c r="S367" s="869"/>
      <c r="T367" s="869"/>
      <c r="U367" s="869"/>
      <c r="V367" s="869"/>
      <c r="W367" s="869"/>
      <c r="X367" s="869"/>
      <c r="Y367" s="870"/>
      <c r="Z367" s="871"/>
      <c r="AA367" s="871"/>
      <c r="AB367" s="872"/>
      <c r="AC367" s="873"/>
      <c r="AD367" s="874"/>
      <c r="AE367" s="874"/>
      <c r="AF367" s="874"/>
      <c r="AG367" s="874"/>
      <c r="AH367" s="857"/>
      <c r="AI367" s="858"/>
      <c r="AJ367" s="858"/>
      <c r="AK367" s="858"/>
      <c r="AL367" s="859"/>
      <c r="AM367" s="860"/>
      <c r="AN367" s="860"/>
      <c r="AO367" s="861"/>
      <c r="AP367" s="862"/>
      <c r="AQ367" s="862"/>
      <c r="AR367" s="862"/>
      <c r="AS367" s="862"/>
      <c r="AT367" s="862"/>
      <c r="AU367" s="862"/>
      <c r="AV367" s="862"/>
      <c r="AW367" s="862"/>
      <c r="AX367" s="862"/>
      <c r="AY367">
        <f>COUNTA($C$367)</f>
        <v>0</v>
      </c>
    </row>
    <row r="368" spans="1:51" ht="30" hidden="1" customHeight="1" x14ac:dyDescent="0.15">
      <c r="A368" s="863">
        <v>3</v>
      </c>
      <c r="B368" s="863">
        <v>1</v>
      </c>
      <c r="C368" s="864"/>
      <c r="D368" s="865"/>
      <c r="E368" s="865"/>
      <c r="F368" s="865"/>
      <c r="G368" s="865"/>
      <c r="H368" s="865"/>
      <c r="I368" s="865"/>
      <c r="J368" s="866"/>
      <c r="K368" s="867"/>
      <c r="L368" s="867"/>
      <c r="M368" s="867"/>
      <c r="N368" s="867"/>
      <c r="O368" s="867"/>
      <c r="P368" s="868"/>
      <c r="Q368" s="869"/>
      <c r="R368" s="869"/>
      <c r="S368" s="869"/>
      <c r="T368" s="869"/>
      <c r="U368" s="869"/>
      <c r="V368" s="869"/>
      <c r="W368" s="869"/>
      <c r="X368" s="869"/>
      <c r="Y368" s="870"/>
      <c r="Z368" s="871"/>
      <c r="AA368" s="871"/>
      <c r="AB368" s="872"/>
      <c r="AC368" s="873"/>
      <c r="AD368" s="874"/>
      <c r="AE368" s="874"/>
      <c r="AF368" s="874"/>
      <c r="AG368" s="874"/>
      <c r="AH368" s="875"/>
      <c r="AI368" s="876"/>
      <c r="AJ368" s="876"/>
      <c r="AK368" s="876"/>
      <c r="AL368" s="859"/>
      <c r="AM368" s="860"/>
      <c r="AN368" s="860"/>
      <c r="AO368" s="861"/>
      <c r="AP368" s="862"/>
      <c r="AQ368" s="862"/>
      <c r="AR368" s="862"/>
      <c r="AS368" s="862"/>
      <c r="AT368" s="862"/>
      <c r="AU368" s="862"/>
      <c r="AV368" s="862"/>
      <c r="AW368" s="862"/>
      <c r="AX368" s="862"/>
      <c r="AY368">
        <f>COUNTA($C$368)</f>
        <v>0</v>
      </c>
    </row>
    <row r="369" spans="1:51" ht="30" hidden="1" customHeight="1" x14ac:dyDescent="0.15">
      <c r="A369" s="863">
        <v>4</v>
      </c>
      <c r="B369" s="863">
        <v>1</v>
      </c>
      <c r="C369" s="864"/>
      <c r="D369" s="865"/>
      <c r="E369" s="865"/>
      <c r="F369" s="865"/>
      <c r="G369" s="865"/>
      <c r="H369" s="865"/>
      <c r="I369" s="865"/>
      <c r="J369" s="866"/>
      <c r="K369" s="867"/>
      <c r="L369" s="867"/>
      <c r="M369" s="867"/>
      <c r="N369" s="867"/>
      <c r="O369" s="867"/>
      <c r="P369" s="868"/>
      <c r="Q369" s="869"/>
      <c r="R369" s="869"/>
      <c r="S369" s="869"/>
      <c r="T369" s="869"/>
      <c r="U369" s="869"/>
      <c r="V369" s="869"/>
      <c r="W369" s="869"/>
      <c r="X369" s="869"/>
      <c r="Y369" s="870"/>
      <c r="Z369" s="871"/>
      <c r="AA369" s="871"/>
      <c r="AB369" s="872"/>
      <c r="AC369" s="873"/>
      <c r="AD369" s="874"/>
      <c r="AE369" s="874"/>
      <c r="AF369" s="874"/>
      <c r="AG369" s="874"/>
      <c r="AH369" s="875"/>
      <c r="AI369" s="876"/>
      <c r="AJ369" s="876"/>
      <c r="AK369" s="876"/>
      <c r="AL369" s="859"/>
      <c r="AM369" s="860"/>
      <c r="AN369" s="860"/>
      <c r="AO369" s="861"/>
      <c r="AP369" s="862"/>
      <c r="AQ369" s="862"/>
      <c r="AR369" s="862"/>
      <c r="AS369" s="862"/>
      <c r="AT369" s="862"/>
      <c r="AU369" s="862"/>
      <c r="AV369" s="862"/>
      <c r="AW369" s="862"/>
      <c r="AX369" s="862"/>
      <c r="AY369">
        <f>COUNTA($C$369)</f>
        <v>0</v>
      </c>
    </row>
    <row r="370" spans="1:51" ht="30" hidden="1" customHeight="1" x14ac:dyDescent="0.15">
      <c r="A370" s="863">
        <v>5</v>
      </c>
      <c r="B370" s="863">
        <v>1</v>
      </c>
      <c r="C370" s="864"/>
      <c r="D370" s="865"/>
      <c r="E370" s="865"/>
      <c r="F370" s="865"/>
      <c r="G370" s="865"/>
      <c r="H370" s="865"/>
      <c r="I370" s="865"/>
      <c r="J370" s="866"/>
      <c r="K370" s="867"/>
      <c r="L370" s="867"/>
      <c r="M370" s="867"/>
      <c r="N370" s="867"/>
      <c r="O370" s="867"/>
      <c r="P370" s="869"/>
      <c r="Q370" s="869"/>
      <c r="R370" s="869"/>
      <c r="S370" s="869"/>
      <c r="T370" s="869"/>
      <c r="U370" s="869"/>
      <c r="V370" s="869"/>
      <c r="W370" s="869"/>
      <c r="X370" s="869"/>
      <c r="Y370" s="870"/>
      <c r="Z370" s="871"/>
      <c r="AA370" s="871"/>
      <c r="AB370" s="872"/>
      <c r="AC370" s="873"/>
      <c r="AD370" s="874"/>
      <c r="AE370" s="874"/>
      <c r="AF370" s="874"/>
      <c r="AG370" s="874"/>
      <c r="AH370" s="875"/>
      <c r="AI370" s="876"/>
      <c r="AJ370" s="876"/>
      <c r="AK370" s="876"/>
      <c r="AL370" s="859"/>
      <c r="AM370" s="860"/>
      <c r="AN370" s="860"/>
      <c r="AO370" s="861"/>
      <c r="AP370" s="862"/>
      <c r="AQ370" s="862"/>
      <c r="AR370" s="862"/>
      <c r="AS370" s="862"/>
      <c r="AT370" s="862"/>
      <c r="AU370" s="862"/>
      <c r="AV370" s="862"/>
      <c r="AW370" s="862"/>
      <c r="AX370" s="862"/>
      <c r="AY370">
        <f>COUNTA($C$370)</f>
        <v>0</v>
      </c>
    </row>
    <row r="371" spans="1:51" ht="30" hidden="1" customHeight="1" x14ac:dyDescent="0.15">
      <c r="A371" s="863">
        <v>6</v>
      </c>
      <c r="B371" s="863">
        <v>1</v>
      </c>
      <c r="C371" s="864"/>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873"/>
      <c r="AD371" s="874"/>
      <c r="AE371" s="874"/>
      <c r="AF371" s="874"/>
      <c r="AG371" s="874"/>
      <c r="AH371" s="875"/>
      <c r="AI371" s="876"/>
      <c r="AJ371" s="876"/>
      <c r="AK371" s="876"/>
      <c r="AL371" s="859"/>
      <c r="AM371" s="860"/>
      <c r="AN371" s="860"/>
      <c r="AO371" s="861"/>
      <c r="AP371" s="862"/>
      <c r="AQ371" s="862"/>
      <c r="AR371" s="862"/>
      <c r="AS371" s="862"/>
      <c r="AT371" s="862"/>
      <c r="AU371" s="862"/>
      <c r="AV371" s="862"/>
      <c r="AW371" s="862"/>
      <c r="AX371" s="862"/>
      <c r="AY371">
        <f>COUNTA($C$371)</f>
        <v>0</v>
      </c>
    </row>
    <row r="372" spans="1:51" ht="30" hidden="1" customHeight="1" x14ac:dyDescent="0.15">
      <c r="A372" s="863">
        <v>7</v>
      </c>
      <c r="B372" s="863">
        <v>1</v>
      </c>
      <c r="C372" s="864"/>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873"/>
      <c r="AD372" s="874"/>
      <c r="AE372" s="874"/>
      <c r="AF372" s="874"/>
      <c r="AG372" s="874"/>
      <c r="AH372" s="875"/>
      <c r="AI372" s="876"/>
      <c r="AJ372" s="876"/>
      <c r="AK372" s="876"/>
      <c r="AL372" s="859"/>
      <c r="AM372" s="860"/>
      <c r="AN372" s="860"/>
      <c r="AO372" s="861"/>
      <c r="AP372" s="862"/>
      <c r="AQ372" s="862"/>
      <c r="AR372" s="862"/>
      <c r="AS372" s="862"/>
      <c r="AT372" s="862"/>
      <c r="AU372" s="862"/>
      <c r="AV372" s="862"/>
      <c r="AW372" s="862"/>
      <c r="AX372" s="862"/>
      <c r="AY372">
        <f>COUNTA($C$372)</f>
        <v>0</v>
      </c>
    </row>
    <row r="373" spans="1:51" ht="30" hidden="1" customHeight="1" x14ac:dyDescent="0.15">
      <c r="A373" s="863">
        <v>8</v>
      </c>
      <c r="B373" s="863">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873"/>
      <c r="AD373" s="874"/>
      <c r="AE373" s="874"/>
      <c r="AF373" s="874"/>
      <c r="AG373" s="874"/>
      <c r="AH373" s="875"/>
      <c r="AI373" s="876"/>
      <c r="AJ373" s="876"/>
      <c r="AK373" s="876"/>
      <c r="AL373" s="859"/>
      <c r="AM373" s="860"/>
      <c r="AN373" s="860"/>
      <c r="AO373" s="861"/>
      <c r="AP373" s="862"/>
      <c r="AQ373" s="862"/>
      <c r="AR373" s="862"/>
      <c r="AS373" s="862"/>
      <c r="AT373" s="862"/>
      <c r="AU373" s="862"/>
      <c r="AV373" s="862"/>
      <c r="AW373" s="862"/>
      <c r="AX373" s="862"/>
      <c r="AY373">
        <f>COUNTA($C$373)</f>
        <v>0</v>
      </c>
    </row>
    <row r="374" spans="1:51" ht="30" hidden="1" customHeight="1" x14ac:dyDescent="0.15">
      <c r="A374" s="863">
        <v>9</v>
      </c>
      <c r="B374" s="863">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873"/>
      <c r="AD374" s="874"/>
      <c r="AE374" s="874"/>
      <c r="AF374" s="874"/>
      <c r="AG374" s="874"/>
      <c r="AH374" s="875"/>
      <c r="AI374" s="876"/>
      <c r="AJ374" s="876"/>
      <c r="AK374" s="876"/>
      <c r="AL374" s="859"/>
      <c r="AM374" s="860"/>
      <c r="AN374" s="860"/>
      <c r="AO374" s="861"/>
      <c r="AP374" s="862"/>
      <c r="AQ374" s="862"/>
      <c r="AR374" s="862"/>
      <c r="AS374" s="862"/>
      <c r="AT374" s="862"/>
      <c r="AU374" s="862"/>
      <c r="AV374" s="862"/>
      <c r="AW374" s="862"/>
      <c r="AX374" s="862"/>
      <c r="AY374">
        <f>COUNTA($C$374)</f>
        <v>0</v>
      </c>
    </row>
    <row r="375" spans="1:51" ht="30" hidden="1" customHeight="1" x14ac:dyDescent="0.15">
      <c r="A375" s="863">
        <v>10</v>
      </c>
      <c r="B375" s="863">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873"/>
      <c r="AD375" s="874"/>
      <c r="AE375" s="874"/>
      <c r="AF375" s="874"/>
      <c r="AG375" s="874"/>
      <c r="AH375" s="875"/>
      <c r="AI375" s="876"/>
      <c r="AJ375" s="876"/>
      <c r="AK375" s="876"/>
      <c r="AL375" s="859"/>
      <c r="AM375" s="860"/>
      <c r="AN375" s="860"/>
      <c r="AO375" s="861"/>
      <c r="AP375" s="862"/>
      <c r="AQ375" s="862"/>
      <c r="AR375" s="862"/>
      <c r="AS375" s="862"/>
      <c r="AT375" s="862"/>
      <c r="AU375" s="862"/>
      <c r="AV375" s="862"/>
      <c r="AW375" s="862"/>
      <c r="AX375" s="862"/>
      <c r="AY375">
        <f>COUNTA($C$375)</f>
        <v>0</v>
      </c>
    </row>
    <row r="376" spans="1:51" ht="30" hidden="1" customHeight="1" x14ac:dyDescent="0.15">
      <c r="A376" s="863">
        <v>11</v>
      </c>
      <c r="B376" s="863">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873"/>
      <c r="AD376" s="874"/>
      <c r="AE376" s="874"/>
      <c r="AF376" s="874"/>
      <c r="AG376" s="874"/>
      <c r="AH376" s="875"/>
      <c r="AI376" s="876"/>
      <c r="AJ376" s="876"/>
      <c r="AK376" s="876"/>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873"/>
      <c r="AD377" s="874"/>
      <c r="AE377" s="874"/>
      <c r="AF377" s="874"/>
      <c r="AG377" s="874"/>
      <c r="AH377" s="875"/>
      <c r="AI377" s="876"/>
      <c r="AJ377" s="876"/>
      <c r="AK377" s="876"/>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873"/>
      <c r="AD378" s="874"/>
      <c r="AE378" s="874"/>
      <c r="AF378" s="874"/>
      <c r="AG378" s="874"/>
      <c r="AH378" s="875"/>
      <c r="AI378" s="876"/>
      <c r="AJ378" s="876"/>
      <c r="AK378" s="876"/>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873"/>
      <c r="AD379" s="874"/>
      <c r="AE379" s="874"/>
      <c r="AF379" s="874"/>
      <c r="AG379" s="874"/>
      <c r="AH379" s="875"/>
      <c r="AI379" s="876"/>
      <c r="AJ379" s="876"/>
      <c r="AK379" s="876"/>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873"/>
      <c r="AD380" s="874"/>
      <c r="AE380" s="874"/>
      <c r="AF380" s="874"/>
      <c r="AG380" s="874"/>
      <c r="AH380" s="875"/>
      <c r="AI380" s="876"/>
      <c r="AJ380" s="876"/>
      <c r="AK380" s="876"/>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873"/>
      <c r="AD381" s="874"/>
      <c r="AE381" s="874"/>
      <c r="AF381" s="874"/>
      <c r="AG381" s="874"/>
      <c r="AH381" s="875"/>
      <c r="AI381" s="876"/>
      <c r="AJ381" s="876"/>
      <c r="AK381" s="876"/>
      <c r="AL381" s="859"/>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873"/>
      <c r="AD382" s="874"/>
      <c r="AE382" s="874"/>
      <c r="AF382" s="874"/>
      <c r="AG382" s="874"/>
      <c r="AH382" s="875"/>
      <c r="AI382" s="876"/>
      <c r="AJ382" s="876"/>
      <c r="AK382" s="876"/>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873"/>
      <c r="AD383" s="874"/>
      <c r="AE383" s="874"/>
      <c r="AF383" s="874"/>
      <c r="AG383" s="874"/>
      <c r="AH383" s="875"/>
      <c r="AI383" s="876"/>
      <c r="AJ383" s="876"/>
      <c r="AK383" s="876"/>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873"/>
      <c r="AD384" s="874"/>
      <c r="AE384" s="874"/>
      <c r="AF384" s="874"/>
      <c r="AG384" s="874"/>
      <c r="AH384" s="875"/>
      <c r="AI384" s="876"/>
      <c r="AJ384" s="876"/>
      <c r="AK384" s="876"/>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873"/>
      <c r="AD385" s="874"/>
      <c r="AE385" s="874"/>
      <c r="AF385" s="874"/>
      <c r="AG385" s="874"/>
      <c r="AH385" s="875"/>
      <c r="AI385" s="876"/>
      <c r="AJ385" s="876"/>
      <c r="AK385" s="876"/>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873"/>
      <c r="AD386" s="874"/>
      <c r="AE386" s="874"/>
      <c r="AF386" s="874"/>
      <c r="AG386" s="874"/>
      <c r="AH386" s="875"/>
      <c r="AI386" s="876"/>
      <c r="AJ386" s="876"/>
      <c r="AK386" s="876"/>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873"/>
      <c r="AD387" s="874"/>
      <c r="AE387" s="874"/>
      <c r="AF387" s="874"/>
      <c r="AG387" s="874"/>
      <c r="AH387" s="875"/>
      <c r="AI387" s="876"/>
      <c r="AJ387" s="876"/>
      <c r="AK387" s="876"/>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873"/>
      <c r="AD388" s="874"/>
      <c r="AE388" s="874"/>
      <c r="AF388" s="874"/>
      <c r="AG388" s="874"/>
      <c r="AH388" s="875"/>
      <c r="AI388" s="876"/>
      <c r="AJ388" s="876"/>
      <c r="AK388" s="876"/>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873"/>
      <c r="AD389" s="874"/>
      <c r="AE389" s="874"/>
      <c r="AF389" s="874"/>
      <c r="AG389" s="874"/>
      <c r="AH389" s="875"/>
      <c r="AI389" s="876"/>
      <c r="AJ389" s="876"/>
      <c r="AK389" s="876"/>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873"/>
      <c r="AD390" s="874"/>
      <c r="AE390" s="874"/>
      <c r="AF390" s="874"/>
      <c r="AG390" s="874"/>
      <c r="AH390" s="875"/>
      <c r="AI390" s="876"/>
      <c r="AJ390" s="876"/>
      <c r="AK390" s="876"/>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873"/>
      <c r="AD391" s="874"/>
      <c r="AE391" s="874"/>
      <c r="AF391" s="874"/>
      <c r="AG391" s="874"/>
      <c r="AH391" s="875"/>
      <c r="AI391" s="876"/>
      <c r="AJ391" s="876"/>
      <c r="AK391" s="876"/>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873"/>
      <c r="AD392" s="874"/>
      <c r="AE392" s="874"/>
      <c r="AF392" s="874"/>
      <c r="AG392" s="874"/>
      <c r="AH392" s="875"/>
      <c r="AI392" s="876"/>
      <c r="AJ392" s="876"/>
      <c r="AK392" s="876"/>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873"/>
      <c r="AD393" s="874"/>
      <c r="AE393" s="874"/>
      <c r="AF393" s="874"/>
      <c r="AG393" s="874"/>
      <c r="AH393" s="875"/>
      <c r="AI393" s="876"/>
      <c r="AJ393" s="876"/>
      <c r="AK393" s="876"/>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873"/>
      <c r="AD394" s="874"/>
      <c r="AE394" s="874"/>
      <c r="AF394" s="874"/>
      <c r="AG394" s="874"/>
      <c r="AH394" s="875"/>
      <c r="AI394" s="876"/>
      <c r="AJ394" s="876"/>
      <c r="AK394" s="876"/>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873"/>
      <c r="AD395" s="874"/>
      <c r="AE395" s="874"/>
      <c r="AF395" s="874"/>
      <c r="AG395" s="874"/>
      <c r="AH395" s="875"/>
      <c r="AI395" s="876"/>
      <c r="AJ395" s="876"/>
      <c r="AK395" s="876"/>
      <c r="AL395" s="859"/>
      <c r="AM395" s="860"/>
      <c r="AN395" s="860"/>
      <c r="AO395" s="861"/>
      <c r="AP395" s="862"/>
      <c r="AQ395" s="862"/>
      <c r="AR395" s="862"/>
      <c r="AS395" s="862"/>
      <c r="AT395" s="862"/>
      <c r="AU395" s="862"/>
      <c r="AV395" s="862"/>
      <c r="AW395" s="862"/>
      <c r="AX395" s="86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2"/>
      <c r="B398" s="852"/>
      <c r="C398" s="852" t="s">
        <v>24</v>
      </c>
      <c r="D398" s="852"/>
      <c r="E398" s="852"/>
      <c r="F398" s="852"/>
      <c r="G398" s="852"/>
      <c r="H398" s="852"/>
      <c r="I398" s="852"/>
      <c r="J398" s="853" t="s">
        <v>195</v>
      </c>
      <c r="K398" s="136"/>
      <c r="L398" s="136"/>
      <c r="M398" s="136"/>
      <c r="N398" s="136"/>
      <c r="O398" s="136"/>
      <c r="P398" s="415" t="s">
        <v>25</v>
      </c>
      <c r="Q398" s="415"/>
      <c r="R398" s="415"/>
      <c r="S398" s="415"/>
      <c r="T398" s="415"/>
      <c r="U398" s="415"/>
      <c r="V398" s="415"/>
      <c r="W398" s="415"/>
      <c r="X398" s="415"/>
      <c r="Y398" s="854" t="s">
        <v>194</v>
      </c>
      <c r="Z398" s="855"/>
      <c r="AA398" s="855"/>
      <c r="AB398" s="855"/>
      <c r="AC398" s="853" t="s">
        <v>224</v>
      </c>
      <c r="AD398" s="853"/>
      <c r="AE398" s="853"/>
      <c r="AF398" s="853"/>
      <c r="AG398" s="853"/>
      <c r="AH398" s="854" t="s">
        <v>242</v>
      </c>
      <c r="AI398" s="852"/>
      <c r="AJ398" s="852"/>
      <c r="AK398" s="852"/>
      <c r="AL398" s="852" t="s">
        <v>19</v>
      </c>
      <c r="AM398" s="852"/>
      <c r="AN398" s="852"/>
      <c r="AO398" s="856"/>
      <c r="AP398" s="877" t="s">
        <v>196</v>
      </c>
      <c r="AQ398" s="877"/>
      <c r="AR398" s="877"/>
      <c r="AS398" s="877"/>
      <c r="AT398" s="877"/>
      <c r="AU398" s="877"/>
      <c r="AV398" s="877"/>
      <c r="AW398" s="877"/>
      <c r="AX398" s="877"/>
      <c r="AY398">
        <f>$AY$396</f>
        <v>1</v>
      </c>
    </row>
    <row r="399" spans="1:51" ht="60.75" customHeight="1" x14ac:dyDescent="0.15">
      <c r="A399" s="863">
        <v>1</v>
      </c>
      <c r="B399" s="863">
        <v>1</v>
      </c>
      <c r="C399" s="864" t="s">
        <v>655</v>
      </c>
      <c r="D399" s="865"/>
      <c r="E399" s="865"/>
      <c r="F399" s="865"/>
      <c r="G399" s="865"/>
      <c r="H399" s="865"/>
      <c r="I399" s="865"/>
      <c r="J399" s="866">
        <v>5120001091146</v>
      </c>
      <c r="K399" s="867"/>
      <c r="L399" s="867"/>
      <c r="M399" s="867"/>
      <c r="N399" s="867"/>
      <c r="O399" s="867"/>
      <c r="P399" s="868" t="s">
        <v>656</v>
      </c>
      <c r="Q399" s="869"/>
      <c r="R399" s="869"/>
      <c r="S399" s="869"/>
      <c r="T399" s="869"/>
      <c r="U399" s="869"/>
      <c r="V399" s="869"/>
      <c r="W399" s="869"/>
      <c r="X399" s="869"/>
      <c r="Y399" s="870">
        <v>40</v>
      </c>
      <c r="Z399" s="871"/>
      <c r="AA399" s="871"/>
      <c r="AB399" s="872"/>
      <c r="AC399" s="873" t="s">
        <v>250</v>
      </c>
      <c r="AD399" s="874"/>
      <c r="AE399" s="874"/>
      <c r="AF399" s="874"/>
      <c r="AG399" s="874"/>
      <c r="AH399" s="857">
        <v>1</v>
      </c>
      <c r="AI399" s="858"/>
      <c r="AJ399" s="858"/>
      <c r="AK399" s="858"/>
      <c r="AL399" s="859">
        <v>99.5</v>
      </c>
      <c r="AM399" s="860"/>
      <c r="AN399" s="860"/>
      <c r="AO399" s="861"/>
      <c r="AP399" s="862" t="s">
        <v>278</v>
      </c>
      <c r="AQ399" s="862"/>
      <c r="AR399" s="862"/>
      <c r="AS399" s="862"/>
      <c r="AT399" s="862"/>
      <c r="AU399" s="862"/>
      <c r="AV399" s="862"/>
      <c r="AW399" s="862"/>
      <c r="AX399" s="862"/>
      <c r="AY399">
        <f>$AY$396</f>
        <v>1</v>
      </c>
    </row>
    <row r="400" spans="1:51" ht="30" hidden="1" customHeight="1" x14ac:dyDescent="0.15">
      <c r="A400" s="863">
        <v>2</v>
      </c>
      <c r="B400" s="863">
        <v>1</v>
      </c>
      <c r="C400" s="864"/>
      <c r="D400" s="865"/>
      <c r="E400" s="865"/>
      <c r="F400" s="865"/>
      <c r="G400" s="865"/>
      <c r="H400" s="865"/>
      <c r="I400" s="865"/>
      <c r="J400" s="866"/>
      <c r="K400" s="867"/>
      <c r="L400" s="867"/>
      <c r="M400" s="867"/>
      <c r="N400" s="867"/>
      <c r="O400" s="867"/>
      <c r="P400" s="869"/>
      <c r="Q400" s="869"/>
      <c r="R400" s="869"/>
      <c r="S400" s="869"/>
      <c r="T400" s="869"/>
      <c r="U400" s="869"/>
      <c r="V400" s="869"/>
      <c r="W400" s="869"/>
      <c r="X400" s="869"/>
      <c r="Y400" s="870"/>
      <c r="Z400" s="871"/>
      <c r="AA400" s="871"/>
      <c r="AB400" s="872"/>
      <c r="AC400" s="873"/>
      <c r="AD400" s="874"/>
      <c r="AE400" s="874"/>
      <c r="AF400" s="874"/>
      <c r="AG400" s="874"/>
      <c r="AH400" s="857"/>
      <c r="AI400" s="858"/>
      <c r="AJ400" s="858"/>
      <c r="AK400" s="858"/>
      <c r="AL400" s="859"/>
      <c r="AM400" s="860"/>
      <c r="AN400" s="860"/>
      <c r="AO400" s="861"/>
      <c r="AP400" s="862"/>
      <c r="AQ400" s="862"/>
      <c r="AR400" s="862"/>
      <c r="AS400" s="862"/>
      <c r="AT400" s="862"/>
      <c r="AU400" s="862"/>
      <c r="AV400" s="862"/>
      <c r="AW400" s="862"/>
      <c r="AX400" s="862"/>
      <c r="AY400">
        <f>COUNTA($C$400)</f>
        <v>0</v>
      </c>
    </row>
    <row r="401" spans="1:51" ht="30" hidden="1" customHeight="1" x14ac:dyDescent="0.15">
      <c r="A401" s="863">
        <v>3</v>
      </c>
      <c r="B401" s="863">
        <v>1</v>
      </c>
      <c r="C401" s="864"/>
      <c r="D401" s="865"/>
      <c r="E401" s="865"/>
      <c r="F401" s="865"/>
      <c r="G401" s="865"/>
      <c r="H401" s="865"/>
      <c r="I401" s="865"/>
      <c r="J401" s="866"/>
      <c r="K401" s="867"/>
      <c r="L401" s="867"/>
      <c r="M401" s="867"/>
      <c r="N401" s="867"/>
      <c r="O401" s="867"/>
      <c r="P401" s="868"/>
      <c r="Q401" s="869"/>
      <c r="R401" s="869"/>
      <c r="S401" s="869"/>
      <c r="T401" s="869"/>
      <c r="U401" s="869"/>
      <c r="V401" s="869"/>
      <c r="W401" s="869"/>
      <c r="X401" s="869"/>
      <c r="Y401" s="870"/>
      <c r="Z401" s="871"/>
      <c r="AA401" s="871"/>
      <c r="AB401" s="872"/>
      <c r="AC401" s="873"/>
      <c r="AD401" s="874"/>
      <c r="AE401" s="874"/>
      <c r="AF401" s="874"/>
      <c r="AG401" s="874"/>
      <c r="AH401" s="875"/>
      <c r="AI401" s="876"/>
      <c r="AJ401" s="876"/>
      <c r="AK401" s="876"/>
      <c r="AL401" s="859"/>
      <c r="AM401" s="860"/>
      <c r="AN401" s="860"/>
      <c r="AO401" s="861"/>
      <c r="AP401" s="862"/>
      <c r="AQ401" s="862"/>
      <c r="AR401" s="862"/>
      <c r="AS401" s="862"/>
      <c r="AT401" s="862"/>
      <c r="AU401" s="862"/>
      <c r="AV401" s="862"/>
      <c r="AW401" s="862"/>
      <c r="AX401" s="862"/>
      <c r="AY401">
        <f>COUNTA($C$401)</f>
        <v>0</v>
      </c>
    </row>
    <row r="402" spans="1:51" ht="30" hidden="1" customHeight="1" x14ac:dyDescent="0.15">
      <c r="A402" s="863">
        <v>4</v>
      </c>
      <c r="B402" s="863">
        <v>1</v>
      </c>
      <c r="C402" s="864"/>
      <c r="D402" s="865"/>
      <c r="E402" s="865"/>
      <c r="F402" s="865"/>
      <c r="G402" s="865"/>
      <c r="H402" s="865"/>
      <c r="I402" s="865"/>
      <c r="J402" s="866"/>
      <c r="K402" s="867"/>
      <c r="L402" s="867"/>
      <c r="M402" s="867"/>
      <c r="N402" s="867"/>
      <c r="O402" s="867"/>
      <c r="P402" s="868"/>
      <c r="Q402" s="869"/>
      <c r="R402" s="869"/>
      <c r="S402" s="869"/>
      <c r="T402" s="869"/>
      <c r="U402" s="869"/>
      <c r="V402" s="869"/>
      <c r="W402" s="869"/>
      <c r="X402" s="869"/>
      <c r="Y402" s="870"/>
      <c r="Z402" s="871"/>
      <c r="AA402" s="871"/>
      <c r="AB402" s="872"/>
      <c r="AC402" s="873"/>
      <c r="AD402" s="874"/>
      <c r="AE402" s="874"/>
      <c r="AF402" s="874"/>
      <c r="AG402" s="874"/>
      <c r="AH402" s="875"/>
      <c r="AI402" s="876"/>
      <c r="AJ402" s="876"/>
      <c r="AK402" s="876"/>
      <c r="AL402" s="859"/>
      <c r="AM402" s="860"/>
      <c r="AN402" s="860"/>
      <c r="AO402" s="861"/>
      <c r="AP402" s="862"/>
      <c r="AQ402" s="862"/>
      <c r="AR402" s="862"/>
      <c r="AS402" s="862"/>
      <c r="AT402" s="862"/>
      <c r="AU402" s="862"/>
      <c r="AV402" s="862"/>
      <c r="AW402" s="862"/>
      <c r="AX402" s="862"/>
      <c r="AY402">
        <f>COUNTA($C$402)</f>
        <v>0</v>
      </c>
    </row>
    <row r="403" spans="1:51" ht="30" hidden="1" customHeight="1" x14ac:dyDescent="0.15">
      <c r="A403" s="863">
        <v>5</v>
      </c>
      <c r="B403" s="863">
        <v>1</v>
      </c>
      <c r="C403" s="865"/>
      <c r="D403" s="865"/>
      <c r="E403" s="865"/>
      <c r="F403" s="865"/>
      <c r="G403" s="865"/>
      <c r="H403" s="865"/>
      <c r="I403" s="865"/>
      <c r="J403" s="866"/>
      <c r="K403" s="867"/>
      <c r="L403" s="867"/>
      <c r="M403" s="867"/>
      <c r="N403" s="867"/>
      <c r="O403" s="867"/>
      <c r="P403" s="869"/>
      <c r="Q403" s="869"/>
      <c r="R403" s="869"/>
      <c r="S403" s="869"/>
      <c r="T403" s="869"/>
      <c r="U403" s="869"/>
      <c r="V403" s="869"/>
      <c r="W403" s="869"/>
      <c r="X403" s="869"/>
      <c r="Y403" s="870"/>
      <c r="Z403" s="871"/>
      <c r="AA403" s="871"/>
      <c r="AB403" s="872"/>
      <c r="AC403" s="873"/>
      <c r="AD403" s="874"/>
      <c r="AE403" s="874"/>
      <c r="AF403" s="874"/>
      <c r="AG403" s="874"/>
      <c r="AH403" s="875"/>
      <c r="AI403" s="876"/>
      <c r="AJ403" s="876"/>
      <c r="AK403" s="876"/>
      <c r="AL403" s="859"/>
      <c r="AM403" s="860"/>
      <c r="AN403" s="860"/>
      <c r="AO403" s="861"/>
      <c r="AP403" s="862"/>
      <c r="AQ403" s="862"/>
      <c r="AR403" s="862"/>
      <c r="AS403" s="862"/>
      <c r="AT403" s="862"/>
      <c r="AU403" s="862"/>
      <c r="AV403" s="862"/>
      <c r="AW403" s="862"/>
      <c r="AX403" s="862"/>
      <c r="AY403">
        <f>COUNTA($C$403)</f>
        <v>0</v>
      </c>
    </row>
    <row r="404" spans="1:51" ht="30" hidden="1" customHeight="1" x14ac:dyDescent="0.15">
      <c r="A404" s="863">
        <v>6</v>
      </c>
      <c r="B404" s="863">
        <v>1</v>
      </c>
      <c r="C404" s="865"/>
      <c r="D404" s="865"/>
      <c r="E404" s="865"/>
      <c r="F404" s="865"/>
      <c r="G404" s="865"/>
      <c r="H404" s="865"/>
      <c r="I404" s="865"/>
      <c r="J404" s="866"/>
      <c r="K404" s="867"/>
      <c r="L404" s="867"/>
      <c r="M404" s="867"/>
      <c r="N404" s="867"/>
      <c r="O404" s="867"/>
      <c r="P404" s="869"/>
      <c r="Q404" s="869"/>
      <c r="R404" s="869"/>
      <c r="S404" s="869"/>
      <c r="T404" s="869"/>
      <c r="U404" s="869"/>
      <c r="V404" s="869"/>
      <c r="W404" s="869"/>
      <c r="X404" s="869"/>
      <c r="Y404" s="870"/>
      <c r="Z404" s="871"/>
      <c r="AA404" s="871"/>
      <c r="AB404" s="872"/>
      <c r="AC404" s="873"/>
      <c r="AD404" s="874"/>
      <c r="AE404" s="874"/>
      <c r="AF404" s="874"/>
      <c r="AG404" s="874"/>
      <c r="AH404" s="875"/>
      <c r="AI404" s="876"/>
      <c r="AJ404" s="876"/>
      <c r="AK404" s="876"/>
      <c r="AL404" s="859"/>
      <c r="AM404" s="860"/>
      <c r="AN404" s="860"/>
      <c r="AO404" s="861"/>
      <c r="AP404" s="862"/>
      <c r="AQ404" s="862"/>
      <c r="AR404" s="862"/>
      <c r="AS404" s="862"/>
      <c r="AT404" s="862"/>
      <c r="AU404" s="862"/>
      <c r="AV404" s="862"/>
      <c r="AW404" s="862"/>
      <c r="AX404" s="862"/>
      <c r="AY404">
        <f>COUNTA($C$404)</f>
        <v>0</v>
      </c>
    </row>
    <row r="405" spans="1:51" ht="30" hidden="1" customHeight="1" x14ac:dyDescent="0.15">
      <c r="A405" s="863">
        <v>7</v>
      </c>
      <c r="B405" s="863">
        <v>1</v>
      </c>
      <c r="C405" s="865"/>
      <c r="D405" s="865"/>
      <c r="E405" s="865"/>
      <c r="F405" s="865"/>
      <c r="G405" s="865"/>
      <c r="H405" s="865"/>
      <c r="I405" s="865"/>
      <c r="J405" s="866"/>
      <c r="K405" s="867"/>
      <c r="L405" s="867"/>
      <c r="M405" s="867"/>
      <c r="N405" s="867"/>
      <c r="O405" s="867"/>
      <c r="P405" s="869"/>
      <c r="Q405" s="869"/>
      <c r="R405" s="869"/>
      <c r="S405" s="869"/>
      <c r="T405" s="869"/>
      <c r="U405" s="869"/>
      <c r="V405" s="869"/>
      <c r="W405" s="869"/>
      <c r="X405" s="869"/>
      <c r="Y405" s="870"/>
      <c r="Z405" s="871"/>
      <c r="AA405" s="871"/>
      <c r="AB405" s="872"/>
      <c r="AC405" s="873"/>
      <c r="AD405" s="874"/>
      <c r="AE405" s="874"/>
      <c r="AF405" s="874"/>
      <c r="AG405" s="874"/>
      <c r="AH405" s="875"/>
      <c r="AI405" s="876"/>
      <c r="AJ405" s="876"/>
      <c r="AK405" s="876"/>
      <c r="AL405" s="859"/>
      <c r="AM405" s="860"/>
      <c r="AN405" s="860"/>
      <c r="AO405" s="861"/>
      <c r="AP405" s="862"/>
      <c r="AQ405" s="862"/>
      <c r="AR405" s="862"/>
      <c r="AS405" s="862"/>
      <c r="AT405" s="862"/>
      <c r="AU405" s="862"/>
      <c r="AV405" s="862"/>
      <c r="AW405" s="862"/>
      <c r="AX405" s="862"/>
      <c r="AY405">
        <f>COUNTA($C$405)</f>
        <v>0</v>
      </c>
    </row>
    <row r="406" spans="1:51" ht="30" hidden="1" customHeight="1" x14ac:dyDescent="0.15">
      <c r="A406" s="863">
        <v>8</v>
      </c>
      <c r="B406" s="863">
        <v>1</v>
      </c>
      <c r="C406" s="865"/>
      <c r="D406" s="865"/>
      <c r="E406" s="865"/>
      <c r="F406" s="865"/>
      <c r="G406" s="865"/>
      <c r="H406" s="865"/>
      <c r="I406" s="865"/>
      <c r="J406" s="866"/>
      <c r="K406" s="867"/>
      <c r="L406" s="867"/>
      <c r="M406" s="867"/>
      <c r="N406" s="867"/>
      <c r="O406" s="867"/>
      <c r="P406" s="869"/>
      <c r="Q406" s="869"/>
      <c r="R406" s="869"/>
      <c r="S406" s="869"/>
      <c r="T406" s="869"/>
      <c r="U406" s="869"/>
      <c r="V406" s="869"/>
      <c r="W406" s="869"/>
      <c r="X406" s="869"/>
      <c r="Y406" s="870"/>
      <c r="Z406" s="871"/>
      <c r="AA406" s="871"/>
      <c r="AB406" s="872"/>
      <c r="AC406" s="873"/>
      <c r="AD406" s="874"/>
      <c r="AE406" s="874"/>
      <c r="AF406" s="874"/>
      <c r="AG406" s="874"/>
      <c r="AH406" s="875"/>
      <c r="AI406" s="876"/>
      <c r="AJ406" s="876"/>
      <c r="AK406" s="876"/>
      <c r="AL406" s="859"/>
      <c r="AM406" s="860"/>
      <c r="AN406" s="860"/>
      <c r="AO406" s="861"/>
      <c r="AP406" s="862"/>
      <c r="AQ406" s="862"/>
      <c r="AR406" s="862"/>
      <c r="AS406" s="862"/>
      <c r="AT406" s="862"/>
      <c r="AU406" s="862"/>
      <c r="AV406" s="862"/>
      <c r="AW406" s="862"/>
      <c r="AX406" s="862"/>
      <c r="AY406">
        <f>COUNTA($C$406)</f>
        <v>0</v>
      </c>
    </row>
    <row r="407" spans="1:51" ht="30" hidden="1" customHeight="1" x14ac:dyDescent="0.15">
      <c r="A407" s="863">
        <v>9</v>
      </c>
      <c r="B407" s="863">
        <v>1</v>
      </c>
      <c r="C407" s="865"/>
      <c r="D407" s="865"/>
      <c r="E407" s="865"/>
      <c r="F407" s="865"/>
      <c r="G407" s="865"/>
      <c r="H407" s="865"/>
      <c r="I407" s="865"/>
      <c r="J407" s="866"/>
      <c r="K407" s="867"/>
      <c r="L407" s="867"/>
      <c r="M407" s="867"/>
      <c r="N407" s="867"/>
      <c r="O407" s="867"/>
      <c r="P407" s="869"/>
      <c r="Q407" s="869"/>
      <c r="R407" s="869"/>
      <c r="S407" s="869"/>
      <c r="T407" s="869"/>
      <c r="U407" s="869"/>
      <c r="V407" s="869"/>
      <c r="W407" s="869"/>
      <c r="X407" s="869"/>
      <c r="Y407" s="870"/>
      <c r="Z407" s="871"/>
      <c r="AA407" s="871"/>
      <c r="AB407" s="872"/>
      <c r="AC407" s="873"/>
      <c r="AD407" s="874"/>
      <c r="AE407" s="874"/>
      <c r="AF407" s="874"/>
      <c r="AG407" s="874"/>
      <c r="AH407" s="875"/>
      <c r="AI407" s="876"/>
      <c r="AJ407" s="876"/>
      <c r="AK407" s="876"/>
      <c r="AL407" s="859"/>
      <c r="AM407" s="860"/>
      <c r="AN407" s="860"/>
      <c r="AO407" s="861"/>
      <c r="AP407" s="862"/>
      <c r="AQ407" s="862"/>
      <c r="AR407" s="862"/>
      <c r="AS407" s="862"/>
      <c r="AT407" s="862"/>
      <c r="AU407" s="862"/>
      <c r="AV407" s="862"/>
      <c r="AW407" s="862"/>
      <c r="AX407" s="862"/>
      <c r="AY407">
        <f>COUNTA($C$407)</f>
        <v>0</v>
      </c>
    </row>
    <row r="408" spans="1:51" ht="30" hidden="1" customHeight="1" x14ac:dyDescent="0.15">
      <c r="A408" s="863">
        <v>10</v>
      </c>
      <c r="B408" s="863">
        <v>1</v>
      </c>
      <c r="C408" s="865"/>
      <c r="D408" s="865"/>
      <c r="E408" s="865"/>
      <c r="F408" s="865"/>
      <c r="G408" s="865"/>
      <c r="H408" s="865"/>
      <c r="I408" s="865"/>
      <c r="J408" s="866"/>
      <c r="K408" s="867"/>
      <c r="L408" s="867"/>
      <c r="M408" s="867"/>
      <c r="N408" s="867"/>
      <c r="O408" s="867"/>
      <c r="P408" s="869"/>
      <c r="Q408" s="869"/>
      <c r="R408" s="869"/>
      <c r="S408" s="869"/>
      <c r="T408" s="869"/>
      <c r="U408" s="869"/>
      <c r="V408" s="869"/>
      <c r="W408" s="869"/>
      <c r="X408" s="869"/>
      <c r="Y408" s="870"/>
      <c r="Z408" s="871"/>
      <c r="AA408" s="871"/>
      <c r="AB408" s="872"/>
      <c r="AC408" s="873"/>
      <c r="AD408" s="874"/>
      <c r="AE408" s="874"/>
      <c r="AF408" s="874"/>
      <c r="AG408" s="874"/>
      <c r="AH408" s="875"/>
      <c r="AI408" s="876"/>
      <c r="AJ408" s="876"/>
      <c r="AK408" s="876"/>
      <c r="AL408" s="859"/>
      <c r="AM408" s="860"/>
      <c r="AN408" s="860"/>
      <c r="AO408" s="861"/>
      <c r="AP408" s="862"/>
      <c r="AQ408" s="862"/>
      <c r="AR408" s="862"/>
      <c r="AS408" s="862"/>
      <c r="AT408" s="862"/>
      <c r="AU408" s="862"/>
      <c r="AV408" s="862"/>
      <c r="AW408" s="862"/>
      <c r="AX408" s="862"/>
      <c r="AY408">
        <f>COUNTA($C$408)</f>
        <v>0</v>
      </c>
    </row>
    <row r="409" spans="1:51" ht="30" hidden="1" customHeight="1" x14ac:dyDescent="0.15">
      <c r="A409" s="863">
        <v>11</v>
      </c>
      <c r="B409" s="863">
        <v>1</v>
      </c>
      <c r="C409" s="865"/>
      <c r="D409" s="865"/>
      <c r="E409" s="865"/>
      <c r="F409" s="865"/>
      <c r="G409" s="865"/>
      <c r="H409" s="865"/>
      <c r="I409" s="865"/>
      <c r="J409" s="866"/>
      <c r="K409" s="867"/>
      <c r="L409" s="867"/>
      <c r="M409" s="867"/>
      <c r="N409" s="867"/>
      <c r="O409" s="867"/>
      <c r="P409" s="869"/>
      <c r="Q409" s="869"/>
      <c r="R409" s="869"/>
      <c r="S409" s="869"/>
      <c r="T409" s="869"/>
      <c r="U409" s="869"/>
      <c r="V409" s="869"/>
      <c r="W409" s="869"/>
      <c r="X409" s="869"/>
      <c r="Y409" s="870"/>
      <c r="Z409" s="871"/>
      <c r="AA409" s="871"/>
      <c r="AB409" s="872"/>
      <c r="AC409" s="873"/>
      <c r="AD409" s="874"/>
      <c r="AE409" s="874"/>
      <c r="AF409" s="874"/>
      <c r="AG409" s="874"/>
      <c r="AH409" s="875"/>
      <c r="AI409" s="876"/>
      <c r="AJ409" s="876"/>
      <c r="AK409" s="876"/>
      <c r="AL409" s="859"/>
      <c r="AM409" s="860"/>
      <c r="AN409" s="860"/>
      <c r="AO409" s="861"/>
      <c r="AP409" s="862"/>
      <c r="AQ409" s="862"/>
      <c r="AR409" s="862"/>
      <c r="AS409" s="862"/>
      <c r="AT409" s="862"/>
      <c r="AU409" s="862"/>
      <c r="AV409" s="862"/>
      <c r="AW409" s="862"/>
      <c r="AX409" s="862"/>
      <c r="AY409">
        <f>COUNTA($C$409)</f>
        <v>0</v>
      </c>
    </row>
    <row r="410" spans="1:51" ht="30" hidden="1" customHeight="1" x14ac:dyDescent="0.15">
      <c r="A410" s="863">
        <v>12</v>
      </c>
      <c r="B410" s="863">
        <v>1</v>
      </c>
      <c r="C410" s="865"/>
      <c r="D410" s="865"/>
      <c r="E410" s="865"/>
      <c r="F410" s="865"/>
      <c r="G410" s="865"/>
      <c r="H410" s="865"/>
      <c r="I410" s="865"/>
      <c r="J410" s="866"/>
      <c r="K410" s="867"/>
      <c r="L410" s="867"/>
      <c r="M410" s="867"/>
      <c r="N410" s="867"/>
      <c r="O410" s="867"/>
      <c r="P410" s="869"/>
      <c r="Q410" s="869"/>
      <c r="R410" s="869"/>
      <c r="S410" s="869"/>
      <c r="T410" s="869"/>
      <c r="U410" s="869"/>
      <c r="V410" s="869"/>
      <c r="W410" s="869"/>
      <c r="X410" s="869"/>
      <c r="Y410" s="870"/>
      <c r="Z410" s="871"/>
      <c r="AA410" s="871"/>
      <c r="AB410" s="872"/>
      <c r="AC410" s="873"/>
      <c r="AD410" s="874"/>
      <c r="AE410" s="874"/>
      <c r="AF410" s="874"/>
      <c r="AG410" s="874"/>
      <c r="AH410" s="875"/>
      <c r="AI410" s="876"/>
      <c r="AJ410" s="876"/>
      <c r="AK410" s="876"/>
      <c r="AL410" s="859"/>
      <c r="AM410" s="860"/>
      <c r="AN410" s="860"/>
      <c r="AO410" s="861"/>
      <c r="AP410" s="862"/>
      <c r="AQ410" s="862"/>
      <c r="AR410" s="862"/>
      <c r="AS410" s="862"/>
      <c r="AT410" s="862"/>
      <c r="AU410" s="862"/>
      <c r="AV410" s="862"/>
      <c r="AW410" s="862"/>
      <c r="AX410" s="862"/>
      <c r="AY410">
        <f>COUNTA($C$410)</f>
        <v>0</v>
      </c>
    </row>
    <row r="411" spans="1:51" ht="30" hidden="1" customHeight="1" x14ac:dyDescent="0.15">
      <c r="A411" s="863">
        <v>13</v>
      </c>
      <c r="B411" s="863">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873"/>
      <c r="AD411" s="874"/>
      <c r="AE411" s="874"/>
      <c r="AF411" s="874"/>
      <c r="AG411" s="874"/>
      <c r="AH411" s="875"/>
      <c r="AI411" s="876"/>
      <c r="AJ411" s="876"/>
      <c r="AK411" s="876"/>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873"/>
      <c r="AD412" s="874"/>
      <c r="AE412" s="874"/>
      <c r="AF412" s="874"/>
      <c r="AG412" s="874"/>
      <c r="AH412" s="875"/>
      <c r="AI412" s="876"/>
      <c r="AJ412" s="876"/>
      <c r="AK412" s="876"/>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873"/>
      <c r="AD413" s="874"/>
      <c r="AE413" s="874"/>
      <c r="AF413" s="874"/>
      <c r="AG413" s="874"/>
      <c r="AH413" s="875"/>
      <c r="AI413" s="876"/>
      <c r="AJ413" s="876"/>
      <c r="AK413" s="876"/>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873"/>
      <c r="AD414" s="874"/>
      <c r="AE414" s="874"/>
      <c r="AF414" s="874"/>
      <c r="AG414" s="874"/>
      <c r="AH414" s="875"/>
      <c r="AI414" s="876"/>
      <c r="AJ414" s="876"/>
      <c r="AK414" s="876"/>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873"/>
      <c r="AD415" s="874"/>
      <c r="AE415" s="874"/>
      <c r="AF415" s="874"/>
      <c r="AG415" s="874"/>
      <c r="AH415" s="875"/>
      <c r="AI415" s="876"/>
      <c r="AJ415" s="876"/>
      <c r="AK415" s="876"/>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873"/>
      <c r="AD416" s="874"/>
      <c r="AE416" s="874"/>
      <c r="AF416" s="874"/>
      <c r="AG416" s="874"/>
      <c r="AH416" s="875"/>
      <c r="AI416" s="876"/>
      <c r="AJ416" s="876"/>
      <c r="AK416" s="876"/>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873"/>
      <c r="AD417" s="874"/>
      <c r="AE417" s="874"/>
      <c r="AF417" s="874"/>
      <c r="AG417" s="874"/>
      <c r="AH417" s="875"/>
      <c r="AI417" s="876"/>
      <c r="AJ417" s="876"/>
      <c r="AK417" s="876"/>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873"/>
      <c r="AD418" s="874"/>
      <c r="AE418" s="874"/>
      <c r="AF418" s="874"/>
      <c r="AG418" s="874"/>
      <c r="AH418" s="875"/>
      <c r="AI418" s="876"/>
      <c r="AJ418" s="876"/>
      <c r="AK418" s="876"/>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873"/>
      <c r="AD419" s="874"/>
      <c r="AE419" s="874"/>
      <c r="AF419" s="874"/>
      <c r="AG419" s="874"/>
      <c r="AH419" s="875"/>
      <c r="AI419" s="876"/>
      <c r="AJ419" s="876"/>
      <c r="AK419" s="876"/>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873"/>
      <c r="AD420" s="874"/>
      <c r="AE420" s="874"/>
      <c r="AF420" s="874"/>
      <c r="AG420" s="874"/>
      <c r="AH420" s="875"/>
      <c r="AI420" s="876"/>
      <c r="AJ420" s="876"/>
      <c r="AK420" s="876"/>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873"/>
      <c r="AD421" s="874"/>
      <c r="AE421" s="874"/>
      <c r="AF421" s="874"/>
      <c r="AG421" s="874"/>
      <c r="AH421" s="875"/>
      <c r="AI421" s="876"/>
      <c r="AJ421" s="876"/>
      <c r="AK421" s="876"/>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873"/>
      <c r="AD422" s="874"/>
      <c r="AE422" s="874"/>
      <c r="AF422" s="874"/>
      <c r="AG422" s="874"/>
      <c r="AH422" s="875"/>
      <c r="AI422" s="876"/>
      <c r="AJ422" s="876"/>
      <c r="AK422" s="876"/>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873"/>
      <c r="AD423" s="874"/>
      <c r="AE423" s="874"/>
      <c r="AF423" s="874"/>
      <c r="AG423" s="874"/>
      <c r="AH423" s="875"/>
      <c r="AI423" s="876"/>
      <c r="AJ423" s="876"/>
      <c r="AK423" s="876"/>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873"/>
      <c r="AD424" s="874"/>
      <c r="AE424" s="874"/>
      <c r="AF424" s="874"/>
      <c r="AG424" s="874"/>
      <c r="AH424" s="875"/>
      <c r="AI424" s="876"/>
      <c r="AJ424" s="876"/>
      <c r="AK424" s="876"/>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873"/>
      <c r="AD425" s="874"/>
      <c r="AE425" s="874"/>
      <c r="AF425" s="874"/>
      <c r="AG425" s="874"/>
      <c r="AH425" s="875"/>
      <c r="AI425" s="876"/>
      <c r="AJ425" s="876"/>
      <c r="AK425" s="876"/>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873"/>
      <c r="AD426" s="874"/>
      <c r="AE426" s="874"/>
      <c r="AF426" s="874"/>
      <c r="AG426" s="874"/>
      <c r="AH426" s="875"/>
      <c r="AI426" s="876"/>
      <c r="AJ426" s="876"/>
      <c r="AK426" s="876"/>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873"/>
      <c r="AD427" s="874"/>
      <c r="AE427" s="874"/>
      <c r="AF427" s="874"/>
      <c r="AG427" s="874"/>
      <c r="AH427" s="875"/>
      <c r="AI427" s="876"/>
      <c r="AJ427" s="876"/>
      <c r="AK427" s="876"/>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873"/>
      <c r="AD428" s="874"/>
      <c r="AE428" s="874"/>
      <c r="AF428" s="874"/>
      <c r="AG428" s="874"/>
      <c r="AH428" s="875"/>
      <c r="AI428" s="876"/>
      <c r="AJ428" s="876"/>
      <c r="AK428" s="876"/>
      <c r="AL428" s="859"/>
      <c r="AM428" s="860"/>
      <c r="AN428" s="860"/>
      <c r="AO428" s="861"/>
      <c r="AP428" s="862"/>
      <c r="AQ428" s="862"/>
      <c r="AR428" s="862"/>
      <c r="AS428" s="862"/>
      <c r="AT428" s="862"/>
      <c r="AU428" s="862"/>
      <c r="AV428" s="862"/>
      <c r="AW428" s="862"/>
      <c r="AX428" s="86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2"/>
      <c r="B431" s="852"/>
      <c r="C431" s="852" t="s">
        <v>24</v>
      </c>
      <c r="D431" s="852"/>
      <c r="E431" s="852"/>
      <c r="F431" s="852"/>
      <c r="G431" s="852"/>
      <c r="H431" s="852"/>
      <c r="I431" s="852"/>
      <c r="J431" s="853" t="s">
        <v>195</v>
      </c>
      <c r="K431" s="136"/>
      <c r="L431" s="136"/>
      <c r="M431" s="136"/>
      <c r="N431" s="136"/>
      <c r="O431" s="136"/>
      <c r="P431" s="415" t="s">
        <v>25</v>
      </c>
      <c r="Q431" s="415"/>
      <c r="R431" s="415"/>
      <c r="S431" s="415"/>
      <c r="T431" s="415"/>
      <c r="U431" s="415"/>
      <c r="V431" s="415"/>
      <c r="W431" s="415"/>
      <c r="X431" s="415"/>
      <c r="Y431" s="854" t="s">
        <v>194</v>
      </c>
      <c r="Z431" s="855"/>
      <c r="AA431" s="855"/>
      <c r="AB431" s="855"/>
      <c r="AC431" s="853" t="s">
        <v>224</v>
      </c>
      <c r="AD431" s="853"/>
      <c r="AE431" s="853"/>
      <c r="AF431" s="853"/>
      <c r="AG431" s="853"/>
      <c r="AH431" s="854" t="s">
        <v>242</v>
      </c>
      <c r="AI431" s="852"/>
      <c r="AJ431" s="852"/>
      <c r="AK431" s="852"/>
      <c r="AL431" s="852" t="s">
        <v>19</v>
      </c>
      <c r="AM431" s="852"/>
      <c r="AN431" s="852"/>
      <c r="AO431" s="856"/>
      <c r="AP431" s="877" t="s">
        <v>196</v>
      </c>
      <c r="AQ431" s="877"/>
      <c r="AR431" s="877"/>
      <c r="AS431" s="877"/>
      <c r="AT431" s="877"/>
      <c r="AU431" s="877"/>
      <c r="AV431" s="877"/>
      <c r="AW431" s="877"/>
      <c r="AX431" s="877"/>
      <c r="AY431">
        <f>$AY$429</f>
        <v>1</v>
      </c>
    </row>
    <row r="432" spans="1:51" ht="61.5" customHeight="1" x14ac:dyDescent="0.15">
      <c r="A432" s="863">
        <v>1</v>
      </c>
      <c r="B432" s="863">
        <v>1</v>
      </c>
      <c r="C432" s="864" t="s">
        <v>705</v>
      </c>
      <c r="D432" s="865"/>
      <c r="E432" s="865"/>
      <c r="F432" s="865"/>
      <c r="G432" s="865"/>
      <c r="H432" s="865"/>
      <c r="I432" s="865"/>
      <c r="J432" s="866">
        <v>3120001071843</v>
      </c>
      <c r="K432" s="867"/>
      <c r="L432" s="867"/>
      <c r="M432" s="867"/>
      <c r="N432" s="867"/>
      <c r="O432" s="867"/>
      <c r="P432" s="868" t="s">
        <v>677</v>
      </c>
      <c r="Q432" s="869"/>
      <c r="R432" s="869"/>
      <c r="S432" s="869"/>
      <c r="T432" s="869"/>
      <c r="U432" s="869"/>
      <c r="V432" s="869"/>
      <c r="W432" s="869"/>
      <c r="X432" s="869"/>
      <c r="Y432" s="870">
        <v>27</v>
      </c>
      <c r="Z432" s="871"/>
      <c r="AA432" s="871"/>
      <c r="AB432" s="872"/>
      <c r="AC432" s="873" t="s">
        <v>246</v>
      </c>
      <c r="AD432" s="874"/>
      <c r="AE432" s="874"/>
      <c r="AF432" s="874"/>
      <c r="AG432" s="874"/>
      <c r="AH432" s="857">
        <v>2</v>
      </c>
      <c r="AI432" s="858"/>
      <c r="AJ432" s="858"/>
      <c r="AK432" s="858"/>
      <c r="AL432" s="859">
        <v>67</v>
      </c>
      <c r="AM432" s="860"/>
      <c r="AN432" s="860"/>
      <c r="AO432" s="861"/>
      <c r="AP432" s="862" t="s">
        <v>278</v>
      </c>
      <c r="AQ432" s="862"/>
      <c r="AR432" s="862"/>
      <c r="AS432" s="862"/>
      <c r="AT432" s="862"/>
      <c r="AU432" s="862"/>
      <c r="AV432" s="862"/>
      <c r="AW432" s="862"/>
      <c r="AX432" s="862"/>
      <c r="AY432">
        <f>$AY$429</f>
        <v>1</v>
      </c>
    </row>
    <row r="433" spans="1:51" ht="30" hidden="1" customHeight="1" x14ac:dyDescent="0.15">
      <c r="A433" s="863">
        <v>2</v>
      </c>
      <c r="B433" s="863">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873"/>
      <c r="AD433" s="874"/>
      <c r="AE433" s="874"/>
      <c r="AF433" s="874"/>
      <c r="AG433" s="874"/>
      <c r="AH433" s="857"/>
      <c r="AI433" s="858"/>
      <c r="AJ433" s="858"/>
      <c r="AK433" s="858"/>
      <c r="AL433" s="859"/>
      <c r="AM433" s="860"/>
      <c r="AN433" s="860"/>
      <c r="AO433" s="861"/>
      <c r="AP433" s="862"/>
      <c r="AQ433" s="862"/>
      <c r="AR433" s="862"/>
      <c r="AS433" s="862"/>
      <c r="AT433" s="862"/>
      <c r="AU433" s="862"/>
      <c r="AV433" s="862"/>
      <c r="AW433" s="862"/>
      <c r="AX433" s="862"/>
      <c r="AY433">
        <f>COUNTA($C$433)</f>
        <v>0</v>
      </c>
    </row>
    <row r="434" spans="1:51" ht="30" hidden="1" customHeight="1" x14ac:dyDescent="0.15">
      <c r="A434" s="863">
        <v>3</v>
      </c>
      <c r="B434" s="863">
        <v>1</v>
      </c>
      <c r="C434" s="864"/>
      <c r="D434" s="865"/>
      <c r="E434" s="865"/>
      <c r="F434" s="865"/>
      <c r="G434" s="865"/>
      <c r="H434" s="865"/>
      <c r="I434" s="865"/>
      <c r="J434" s="866"/>
      <c r="K434" s="867"/>
      <c r="L434" s="867"/>
      <c r="M434" s="867"/>
      <c r="N434" s="867"/>
      <c r="O434" s="867"/>
      <c r="P434" s="868"/>
      <c r="Q434" s="869"/>
      <c r="R434" s="869"/>
      <c r="S434" s="869"/>
      <c r="T434" s="869"/>
      <c r="U434" s="869"/>
      <c r="V434" s="869"/>
      <c r="W434" s="869"/>
      <c r="X434" s="869"/>
      <c r="Y434" s="870"/>
      <c r="Z434" s="871"/>
      <c r="AA434" s="871"/>
      <c r="AB434" s="872"/>
      <c r="AC434" s="873"/>
      <c r="AD434" s="874"/>
      <c r="AE434" s="874"/>
      <c r="AF434" s="874"/>
      <c r="AG434" s="874"/>
      <c r="AH434" s="875"/>
      <c r="AI434" s="876"/>
      <c r="AJ434" s="876"/>
      <c r="AK434" s="876"/>
      <c r="AL434" s="859"/>
      <c r="AM434" s="860"/>
      <c r="AN434" s="860"/>
      <c r="AO434" s="861"/>
      <c r="AP434" s="862"/>
      <c r="AQ434" s="862"/>
      <c r="AR434" s="862"/>
      <c r="AS434" s="862"/>
      <c r="AT434" s="862"/>
      <c r="AU434" s="862"/>
      <c r="AV434" s="862"/>
      <c r="AW434" s="862"/>
      <c r="AX434" s="862"/>
      <c r="AY434">
        <f>COUNTA($C$434)</f>
        <v>0</v>
      </c>
    </row>
    <row r="435" spans="1:51" ht="30" hidden="1" customHeight="1" x14ac:dyDescent="0.15">
      <c r="A435" s="863">
        <v>4</v>
      </c>
      <c r="B435" s="863">
        <v>1</v>
      </c>
      <c r="C435" s="864"/>
      <c r="D435" s="865"/>
      <c r="E435" s="865"/>
      <c r="F435" s="865"/>
      <c r="G435" s="865"/>
      <c r="H435" s="865"/>
      <c r="I435" s="865"/>
      <c r="J435" s="866"/>
      <c r="K435" s="867"/>
      <c r="L435" s="867"/>
      <c r="M435" s="867"/>
      <c r="N435" s="867"/>
      <c r="O435" s="867"/>
      <c r="P435" s="868"/>
      <c r="Q435" s="869"/>
      <c r="R435" s="869"/>
      <c r="S435" s="869"/>
      <c r="T435" s="869"/>
      <c r="U435" s="869"/>
      <c r="V435" s="869"/>
      <c r="W435" s="869"/>
      <c r="X435" s="869"/>
      <c r="Y435" s="870"/>
      <c r="Z435" s="871"/>
      <c r="AA435" s="871"/>
      <c r="AB435" s="872"/>
      <c r="AC435" s="873"/>
      <c r="AD435" s="874"/>
      <c r="AE435" s="874"/>
      <c r="AF435" s="874"/>
      <c r="AG435" s="874"/>
      <c r="AH435" s="875"/>
      <c r="AI435" s="876"/>
      <c r="AJ435" s="876"/>
      <c r="AK435" s="876"/>
      <c r="AL435" s="859"/>
      <c r="AM435" s="860"/>
      <c r="AN435" s="860"/>
      <c r="AO435" s="861"/>
      <c r="AP435" s="862"/>
      <c r="AQ435" s="862"/>
      <c r="AR435" s="862"/>
      <c r="AS435" s="862"/>
      <c r="AT435" s="862"/>
      <c r="AU435" s="862"/>
      <c r="AV435" s="862"/>
      <c r="AW435" s="862"/>
      <c r="AX435" s="862"/>
      <c r="AY435">
        <f>COUNTA($C$435)</f>
        <v>0</v>
      </c>
    </row>
    <row r="436" spans="1:51" ht="30" hidden="1" customHeight="1" x14ac:dyDescent="0.15">
      <c r="A436" s="863">
        <v>5</v>
      </c>
      <c r="B436" s="863">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873"/>
      <c r="AD436" s="874"/>
      <c r="AE436" s="874"/>
      <c r="AF436" s="874"/>
      <c r="AG436" s="874"/>
      <c r="AH436" s="875"/>
      <c r="AI436" s="876"/>
      <c r="AJ436" s="876"/>
      <c r="AK436" s="876"/>
      <c r="AL436" s="859"/>
      <c r="AM436" s="860"/>
      <c r="AN436" s="860"/>
      <c r="AO436" s="861"/>
      <c r="AP436" s="862"/>
      <c r="AQ436" s="862"/>
      <c r="AR436" s="862"/>
      <c r="AS436" s="862"/>
      <c r="AT436" s="862"/>
      <c r="AU436" s="862"/>
      <c r="AV436" s="862"/>
      <c r="AW436" s="862"/>
      <c r="AX436" s="862"/>
      <c r="AY436">
        <f>COUNTA($C$436)</f>
        <v>0</v>
      </c>
    </row>
    <row r="437" spans="1:51" ht="30" hidden="1" customHeight="1" x14ac:dyDescent="0.15">
      <c r="A437" s="863">
        <v>6</v>
      </c>
      <c r="B437" s="863">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873"/>
      <c r="AD437" s="874"/>
      <c r="AE437" s="874"/>
      <c r="AF437" s="874"/>
      <c r="AG437" s="874"/>
      <c r="AH437" s="875"/>
      <c r="AI437" s="876"/>
      <c r="AJ437" s="876"/>
      <c r="AK437" s="876"/>
      <c r="AL437" s="859"/>
      <c r="AM437" s="860"/>
      <c r="AN437" s="860"/>
      <c r="AO437" s="861"/>
      <c r="AP437" s="862"/>
      <c r="AQ437" s="862"/>
      <c r="AR437" s="862"/>
      <c r="AS437" s="862"/>
      <c r="AT437" s="862"/>
      <c r="AU437" s="862"/>
      <c r="AV437" s="862"/>
      <c r="AW437" s="862"/>
      <c r="AX437" s="862"/>
      <c r="AY437">
        <f>COUNTA($C$437)</f>
        <v>0</v>
      </c>
    </row>
    <row r="438" spans="1:51" ht="30" hidden="1" customHeight="1" x14ac:dyDescent="0.15">
      <c r="A438" s="863">
        <v>7</v>
      </c>
      <c r="B438" s="863">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873"/>
      <c r="AD438" s="874"/>
      <c r="AE438" s="874"/>
      <c r="AF438" s="874"/>
      <c r="AG438" s="874"/>
      <c r="AH438" s="875"/>
      <c r="AI438" s="876"/>
      <c r="AJ438" s="876"/>
      <c r="AK438" s="876"/>
      <c r="AL438" s="859"/>
      <c r="AM438" s="860"/>
      <c r="AN438" s="860"/>
      <c r="AO438" s="861"/>
      <c r="AP438" s="862"/>
      <c r="AQ438" s="862"/>
      <c r="AR438" s="862"/>
      <c r="AS438" s="862"/>
      <c r="AT438" s="862"/>
      <c r="AU438" s="862"/>
      <c r="AV438" s="862"/>
      <c r="AW438" s="862"/>
      <c r="AX438" s="862"/>
      <c r="AY438">
        <f>COUNTA($C$438)</f>
        <v>0</v>
      </c>
    </row>
    <row r="439" spans="1:51" ht="30" hidden="1" customHeight="1" x14ac:dyDescent="0.15">
      <c r="A439" s="863">
        <v>8</v>
      </c>
      <c r="B439" s="863">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873"/>
      <c r="AD439" s="874"/>
      <c r="AE439" s="874"/>
      <c r="AF439" s="874"/>
      <c r="AG439" s="874"/>
      <c r="AH439" s="875"/>
      <c r="AI439" s="876"/>
      <c r="AJ439" s="876"/>
      <c r="AK439" s="876"/>
      <c r="AL439" s="859"/>
      <c r="AM439" s="860"/>
      <c r="AN439" s="860"/>
      <c r="AO439" s="861"/>
      <c r="AP439" s="862"/>
      <c r="AQ439" s="862"/>
      <c r="AR439" s="862"/>
      <c r="AS439" s="862"/>
      <c r="AT439" s="862"/>
      <c r="AU439" s="862"/>
      <c r="AV439" s="862"/>
      <c r="AW439" s="862"/>
      <c r="AX439" s="862"/>
      <c r="AY439">
        <f>COUNTA($C$439)</f>
        <v>0</v>
      </c>
    </row>
    <row r="440" spans="1:51" ht="30" hidden="1" customHeight="1" x14ac:dyDescent="0.15">
      <c r="A440" s="863">
        <v>9</v>
      </c>
      <c r="B440" s="863">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873"/>
      <c r="AD440" s="874"/>
      <c r="AE440" s="874"/>
      <c r="AF440" s="874"/>
      <c r="AG440" s="874"/>
      <c r="AH440" s="875"/>
      <c r="AI440" s="876"/>
      <c r="AJ440" s="876"/>
      <c r="AK440" s="876"/>
      <c r="AL440" s="859"/>
      <c r="AM440" s="860"/>
      <c r="AN440" s="860"/>
      <c r="AO440" s="861"/>
      <c r="AP440" s="862"/>
      <c r="AQ440" s="862"/>
      <c r="AR440" s="862"/>
      <c r="AS440" s="862"/>
      <c r="AT440" s="862"/>
      <c r="AU440" s="862"/>
      <c r="AV440" s="862"/>
      <c r="AW440" s="862"/>
      <c r="AX440" s="862"/>
      <c r="AY440">
        <f>COUNTA($C$440)</f>
        <v>0</v>
      </c>
    </row>
    <row r="441" spans="1:51" ht="30" hidden="1" customHeight="1" x14ac:dyDescent="0.15">
      <c r="A441" s="863">
        <v>10</v>
      </c>
      <c r="B441" s="863">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873"/>
      <c r="AD441" s="874"/>
      <c r="AE441" s="874"/>
      <c r="AF441" s="874"/>
      <c r="AG441" s="874"/>
      <c r="AH441" s="875"/>
      <c r="AI441" s="876"/>
      <c r="AJ441" s="876"/>
      <c r="AK441" s="876"/>
      <c r="AL441" s="859"/>
      <c r="AM441" s="860"/>
      <c r="AN441" s="860"/>
      <c r="AO441" s="861"/>
      <c r="AP441" s="862"/>
      <c r="AQ441" s="862"/>
      <c r="AR441" s="862"/>
      <c r="AS441" s="862"/>
      <c r="AT441" s="862"/>
      <c r="AU441" s="862"/>
      <c r="AV441" s="862"/>
      <c r="AW441" s="862"/>
      <c r="AX441" s="862"/>
      <c r="AY441">
        <f>COUNTA($C$441)</f>
        <v>0</v>
      </c>
    </row>
    <row r="442" spans="1:51" ht="30" hidden="1" customHeight="1" x14ac:dyDescent="0.15">
      <c r="A442" s="863">
        <v>11</v>
      </c>
      <c r="B442" s="863">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873"/>
      <c r="AD442" s="874"/>
      <c r="AE442" s="874"/>
      <c r="AF442" s="874"/>
      <c r="AG442" s="874"/>
      <c r="AH442" s="875"/>
      <c r="AI442" s="876"/>
      <c r="AJ442" s="876"/>
      <c r="AK442" s="876"/>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873"/>
      <c r="AD443" s="874"/>
      <c r="AE443" s="874"/>
      <c r="AF443" s="874"/>
      <c r="AG443" s="874"/>
      <c r="AH443" s="875"/>
      <c r="AI443" s="876"/>
      <c r="AJ443" s="876"/>
      <c r="AK443" s="876"/>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873"/>
      <c r="AD444" s="874"/>
      <c r="AE444" s="874"/>
      <c r="AF444" s="874"/>
      <c r="AG444" s="874"/>
      <c r="AH444" s="875"/>
      <c r="AI444" s="876"/>
      <c r="AJ444" s="876"/>
      <c r="AK444" s="876"/>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873"/>
      <c r="AD445" s="874"/>
      <c r="AE445" s="874"/>
      <c r="AF445" s="874"/>
      <c r="AG445" s="874"/>
      <c r="AH445" s="875"/>
      <c r="AI445" s="876"/>
      <c r="AJ445" s="876"/>
      <c r="AK445" s="876"/>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873"/>
      <c r="AD446" s="874"/>
      <c r="AE446" s="874"/>
      <c r="AF446" s="874"/>
      <c r="AG446" s="874"/>
      <c r="AH446" s="875"/>
      <c r="AI446" s="876"/>
      <c r="AJ446" s="876"/>
      <c r="AK446" s="876"/>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873"/>
      <c r="AD447" s="874"/>
      <c r="AE447" s="874"/>
      <c r="AF447" s="874"/>
      <c r="AG447" s="874"/>
      <c r="AH447" s="875"/>
      <c r="AI447" s="876"/>
      <c r="AJ447" s="876"/>
      <c r="AK447" s="876"/>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873"/>
      <c r="AD448" s="874"/>
      <c r="AE448" s="874"/>
      <c r="AF448" s="874"/>
      <c r="AG448" s="874"/>
      <c r="AH448" s="875"/>
      <c r="AI448" s="876"/>
      <c r="AJ448" s="876"/>
      <c r="AK448" s="876"/>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873"/>
      <c r="AD449" s="874"/>
      <c r="AE449" s="874"/>
      <c r="AF449" s="874"/>
      <c r="AG449" s="874"/>
      <c r="AH449" s="875"/>
      <c r="AI449" s="876"/>
      <c r="AJ449" s="876"/>
      <c r="AK449" s="876"/>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873"/>
      <c r="AD450" s="874"/>
      <c r="AE450" s="874"/>
      <c r="AF450" s="874"/>
      <c r="AG450" s="874"/>
      <c r="AH450" s="875"/>
      <c r="AI450" s="876"/>
      <c r="AJ450" s="876"/>
      <c r="AK450" s="876"/>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873"/>
      <c r="AD451" s="874"/>
      <c r="AE451" s="874"/>
      <c r="AF451" s="874"/>
      <c r="AG451" s="874"/>
      <c r="AH451" s="875"/>
      <c r="AI451" s="876"/>
      <c r="AJ451" s="876"/>
      <c r="AK451" s="876"/>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873"/>
      <c r="AD452" s="874"/>
      <c r="AE452" s="874"/>
      <c r="AF452" s="874"/>
      <c r="AG452" s="874"/>
      <c r="AH452" s="875"/>
      <c r="AI452" s="876"/>
      <c r="AJ452" s="876"/>
      <c r="AK452" s="876"/>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873"/>
      <c r="AD453" s="874"/>
      <c r="AE453" s="874"/>
      <c r="AF453" s="874"/>
      <c r="AG453" s="874"/>
      <c r="AH453" s="875"/>
      <c r="AI453" s="876"/>
      <c r="AJ453" s="876"/>
      <c r="AK453" s="876"/>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873"/>
      <c r="AD454" s="874"/>
      <c r="AE454" s="874"/>
      <c r="AF454" s="874"/>
      <c r="AG454" s="874"/>
      <c r="AH454" s="875"/>
      <c r="AI454" s="876"/>
      <c r="AJ454" s="876"/>
      <c r="AK454" s="876"/>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873"/>
      <c r="AD455" s="874"/>
      <c r="AE455" s="874"/>
      <c r="AF455" s="874"/>
      <c r="AG455" s="874"/>
      <c r="AH455" s="875"/>
      <c r="AI455" s="876"/>
      <c r="AJ455" s="876"/>
      <c r="AK455" s="876"/>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873"/>
      <c r="AD456" s="874"/>
      <c r="AE456" s="874"/>
      <c r="AF456" s="874"/>
      <c r="AG456" s="874"/>
      <c r="AH456" s="875"/>
      <c r="AI456" s="876"/>
      <c r="AJ456" s="876"/>
      <c r="AK456" s="876"/>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873"/>
      <c r="AD457" s="874"/>
      <c r="AE457" s="874"/>
      <c r="AF457" s="874"/>
      <c r="AG457" s="874"/>
      <c r="AH457" s="875"/>
      <c r="AI457" s="876"/>
      <c r="AJ457" s="876"/>
      <c r="AK457" s="876"/>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873"/>
      <c r="AD458" s="874"/>
      <c r="AE458" s="874"/>
      <c r="AF458" s="874"/>
      <c r="AG458" s="874"/>
      <c r="AH458" s="875"/>
      <c r="AI458" s="876"/>
      <c r="AJ458" s="876"/>
      <c r="AK458" s="876"/>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873"/>
      <c r="AD459" s="874"/>
      <c r="AE459" s="874"/>
      <c r="AF459" s="874"/>
      <c r="AG459" s="874"/>
      <c r="AH459" s="875"/>
      <c r="AI459" s="876"/>
      <c r="AJ459" s="876"/>
      <c r="AK459" s="876"/>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873"/>
      <c r="AD460" s="874"/>
      <c r="AE460" s="874"/>
      <c r="AF460" s="874"/>
      <c r="AG460" s="874"/>
      <c r="AH460" s="875"/>
      <c r="AI460" s="876"/>
      <c r="AJ460" s="876"/>
      <c r="AK460" s="876"/>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873"/>
      <c r="AD461" s="874"/>
      <c r="AE461" s="874"/>
      <c r="AF461" s="874"/>
      <c r="AG461" s="874"/>
      <c r="AH461" s="875"/>
      <c r="AI461" s="876"/>
      <c r="AJ461" s="876"/>
      <c r="AK461" s="876"/>
      <c r="AL461" s="859"/>
      <c r="AM461" s="860"/>
      <c r="AN461" s="860"/>
      <c r="AO461" s="861"/>
      <c r="AP461" s="862"/>
      <c r="AQ461" s="862"/>
      <c r="AR461" s="862"/>
      <c r="AS461" s="862"/>
      <c r="AT461" s="862"/>
      <c r="AU461" s="862"/>
      <c r="AV461" s="862"/>
      <c r="AW461" s="862"/>
      <c r="AX461" s="86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2"/>
      <c r="B464" s="852"/>
      <c r="C464" s="852" t="s">
        <v>24</v>
      </c>
      <c r="D464" s="852"/>
      <c r="E464" s="852"/>
      <c r="F464" s="852"/>
      <c r="G464" s="852"/>
      <c r="H464" s="852"/>
      <c r="I464" s="852"/>
      <c r="J464" s="853" t="s">
        <v>195</v>
      </c>
      <c r="K464" s="136"/>
      <c r="L464" s="136"/>
      <c r="M464" s="136"/>
      <c r="N464" s="136"/>
      <c r="O464" s="136"/>
      <c r="P464" s="415" t="s">
        <v>25</v>
      </c>
      <c r="Q464" s="415"/>
      <c r="R464" s="415"/>
      <c r="S464" s="415"/>
      <c r="T464" s="415"/>
      <c r="U464" s="415"/>
      <c r="V464" s="415"/>
      <c r="W464" s="415"/>
      <c r="X464" s="415"/>
      <c r="Y464" s="854" t="s">
        <v>194</v>
      </c>
      <c r="Z464" s="855"/>
      <c r="AA464" s="855"/>
      <c r="AB464" s="855"/>
      <c r="AC464" s="853" t="s">
        <v>224</v>
      </c>
      <c r="AD464" s="853"/>
      <c r="AE464" s="853"/>
      <c r="AF464" s="853"/>
      <c r="AG464" s="853"/>
      <c r="AH464" s="854" t="s">
        <v>242</v>
      </c>
      <c r="AI464" s="852"/>
      <c r="AJ464" s="852"/>
      <c r="AK464" s="852"/>
      <c r="AL464" s="852" t="s">
        <v>19</v>
      </c>
      <c r="AM464" s="852"/>
      <c r="AN464" s="852"/>
      <c r="AO464" s="856"/>
      <c r="AP464" s="877" t="s">
        <v>196</v>
      </c>
      <c r="AQ464" s="877"/>
      <c r="AR464" s="877"/>
      <c r="AS464" s="877"/>
      <c r="AT464" s="877"/>
      <c r="AU464" s="877"/>
      <c r="AV464" s="877"/>
      <c r="AW464" s="877"/>
      <c r="AX464" s="877"/>
      <c r="AY464">
        <f>$AY$462</f>
        <v>1</v>
      </c>
    </row>
    <row r="465" spans="1:51" ht="54" customHeight="1" x14ac:dyDescent="0.15">
      <c r="A465" s="863">
        <v>1</v>
      </c>
      <c r="B465" s="863">
        <v>1</v>
      </c>
      <c r="C465" s="878" t="s">
        <v>678</v>
      </c>
      <c r="D465" s="879"/>
      <c r="E465" s="879"/>
      <c r="F465" s="879"/>
      <c r="G465" s="879"/>
      <c r="H465" s="879"/>
      <c r="I465" s="880"/>
      <c r="J465" s="881">
        <v>7010001105955</v>
      </c>
      <c r="K465" s="882"/>
      <c r="L465" s="882"/>
      <c r="M465" s="882"/>
      <c r="N465" s="882"/>
      <c r="O465" s="883"/>
      <c r="P465" s="884" t="s">
        <v>686</v>
      </c>
      <c r="Q465" s="885"/>
      <c r="R465" s="885"/>
      <c r="S465" s="885"/>
      <c r="T465" s="885"/>
      <c r="U465" s="885"/>
      <c r="V465" s="885"/>
      <c r="W465" s="885"/>
      <c r="X465" s="886"/>
      <c r="Y465" s="870">
        <v>1.5</v>
      </c>
      <c r="Z465" s="871"/>
      <c r="AA465" s="871"/>
      <c r="AB465" s="872"/>
      <c r="AC465" s="873" t="s">
        <v>252</v>
      </c>
      <c r="AD465" s="874"/>
      <c r="AE465" s="874"/>
      <c r="AF465" s="874"/>
      <c r="AG465" s="874"/>
      <c r="AH465" s="857" t="s">
        <v>278</v>
      </c>
      <c r="AI465" s="858"/>
      <c r="AJ465" s="858"/>
      <c r="AK465" s="858"/>
      <c r="AL465" s="859" t="s">
        <v>278</v>
      </c>
      <c r="AM465" s="860"/>
      <c r="AN465" s="860"/>
      <c r="AO465" s="861"/>
      <c r="AP465" s="862" t="s">
        <v>278</v>
      </c>
      <c r="AQ465" s="862"/>
      <c r="AR465" s="862"/>
      <c r="AS465" s="862"/>
      <c r="AT465" s="862"/>
      <c r="AU465" s="862"/>
      <c r="AV465" s="862"/>
      <c r="AW465" s="862"/>
      <c r="AX465" s="862"/>
      <c r="AY465">
        <f>$AY$462</f>
        <v>1</v>
      </c>
    </row>
    <row r="466" spans="1:51" ht="30" customHeight="1" x14ac:dyDescent="0.15">
      <c r="A466" s="863">
        <v>2</v>
      </c>
      <c r="B466" s="863">
        <v>1</v>
      </c>
      <c r="C466" s="878" t="s">
        <v>682</v>
      </c>
      <c r="D466" s="879"/>
      <c r="E466" s="879"/>
      <c r="F466" s="879"/>
      <c r="G466" s="879"/>
      <c r="H466" s="879"/>
      <c r="I466" s="880"/>
      <c r="J466" s="881">
        <v>6010001021699</v>
      </c>
      <c r="K466" s="882"/>
      <c r="L466" s="882"/>
      <c r="M466" s="882"/>
      <c r="N466" s="882"/>
      <c r="O466" s="883"/>
      <c r="P466" s="884" t="s">
        <v>687</v>
      </c>
      <c r="Q466" s="885"/>
      <c r="R466" s="885"/>
      <c r="S466" s="885"/>
      <c r="T466" s="885"/>
      <c r="U466" s="885"/>
      <c r="V466" s="885"/>
      <c r="W466" s="885"/>
      <c r="X466" s="886"/>
      <c r="Y466" s="870">
        <v>1</v>
      </c>
      <c r="Z466" s="871"/>
      <c r="AA466" s="871"/>
      <c r="AB466" s="872"/>
      <c r="AC466" s="873" t="s">
        <v>252</v>
      </c>
      <c r="AD466" s="874"/>
      <c r="AE466" s="874"/>
      <c r="AF466" s="874"/>
      <c r="AG466" s="874"/>
      <c r="AH466" s="857" t="s">
        <v>278</v>
      </c>
      <c r="AI466" s="858"/>
      <c r="AJ466" s="858"/>
      <c r="AK466" s="858"/>
      <c r="AL466" s="859" t="s">
        <v>278</v>
      </c>
      <c r="AM466" s="860"/>
      <c r="AN466" s="860"/>
      <c r="AO466" s="861"/>
      <c r="AP466" s="862" t="s">
        <v>278</v>
      </c>
      <c r="AQ466" s="862"/>
      <c r="AR466" s="862"/>
      <c r="AS466" s="862"/>
      <c r="AT466" s="862"/>
      <c r="AU466" s="862"/>
      <c r="AV466" s="862"/>
      <c r="AW466" s="862"/>
      <c r="AX466" s="862"/>
      <c r="AY466">
        <f>COUNTA($C$466)</f>
        <v>1</v>
      </c>
    </row>
    <row r="467" spans="1:51" ht="30" customHeight="1" x14ac:dyDescent="0.15">
      <c r="A467" s="863">
        <v>3</v>
      </c>
      <c r="B467" s="863">
        <v>1</v>
      </c>
      <c r="C467" s="878" t="s">
        <v>679</v>
      </c>
      <c r="D467" s="879"/>
      <c r="E467" s="879"/>
      <c r="F467" s="879"/>
      <c r="G467" s="879"/>
      <c r="H467" s="879"/>
      <c r="I467" s="880"/>
      <c r="J467" s="881">
        <v>1010801019212</v>
      </c>
      <c r="K467" s="882"/>
      <c r="L467" s="882"/>
      <c r="M467" s="882"/>
      <c r="N467" s="882"/>
      <c r="O467" s="883"/>
      <c r="P467" s="884" t="s">
        <v>687</v>
      </c>
      <c r="Q467" s="885"/>
      <c r="R467" s="885"/>
      <c r="S467" s="885"/>
      <c r="T467" s="885"/>
      <c r="U467" s="885"/>
      <c r="V467" s="885"/>
      <c r="W467" s="885"/>
      <c r="X467" s="886"/>
      <c r="Y467" s="870">
        <v>1</v>
      </c>
      <c r="Z467" s="871"/>
      <c r="AA467" s="871"/>
      <c r="AB467" s="872"/>
      <c r="AC467" s="873" t="s">
        <v>252</v>
      </c>
      <c r="AD467" s="874"/>
      <c r="AE467" s="874"/>
      <c r="AF467" s="874"/>
      <c r="AG467" s="874"/>
      <c r="AH467" s="857" t="s">
        <v>278</v>
      </c>
      <c r="AI467" s="858"/>
      <c r="AJ467" s="858"/>
      <c r="AK467" s="858"/>
      <c r="AL467" s="859" t="s">
        <v>278</v>
      </c>
      <c r="AM467" s="860"/>
      <c r="AN467" s="860"/>
      <c r="AO467" s="861"/>
      <c r="AP467" s="862" t="s">
        <v>278</v>
      </c>
      <c r="AQ467" s="862"/>
      <c r="AR467" s="862"/>
      <c r="AS467" s="862"/>
      <c r="AT467" s="862"/>
      <c r="AU467" s="862"/>
      <c r="AV467" s="862"/>
      <c r="AW467" s="862"/>
      <c r="AX467" s="862"/>
      <c r="AY467">
        <f>COUNTA($C$467)</f>
        <v>1</v>
      </c>
    </row>
    <row r="468" spans="1:51" ht="30" customHeight="1" x14ac:dyDescent="0.15">
      <c r="A468" s="863">
        <v>4</v>
      </c>
      <c r="B468" s="863">
        <v>1</v>
      </c>
      <c r="C468" s="878" t="s">
        <v>683</v>
      </c>
      <c r="D468" s="879"/>
      <c r="E468" s="879"/>
      <c r="F468" s="879"/>
      <c r="G468" s="879"/>
      <c r="H468" s="879"/>
      <c r="I468" s="880"/>
      <c r="J468" s="881">
        <v>5010601000566</v>
      </c>
      <c r="K468" s="882"/>
      <c r="L468" s="882"/>
      <c r="M468" s="882"/>
      <c r="N468" s="882"/>
      <c r="O468" s="883"/>
      <c r="P468" s="884" t="s">
        <v>687</v>
      </c>
      <c r="Q468" s="885"/>
      <c r="R468" s="885"/>
      <c r="S468" s="885"/>
      <c r="T468" s="885"/>
      <c r="U468" s="885"/>
      <c r="V468" s="885"/>
      <c r="W468" s="885"/>
      <c r="X468" s="886"/>
      <c r="Y468" s="870">
        <v>0.9</v>
      </c>
      <c r="Z468" s="871"/>
      <c r="AA468" s="871"/>
      <c r="AB468" s="872"/>
      <c r="AC468" s="873" t="s">
        <v>252</v>
      </c>
      <c r="AD468" s="874"/>
      <c r="AE468" s="874"/>
      <c r="AF468" s="874"/>
      <c r="AG468" s="874"/>
      <c r="AH468" s="857" t="s">
        <v>278</v>
      </c>
      <c r="AI468" s="858"/>
      <c r="AJ468" s="858"/>
      <c r="AK468" s="858"/>
      <c r="AL468" s="859" t="s">
        <v>278</v>
      </c>
      <c r="AM468" s="860"/>
      <c r="AN468" s="860"/>
      <c r="AO468" s="861"/>
      <c r="AP468" s="862" t="s">
        <v>278</v>
      </c>
      <c r="AQ468" s="862"/>
      <c r="AR468" s="862"/>
      <c r="AS468" s="862"/>
      <c r="AT468" s="862"/>
      <c r="AU468" s="862"/>
      <c r="AV468" s="862"/>
      <c r="AW468" s="862"/>
      <c r="AX468" s="862"/>
      <c r="AY468">
        <f>COUNTA($C$468)</f>
        <v>1</v>
      </c>
    </row>
    <row r="469" spans="1:51" ht="30" customHeight="1" x14ac:dyDescent="0.15">
      <c r="A469" s="863">
        <v>5</v>
      </c>
      <c r="B469" s="863">
        <v>1</v>
      </c>
      <c r="C469" s="878" t="s">
        <v>685</v>
      </c>
      <c r="D469" s="879"/>
      <c r="E469" s="879"/>
      <c r="F469" s="879"/>
      <c r="G469" s="879"/>
      <c r="H469" s="879"/>
      <c r="I469" s="880"/>
      <c r="J469" s="881">
        <v>5010005000122</v>
      </c>
      <c r="K469" s="882"/>
      <c r="L469" s="882"/>
      <c r="M469" s="882"/>
      <c r="N469" s="882"/>
      <c r="O469" s="883"/>
      <c r="P469" s="884" t="s">
        <v>686</v>
      </c>
      <c r="Q469" s="885"/>
      <c r="R469" s="885"/>
      <c r="S469" s="885"/>
      <c r="T469" s="885"/>
      <c r="U469" s="885"/>
      <c r="V469" s="885"/>
      <c r="W469" s="885"/>
      <c r="X469" s="886"/>
      <c r="Y469" s="870">
        <v>0.6</v>
      </c>
      <c r="Z469" s="871"/>
      <c r="AA469" s="871"/>
      <c r="AB469" s="872"/>
      <c r="AC469" s="873" t="s">
        <v>252</v>
      </c>
      <c r="AD469" s="874"/>
      <c r="AE469" s="874"/>
      <c r="AF469" s="874"/>
      <c r="AG469" s="874"/>
      <c r="AH469" s="857" t="s">
        <v>278</v>
      </c>
      <c r="AI469" s="858"/>
      <c r="AJ469" s="858"/>
      <c r="AK469" s="858"/>
      <c r="AL469" s="859" t="s">
        <v>278</v>
      </c>
      <c r="AM469" s="860"/>
      <c r="AN469" s="860"/>
      <c r="AO469" s="861"/>
      <c r="AP469" s="862" t="s">
        <v>278</v>
      </c>
      <c r="AQ469" s="862"/>
      <c r="AR469" s="862"/>
      <c r="AS469" s="862"/>
      <c r="AT469" s="862"/>
      <c r="AU469" s="862"/>
      <c r="AV469" s="862"/>
      <c r="AW469" s="862"/>
      <c r="AX469" s="862"/>
      <c r="AY469">
        <f>COUNTA($C$469)</f>
        <v>1</v>
      </c>
    </row>
    <row r="470" spans="1:51" ht="30" customHeight="1" x14ac:dyDescent="0.15">
      <c r="A470" s="863">
        <v>6</v>
      </c>
      <c r="B470" s="863">
        <v>1</v>
      </c>
      <c r="C470" s="878" t="s">
        <v>684</v>
      </c>
      <c r="D470" s="879"/>
      <c r="E470" s="879"/>
      <c r="F470" s="879"/>
      <c r="G470" s="879"/>
      <c r="H470" s="879"/>
      <c r="I470" s="880"/>
      <c r="J470" s="881">
        <v>9010001027784</v>
      </c>
      <c r="K470" s="882"/>
      <c r="L470" s="882"/>
      <c r="M470" s="882"/>
      <c r="N470" s="882"/>
      <c r="O470" s="883"/>
      <c r="P470" s="884" t="s">
        <v>687</v>
      </c>
      <c r="Q470" s="885"/>
      <c r="R470" s="885"/>
      <c r="S470" s="885"/>
      <c r="T470" s="885"/>
      <c r="U470" s="885"/>
      <c r="V470" s="885"/>
      <c r="W470" s="885"/>
      <c r="X470" s="886"/>
      <c r="Y470" s="870">
        <v>0.3</v>
      </c>
      <c r="Z470" s="871"/>
      <c r="AA470" s="871"/>
      <c r="AB470" s="872"/>
      <c r="AC470" s="873" t="s">
        <v>252</v>
      </c>
      <c r="AD470" s="874"/>
      <c r="AE470" s="874"/>
      <c r="AF470" s="874"/>
      <c r="AG470" s="874"/>
      <c r="AH470" s="857" t="s">
        <v>278</v>
      </c>
      <c r="AI470" s="858"/>
      <c r="AJ470" s="858"/>
      <c r="AK470" s="858"/>
      <c r="AL470" s="859" t="s">
        <v>278</v>
      </c>
      <c r="AM470" s="860"/>
      <c r="AN470" s="860"/>
      <c r="AO470" s="861"/>
      <c r="AP470" s="862" t="s">
        <v>278</v>
      </c>
      <c r="AQ470" s="862"/>
      <c r="AR470" s="862"/>
      <c r="AS470" s="862"/>
      <c r="AT470" s="862"/>
      <c r="AU470" s="862"/>
      <c r="AV470" s="862"/>
      <c r="AW470" s="862"/>
      <c r="AX470" s="862"/>
      <c r="AY470">
        <f>COUNTA($C$470)</f>
        <v>1</v>
      </c>
    </row>
    <row r="471" spans="1:51" ht="30" customHeight="1" x14ac:dyDescent="0.15">
      <c r="A471" s="863">
        <v>7</v>
      </c>
      <c r="B471" s="863">
        <v>1</v>
      </c>
      <c r="C471" s="878" t="s">
        <v>680</v>
      </c>
      <c r="D471" s="879"/>
      <c r="E471" s="879"/>
      <c r="F471" s="879"/>
      <c r="G471" s="879"/>
      <c r="H471" s="879"/>
      <c r="I471" s="880"/>
      <c r="J471" s="881">
        <v>5150001012388</v>
      </c>
      <c r="K471" s="882"/>
      <c r="L471" s="882"/>
      <c r="M471" s="882"/>
      <c r="N471" s="882"/>
      <c r="O471" s="883"/>
      <c r="P471" s="884" t="s">
        <v>687</v>
      </c>
      <c r="Q471" s="885"/>
      <c r="R471" s="885"/>
      <c r="S471" s="885"/>
      <c r="T471" s="885"/>
      <c r="U471" s="885"/>
      <c r="V471" s="885"/>
      <c r="W471" s="885"/>
      <c r="X471" s="886"/>
      <c r="Y471" s="870">
        <v>0.3</v>
      </c>
      <c r="Z471" s="871"/>
      <c r="AA471" s="871"/>
      <c r="AB471" s="872"/>
      <c r="AC471" s="873" t="s">
        <v>252</v>
      </c>
      <c r="AD471" s="874"/>
      <c r="AE471" s="874"/>
      <c r="AF471" s="874"/>
      <c r="AG471" s="874"/>
      <c r="AH471" s="857" t="s">
        <v>278</v>
      </c>
      <c r="AI471" s="858"/>
      <c r="AJ471" s="858"/>
      <c r="AK471" s="858"/>
      <c r="AL471" s="859" t="s">
        <v>278</v>
      </c>
      <c r="AM471" s="860"/>
      <c r="AN471" s="860"/>
      <c r="AO471" s="861"/>
      <c r="AP471" s="862" t="s">
        <v>278</v>
      </c>
      <c r="AQ471" s="862"/>
      <c r="AR471" s="862"/>
      <c r="AS471" s="862"/>
      <c r="AT471" s="862"/>
      <c r="AU471" s="862"/>
      <c r="AV471" s="862"/>
      <c r="AW471" s="862"/>
      <c r="AX471" s="862"/>
      <c r="AY471">
        <f>COUNTA($C$471)</f>
        <v>1</v>
      </c>
    </row>
    <row r="472" spans="1:51" ht="30" customHeight="1" x14ac:dyDescent="0.15">
      <c r="A472" s="863">
        <v>8</v>
      </c>
      <c r="B472" s="863">
        <v>1</v>
      </c>
      <c r="C472" s="878" t="s">
        <v>681</v>
      </c>
      <c r="D472" s="879"/>
      <c r="E472" s="879"/>
      <c r="F472" s="879"/>
      <c r="G472" s="879"/>
      <c r="H472" s="879"/>
      <c r="I472" s="880"/>
      <c r="J472" s="881">
        <v>6010405003434</v>
      </c>
      <c r="K472" s="882"/>
      <c r="L472" s="882"/>
      <c r="M472" s="882"/>
      <c r="N472" s="882"/>
      <c r="O472" s="883"/>
      <c r="P472" s="884" t="s">
        <v>687</v>
      </c>
      <c r="Q472" s="885"/>
      <c r="R472" s="885"/>
      <c r="S472" s="885"/>
      <c r="T472" s="885"/>
      <c r="U472" s="885"/>
      <c r="V472" s="885"/>
      <c r="W472" s="885"/>
      <c r="X472" s="886"/>
      <c r="Y472" s="870">
        <v>0.1</v>
      </c>
      <c r="Z472" s="871"/>
      <c r="AA472" s="871"/>
      <c r="AB472" s="872"/>
      <c r="AC472" s="873" t="s">
        <v>252</v>
      </c>
      <c r="AD472" s="874"/>
      <c r="AE472" s="874"/>
      <c r="AF472" s="874"/>
      <c r="AG472" s="874"/>
      <c r="AH472" s="857" t="s">
        <v>278</v>
      </c>
      <c r="AI472" s="858"/>
      <c r="AJ472" s="858"/>
      <c r="AK472" s="858"/>
      <c r="AL472" s="859" t="s">
        <v>278</v>
      </c>
      <c r="AM472" s="860"/>
      <c r="AN472" s="860"/>
      <c r="AO472" s="861"/>
      <c r="AP472" s="862" t="s">
        <v>278</v>
      </c>
      <c r="AQ472" s="862"/>
      <c r="AR472" s="862"/>
      <c r="AS472" s="862"/>
      <c r="AT472" s="862"/>
      <c r="AU472" s="862"/>
      <c r="AV472" s="862"/>
      <c r="AW472" s="862"/>
      <c r="AX472" s="862"/>
      <c r="AY472">
        <f>COUNTA($C$472)</f>
        <v>1</v>
      </c>
    </row>
    <row r="473" spans="1:51" ht="30" customHeight="1" x14ac:dyDescent="0.15">
      <c r="A473" s="863">
        <v>9</v>
      </c>
      <c r="B473" s="863">
        <v>1</v>
      </c>
      <c r="C473" s="878" t="s">
        <v>704</v>
      </c>
      <c r="D473" s="887"/>
      <c r="E473" s="887"/>
      <c r="F473" s="887"/>
      <c r="G473" s="887"/>
      <c r="H473" s="887"/>
      <c r="I473" s="888"/>
      <c r="J473" s="866">
        <v>2010001022651</v>
      </c>
      <c r="K473" s="867"/>
      <c r="L473" s="867"/>
      <c r="M473" s="867"/>
      <c r="N473" s="867"/>
      <c r="O473" s="867"/>
      <c r="P473" s="884" t="s">
        <v>687</v>
      </c>
      <c r="Q473" s="885"/>
      <c r="R473" s="885"/>
      <c r="S473" s="885"/>
      <c r="T473" s="885"/>
      <c r="U473" s="885"/>
      <c r="V473" s="885"/>
      <c r="W473" s="885"/>
      <c r="X473" s="886"/>
      <c r="Y473" s="870">
        <v>0.1</v>
      </c>
      <c r="Z473" s="871"/>
      <c r="AA473" s="871"/>
      <c r="AB473" s="872"/>
      <c r="AC473" s="873" t="s">
        <v>252</v>
      </c>
      <c r="AD473" s="874"/>
      <c r="AE473" s="874"/>
      <c r="AF473" s="874"/>
      <c r="AG473" s="874"/>
      <c r="AH473" s="857" t="s">
        <v>278</v>
      </c>
      <c r="AI473" s="858"/>
      <c r="AJ473" s="858"/>
      <c r="AK473" s="858"/>
      <c r="AL473" s="859" t="s">
        <v>278</v>
      </c>
      <c r="AM473" s="860"/>
      <c r="AN473" s="860"/>
      <c r="AO473" s="861"/>
      <c r="AP473" s="862" t="s">
        <v>278</v>
      </c>
      <c r="AQ473" s="862"/>
      <c r="AR473" s="862"/>
      <c r="AS473" s="862"/>
      <c r="AT473" s="862"/>
      <c r="AU473" s="862"/>
      <c r="AV473" s="862"/>
      <c r="AW473" s="862"/>
      <c r="AX473" s="862"/>
      <c r="AY473">
        <f>COUNTA($C$473)</f>
        <v>1</v>
      </c>
    </row>
    <row r="474" spans="1:51" ht="30" customHeight="1" x14ac:dyDescent="0.15">
      <c r="A474" s="863">
        <v>10</v>
      </c>
      <c r="B474" s="863">
        <v>1</v>
      </c>
      <c r="C474" s="878" t="s">
        <v>703</v>
      </c>
      <c r="D474" s="887"/>
      <c r="E474" s="887"/>
      <c r="F474" s="887"/>
      <c r="G474" s="887"/>
      <c r="H474" s="887"/>
      <c r="I474" s="888"/>
      <c r="J474" s="866">
        <v>1010001054927</v>
      </c>
      <c r="K474" s="867"/>
      <c r="L474" s="867"/>
      <c r="M474" s="867"/>
      <c r="N474" s="867"/>
      <c r="O474" s="867"/>
      <c r="P474" s="884" t="s">
        <v>687</v>
      </c>
      <c r="Q474" s="885"/>
      <c r="R474" s="885"/>
      <c r="S474" s="885"/>
      <c r="T474" s="885"/>
      <c r="U474" s="885"/>
      <c r="V474" s="885"/>
      <c r="W474" s="885"/>
      <c r="X474" s="886"/>
      <c r="Y474" s="870">
        <v>0.01</v>
      </c>
      <c r="Z474" s="871"/>
      <c r="AA474" s="871"/>
      <c r="AB474" s="872"/>
      <c r="AC474" s="873" t="s">
        <v>252</v>
      </c>
      <c r="AD474" s="874"/>
      <c r="AE474" s="874"/>
      <c r="AF474" s="874"/>
      <c r="AG474" s="874"/>
      <c r="AH474" s="857" t="s">
        <v>278</v>
      </c>
      <c r="AI474" s="858"/>
      <c r="AJ474" s="858"/>
      <c r="AK474" s="858"/>
      <c r="AL474" s="859" t="s">
        <v>278</v>
      </c>
      <c r="AM474" s="860"/>
      <c r="AN474" s="860"/>
      <c r="AO474" s="861"/>
      <c r="AP474" s="862" t="s">
        <v>278</v>
      </c>
      <c r="AQ474" s="862"/>
      <c r="AR474" s="862"/>
      <c r="AS474" s="862"/>
      <c r="AT474" s="862"/>
      <c r="AU474" s="862"/>
      <c r="AV474" s="862"/>
      <c r="AW474" s="862"/>
      <c r="AX474" s="862"/>
      <c r="AY474">
        <f>COUNTA($C$474)</f>
        <v>1</v>
      </c>
    </row>
    <row r="475" spans="1:51" ht="30" hidden="1" customHeight="1" x14ac:dyDescent="0.15">
      <c r="A475" s="863">
        <v>11</v>
      </c>
      <c r="B475" s="863">
        <v>1</v>
      </c>
      <c r="C475" s="878"/>
      <c r="D475" s="887"/>
      <c r="E475" s="887"/>
      <c r="F475" s="887"/>
      <c r="G475" s="887"/>
      <c r="H475" s="887"/>
      <c r="I475" s="888"/>
      <c r="J475" s="866"/>
      <c r="K475" s="867"/>
      <c r="L475" s="867"/>
      <c r="M475" s="867"/>
      <c r="N475" s="867"/>
      <c r="O475" s="867"/>
      <c r="P475" s="884"/>
      <c r="Q475" s="885"/>
      <c r="R475" s="885"/>
      <c r="S475" s="885"/>
      <c r="T475" s="885"/>
      <c r="U475" s="885"/>
      <c r="V475" s="885"/>
      <c r="W475" s="885"/>
      <c r="X475" s="886"/>
      <c r="Y475" s="870"/>
      <c r="Z475" s="871"/>
      <c r="AA475" s="871"/>
      <c r="AB475" s="872"/>
      <c r="AC475" s="873"/>
      <c r="AD475" s="874"/>
      <c r="AE475" s="874"/>
      <c r="AF475" s="874"/>
      <c r="AG475" s="874"/>
      <c r="AH475" s="857"/>
      <c r="AI475" s="858"/>
      <c r="AJ475" s="858"/>
      <c r="AK475" s="858"/>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873"/>
      <c r="AD476" s="874"/>
      <c r="AE476" s="874"/>
      <c r="AF476" s="874"/>
      <c r="AG476" s="874"/>
      <c r="AH476" s="875"/>
      <c r="AI476" s="876"/>
      <c r="AJ476" s="876"/>
      <c r="AK476" s="876"/>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873"/>
      <c r="AD477" s="874"/>
      <c r="AE477" s="874"/>
      <c r="AF477" s="874"/>
      <c r="AG477" s="874"/>
      <c r="AH477" s="875"/>
      <c r="AI477" s="876"/>
      <c r="AJ477" s="876"/>
      <c r="AK477" s="876"/>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873"/>
      <c r="AD478" s="874"/>
      <c r="AE478" s="874"/>
      <c r="AF478" s="874"/>
      <c r="AG478" s="874"/>
      <c r="AH478" s="875"/>
      <c r="AI478" s="876"/>
      <c r="AJ478" s="876"/>
      <c r="AK478" s="876"/>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873"/>
      <c r="AD479" s="874"/>
      <c r="AE479" s="874"/>
      <c r="AF479" s="874"/>
      <c r="AG479" s="874"/>
      <c r="AH479" s="875"/>
      <c r="AI479" s="876"/>
      <c r="AJ479" s="876"/>
      <c r="AK479" s="876"/>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873"/>
      <c r="AD480" s="874"/>
      <c r="AE480" s="874"/>
      <c r="AF480" s="874"/>
      <c r="AG480" s="874"/>
      <c r="AH480" s="875"/>
      <c r="AI480" s="876"/>
      <c r="AJ480" s="876"/>
      <c r="AK480" s="876"/>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873"/>
      <c r="AD481" s="874"/>
      <c r="AE481" s="874"/>
      <c r="AF481" s="874"/>
      <c r="AG481" s="874"/>
      <c r="AH481" s="875"/>
      <c r="AI481" s="876"/>
      <c r="AJ481" s="876"/>
      <c r="AK481" s="876"/>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873"/>
      <c r="AD482" s="874"/>
      <c r="AE482" s="874"/>
      <c r="AF482" s="874"/>
      <c r="AG482" s="874"/>
      <c r="AH482" s="875"/>
      <c r="AI482" s="876"/>
      <c r="AJ482" s="876"/>
      <c r="AK482" s="876"/>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873"/>
      <c r="AD483" s="874"/>
      <c r="AE483" s="874"/>
      <c r="AF483" s="874"/>
      <c r="AG483" s="874"/>
      <c r="AH483" s="875"/>
      <c r="AI483" s="876"/>
      <c r="AJ483" s="876"/>
      <c r="AK483" s="876"/>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873"/>
      <c r="AD484" s="874"/>
      <c r="AE484" s="874"/>
      <c r="AF484" s="874"/>
      <c r="AG484" s="874"/>
      <c r="AH484" s="875"/>
      <c r="AI484" s="876"/>
      <c r="AJ484" s="876"/>
      <c r="AK484" s="876"/>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873"/>
      <c r="AD485" s="874"/>
      <c r="AE485" s="874"/>
      <c r="AF485" s="874"/>
      <c r="AG485" s="874"/>
      <c r="AH485" s="875"/>
      <c r="AI485" s="876"/>
      <c r="AJ485" s="876"/>
      <c r="AK485" s="876"/>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873"/>
      <c r="AD486" s="874"/>
      <c r="AE486" s="874"/>
      <c r="AF486" s="874"/>
      <c r="AG486" s="874"/>
      <c r="AH486" s="875"/>
      <c r="AI486" s="876"/>
      <c r="AJ486" s="876"/>
      <c r="AK486" s="876"/>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873"/>
      <c r="AD487" s="874"/>
      <c r="AE487" s="874"/>
      <c r="AF487" s="874"/>
      <c r="AG487" s="874"/>
      <c r="AH487" s="875"/>
      <c r="AI487" s="876"/>
      <c r="AJ487" s="876"/>
      <c r="AK487" s="876"/>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873"/>
      <c r="AD488" s="874"/>
      <c r="AE488" s="874"/>
      <c r="AF488" s="874"/>
      <c r="AG488" s="874"/>
      <c r="AH488" s="875"/>
      <c r="AI488" s="876"/>
      <c r="AJ488" s="876"/>
      <c r="AK488" s="876"/>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873"/>
      <c r="AD489" s="874"/>
      <c r="AE489" s="874"/>
      <c r="AF489" s="874"/>
      <c r="AG489" s="874"/>
      <c r="AH489" s="875"/>
      <c r="AI489" s="876"/>
      <c r="AJ489" s="876"/>
      <c r="AK489" s="876"/>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873"/>
      <c r="AD490" s="874"/>
      <c r="AE490" s="874"/>
      <c r="AF490" s="874"/>
      <c r="AG490" s="874"/>
      <c r="AH490" s="875"/>
      <c r="AI490" s="876"/>
      <c r="AJ490" s="876"/>
      <c r="AK490" s="876"/>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873"/>
      <c r="AD491" s="874"/>
      <c r="AE491" s="874"/>
      <c r="AF491" s="874"/>
      <c r="AG491" s="874"/>
      <c r="AH491" s="875"/>
      <c r="AI491" s="876"/>
      <c r="AJ491" s="876"/>
      <c r="AK491" s="876"/>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873"/>
      <c r="AD492" s="874"/>
      <c r="AE492" s="874"/>
      <c r="AF492" s="874"/>
      <c r="AG492" s="874"/>
      <c r="AH492" s="875"/>
      <c r="AI492" s="876"/>
      <c r="AJ492" s="876"/>
      <c r="AK492" s="876"/>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873"/>
      <c r="AD493" s="874"/>
      <c r="AE493" s="874"/>
      <c r="AF493" s="874"/>
      <c r="AG493" s="874"/>
      <c r="AH493" s="875"/>
      <c r="AI493" s="876"/>
      <c r="AJ493" s="876"/>
      <c r="AK493" s="876"/>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873"/>
      <c r="AD494" s="874"/>
      <c r="AE494" s="874"/>
      <c r="AF494" s="874"/>
      <c r="AG494" s="874"/>
      <c r="AH494" s="875"/>
      <c r="AI494" s="876"/>
      <c r="AJ494" s="876"/>
      <c r="AK494" s="876"/>
      <c r="AL494" s="859"/>
      <c r="AM494" s="860"/>
      <c r="AN494" s="860"/>
      <c r="AO494" s="861"/>
      <c r="AP494" s="862"/>
      <c r="AQ494" s="862"/>
      <c r="AR494" s="862"/>
      <c r="AS494" s="862"/>
      <c r="AT494" s="862"/>
      <c r="AU494" s="862"/>
      <c r="AV494" s="862"/>
      <c r="AW494" s="862"/>
      <c r="AX494" s="862"/>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52"/>
      <c r="B497" s="852"/>
      <c r="C497" s="852" t="s">
        <v>24</v>
      </c>
      <c r="D497" s="852"/>
      <c r="E497" s="852"/>
      <c r="F497" s="852"/>
      <c r="G497" s="852"/>
      <c r="H497" s="852"/>
      <c r="I497" s="852"/>
      <c r="J497" s="853" t="s">
        <v>195</v>
      </c>
      <c r="K497" s="136"/>
      <c r="L497" s="136"/>
      <c r="M497" s="136"/>
      <c r="N497" s="136"/>
      <c r="O497" s="136"/>
      <c r="P497" s="415" t="s">
        <v>25</v>
      </c>
      <c r="Q497" s="415"/>
      <c r="R497" s="415"/>
      <c r="S497" s="415"/>
      <c r="T497" s="415"/>
      <c r="U497" s="415"/>
      <c r="V497" s="415"/>
      <c r="W497" s="415"/>
      <c r="X497" s="415"/>
      <c r="Y497" s="854" t="s">
        <v>194</v>
      </c>
      <c r="Z497" s="855"/>
      <c r="AA497" s="855"/>
      <c r="AB497" s="855"/>
      <c r="AC497" s="853" t="s">
        <v>224</v>
      </c>
      <c r="AD497" s="853"/>
      <c r="AE497" s="853"/>
      <c r="AF497" s="853"/>
      <c r="AG497" s="853"/>
      <c r="AH497" s="854" t="s">
        <v>242</v>
      </c>
      <c r="AI497" s="852"/>
      <c r="AJ497" s="852"/>
      <c r="AK497" s="852"/>
      <c r="AL497" s="852" t="s">
        <v>19</v>
      </c>
      <c r="AM497" s="852"/>
      <c r="AN497" s="852"/>
      <c r="AO497" s="856"/>
      <c r="AP497" s="877" t="s">
        <v>196</v>
      </c>
      <c r="AQ497" s="877"/>
      <c r="AR497" s="877"/>
      <c r="AS497" s="877"/>
      <c r="AT497" s="877"/>
      <c r="AU497" s="877"/>
      <c r="AV497" s="877"/>
      <c r="AW497" s="877"/>
      <c r="AX497" s="877"/>
      <c r="AY497">
        <f>$AY$495</f>
        <v>1</v>
      </c>
    </row>
    <row r="498" spans="1:51" ht="27" customHeight="1" x14ac:dyDescent="0.15">
      <c r="A498" s="863">
        <v>1</v>
      </c>
      <c r="B498" s="863">
        <v>1</v>
      </c>
      <c r="C498" s="864" t="s">
        <v>670</v>
      </c>
      <c r="D498" s="865"/>
      <c r="E498" s="865"/>
      <c r="F498" s="865"/>
      <c r="G498" s="865"/>
      <c r="H498" s="865"/>
      <c r="I498" s="865"/>
      <c r="J498" s="866" t="s">
        <v>278</v>
      </c>
      <c r="K498" s="867"/>
      <c r="L498" s="867"/>
      <c r="M498" s="867"/>
      <c r="N498" s="867"/>
      <c r="O498" s="867"/>
      <c r="P498" s="868" t="s">
        <v>676</v>
      </c>
      <c r="Q498" s="869"/>
      <c r="R498" s="869"/>
      <c r="S498" s="869"/>
      <c r="T498" s="869"/>
      <c r="U498" s="869"/>
      <c r="V498" s="869"/>
      <c r="W498" s="869"/>
      <c r="X498" s="869"/>
      <c r="Y498" s="870">
        <v>0.05</v>
      </c>
      <c r="Z498" s="871"/>
      <c r="AA498" s="871"/>
      <c r="AB498" s="872"/>
      <c r="AC498" s="889" t="s">
        <v>75</v>
      </c>
      <c r="AD498" s="890"/>
      <c r="AE498" s="890"/>
      <c r="AF498" s="890"/>
      <c r="AG498" s="891"/>
      <c r="AH498" s="857" t="s">
        <v>278</v>
      </c>
      <c r="AI498" s="858"/>
      <c r="AJ498" s="858"/>
      <c r="AK498" s="858"/>
      <c r="AL498" s="859" t="s">
        <v>278</v>
      </c>
      <c r="AM498" s="860"/>
      <c r="AN498" s="860"/>
      <c r="AO498" s="861"/>
      <c r="AP498" s="862" t="s">
        <v>278</v>
      </c>
      <c r="AQ498" s="862"/>
      <c r="AR498" s="862"/>
      <c r="AS498" s="862"/>
      <c r="AT498" s="862"/>
      <c r="AU498" s="862"/>
      <c r="AV498" s="862"/>
      <c r="AW498" s="862"/>
      <c r="AX498" s="862"/>
      <c r="AY498">
        <f>$AY$495</f>
        <v>1</v>
      </c>
    </row>
    <row r="499" spans="1:51" ht="27" customHeight="1" x14ac:dyDescent="0.15">
      <c r="A499" s="863">
        <v>2</v>
      </c>
      <c r="B499" s="863">
        <v>1</v>
      </c>
      <c r="C499" s="864" t="s">
        <v>671</v>
      </c>
      <c r="D499" s="865"/>
      <c r="E499" s="865"/>
      <c r="F499" s="865"/>
      <c r="G499" s="865"/>
      <c r="H499" s="865"/>
      <c r="I499" s="865"/>
      <c r="J499" s="866" t="s">
        <v>278</v>
      </c>
      <c r="K499" s="867"/>
      <c r="L499" s="867"/>
      <c r="M499" s="867"/>
      <c r="N499" s="867"/>
      <c r="O499" s="867"/>
      <c r="P499" s="868" t="s">
        <v>676</v>
      </c>
      <c r="Q499" s="869"/>
      <c r="R499" s="869"/>
      <c r="S499" s="869"/>
      <c r="T499" s="869"/>
      <c r="U499" s="869"/>
      <c r="V499" s="869"/>
      <c r="W499" s="869"/>
      <c r="X499" s="869"/>
      <c r="Y499" s="870">
        <v>0.05</v>
      </c>
      <c r="Z499" s="871"/>
      <c r="AA499" s="871"/>
      <c r="AB499" s="872"/>
      <c r="AC499" s="889" t="s">
        <v>75</v>
      </c>
      <c r="AD499" s="890"/>
      <c r="AE499" s="890"/>
      <c r="AF499" s="890"/>
      <c r="AG499" s="891"/>
      <c r="AH499" s="857" t="s">
        <v>278</v>
      </c>
      <c r="AI499" s="858"/>
      <c r="AJ499" s="858"/>
      <c r="AK499" s="858"/>
      <c r="AL499" s="859" t="s">
        <v>278</v>
      </c>
      <c r="AM499" s="860"/>
      <c r="AN499" s="860"/>
      <c r="AO499" s="861"/>
      <c r="AP499" s="862" t="s">
        <v>278</v>
      </c>
      <c r="AQ499" s="862"/>
      <c r="AR499" s="862"/>
      <c r="AS499" s="862"/>
      <c r="AT499" s="862"/>
      <c r="AU499" s="862"/>
      <c r="AV499" s="862"/>
      <c r="AW499" s="862"/>
      <c r="AX499" s="862"/>
      <c r="AY499">
        <f>COUNTA($C$500)</f>
        <v>1</v>
      </c>
    </row>
    <row r="500" spans="1:51" ht="27" customHeight="1" x14ac:dyDescent="0.15">
      <c r="A500" s="863">
        <v>3</v>
      </c>
      <c r="B500" s="863">
        <v>1</v>
      </c>
      <c r="C500" s="864" t="s">
        <v>672</v>
      </c>
      <c r="D500" s="865"/>
      <c r="E500" s="865"/>
      <c r="F500" s="865"/>
      <c r="G500" s="865"/>
      <c r="H500" s="865"/>
      <c r="I500" s="865"/>
      <c r="J500" s="866" t="s">
        <v>278</v>
      </c>
      <c r="K500" s="867"/>
      <c r="L500" s="867"/>
      <c r="M500" s="867"/>
      <c r="N500" s="867"/>
      <c r="O500" s="867"/>
      <c r="P500" s="868" t="s">
        <v>676</v>
      </c>
      <c r="Q500" s="869"/>
      <c r="R500" s="869"/>
      <c r="S500" s="869"/>
      <c r="T500" s="869"/>
      <c r="U500" s="869"/>
      <c r="V500" s="869"/>
      <c r="W500" s="869"/>
      <c r="X500" s="869"/>
      <c r="Y500" s="870">
        <v>0.05</v>
      </c>
      <c r="Z500" s="871"/>
      <c r="AA500" s="871"/>
      <c r="AB500" s="872"/>
      <c r="AC500" s="889" t="s">
        <v>75</v>
      </c>
      <c r="AD500" s="890"/>
      <c r="AE500" s="890"/>
      <c r="AF500" s="890"/>
      <c r="AG500" s="891"/>
      <c r="AH500" s="875" t="s">
        <v>278</v>
      </c>
      <c r="AI500" s="876"/>
      <c r="AJ500" s="876"/>
      <c r="AK500" s="876"/>
      <c r="AL500" s="859" t="s">
        <v>278</v>
      </c>
      <c r="AM500" s="860"/>
      <c r="AN500" s="860"/>
      <c r="AO500" s="861"/>
      <c r="AP500" s="862" t="s">
        <v>278</v>
      </c>
      <c r="AQ500" s="862"/>
      <c r="AR500" s="862"/>
      <c r="AS500" s="862"/>
      <c r="AT500" s="862"/>
      <c r="AU500" s="862"/>
      <c r="AV500" s="862"/>
      <c r="AW500" s="862"/>
      <c r="AX500" s="862"/>
      <c r="AY500">
        <f>COUNTA($C$501)</f>
        <v>1</v>
      </c>
    </row>
    <row r="501" spans="1:51" ht="27" customHeight="1" x14ac:dyDescent="0.15">
      <c r="A501" s="863">
        <v>4</v>
      </c>
      <c r="B501" s="863">
        <v>1</v>
      </c>
      <c r="C501" s="864" t="s">
        <v>673</v>
      </c>
      <c r="D501" s="865"/>
      <c r="E501" s="865"/>
      <c r="F501" s="865"/>
      <c r="G501" s="865"/>
      <c r="H501" s="865"/>
      <c r="I501" s="865"/>
      <c r="J501" s="866" t="s">
        <v>278</v>
      </c>
      <c r="K501" s="867"/>
      <c r="L501" s="867"/>
      <c r="M501" s="867"/>
      <c r="N501" s="867"/>
      <c r="O501" s="867"/>
      <c r="P501" s="868" t="s">
        <v>676</v>
      </c>
      <c r="Q501" s="869"/>
      <c r="R501" s="869"/>
      <c r="S501" s="869"/>
      <c r="T501" s="869"/>
      <c r="U501" s="869"/>
      <c r="V501" s="869"/>
      <c r="W501" s="869"/>
      <c r="X501" s="869"/>
      <c r="Y501" s="870">
        <v>0.05</v>
      </c>
      <c r="Z501" s="871"/>
      <c r="AA501" s="871"/>
      <c r="AB501" s="872"/>
      <c r="AC501" s="889" t="s">
        <v>75</v>
      </c>
      <c r="AD501" s="890"/>
      <c r="AE501" s="890"/>
      <c r="AF501" s="890"/>
      <c r="AG501" s="891"/>
      <c r="AH501" s="875" t="s">
        <v>278</v>
      </c>
      <c r="AI501" s="876"/>
      <c r="AJ501" s="876"/>
      <c r="AK501" s="876"/>
      <c r="AL501" s="859" t="s">
        <v>278</v>
      </c>
      <c r="AM501" s="860"/>
      <c r="AN501" s="860"/>
      <c r="AO501" s="861"/>
      <c r="AP501" s="862" t="s">
        <v>278</v>
      </c>
      <c r="AQ501" s="862"/>
      <c r="AR501" s="862"/>
      <c r="AS501" s="862"/>
      <c r="AT501" s="862"/>
      <c r="AU501" s="862"/>
      <c r="AV501" s="862"/>
      <c r="AW501" s="862"/>
      <c r="AX501" s="862"/>
      <c r="AY501">
        <f>COUNTA($C$502)</f>
        <v>1</v>
      </c>
    </row>
    <row r="502" spans="1:51" ht="27" customHeight="1" x14ac:dyDescent="0.15">
      <c r="A502" s="863">
        <v>5</v>
      </c>
      <c r="B502" s="863">
        <v>1</v>
      </c>
      <c r="C502" s="864" t="s">
        <v>674</v>
      </c>
      <c r="D502" s="865"/>
      <c r="E502" s="865"/>
      <c r="F502" s="865"/>
      <c r="G502" s="865"/>
      <c r="H502" s="865"/>
      <c r="I502" s="865"/>
      <c r="J502" s="866" t="s">
        <v>278</v>
      </c>
      <c r="K502" s="867"/>
      <c r="L502" s="867"/>
      <c r="M502" s="867"/>
      <c r="N502" s="867"/>
      <c r="O502" s="867"/>
      <c r="P502" s="868" t="s">
        <v>676</v>
      </c>
      <c r="Q502" s="869"/>
      <c r="R502" s="869"/>
      <c r="S502" s="869"/>
      <c r="T502" s="869"/>
      <c r="U502" s="869"/>
      <c r="V502" s="869"/>
      <c r="W502" s="869"/>
      <c r="X502" s="869"/>
      <c r="Y502" s="870">
        <v>0.05</v>
      </c>
      <c r="Z502" s="871"/>
      <c r="AA502" s="871"/>
      <c r="AB502" s="872"/>
      <c r="AC502" s="889" t="s">
        <v>75</v>
      </c>
      <c r="AD502" s="890"/>
      <c r="AE502" s="890"/>
      <c r="AF502" s="890"/>
      <c r="AG502" s="891"/>
      <c r="AH502" s="875" t="s">
        <v>278</v>
      </c>
      <c r="AI502" s="876"/>
      <c r="AJ502" s="876"/>
      <c r="AK502" s="876"/>
      <c r="AL502" s="859" t="s">
        <v>278</v>
      </c>
      <c r="AM502" s="860"/>
      <c r="AN502" s="860"/>
      <c r="AO502" s="861"/>
      <c r="AP502" s="862" t="s">
        <v>278</v>
      </c>
      <c r="AQ502" s="862"/>
      <c r="AR502" s="862"/>
      <c r="AS502" s="862"/>
      <c r="AT502" s="862"/>
      <c r="AU502" s="862"/>
      <c r="AV502" s="862"/>
      <c r="AW502" s="862"/>
      <c r="AX502" s="862"/>
      <c r="AY502">
        <f>COUNTA($C$503)</f>
        <v>1</v>
      </c>
    </row>
    <row r="503" spans="1:51" ht="27" customHeight="1" x14ac:dyDescent="0.15">
      <c r="A503" s="863">
        <v>6</v>
      </c>
      <c r="B503" s="863">
        <v>1</v>
      </c>
      <c r="C503" s="864" t="s">
        <v>675</v>
      </c>
      <c r="D503" s="865"/>
      <c r="E503" s="865"/>
      <c r="F503" s="865"/>
      <c r="G503" s="865"/>
      <c r="H503" s="865"/>
      <c r="I503" s="865"/>
      <c r="J503" s="866" t="s">
        <v>278</v>
      </c>
      <c r="K503" s="867"/>
      <c r="L503" s="867"/>
      <c r="M503" s="867"/>
      <c r="N503" s="867"/>
      <c r="O503" s="867"/>
      <c r="P503" s="868" t="s">
        <v>676</v>
      </c>
      <c r="Q503" s="869"/>
      <c r="R503" s="869"/>
      <c r="S503" s="869"/>
      <c r="T503" s="869"/>
      <c r="U503" s="869"/>
      <c r="V503" s="869"/>
      <c r="W503" s="869"/>
      <c r="X503" s="869"/>
      <c r="Y503" s="870">
        <v>0.05</v>
      </c>
      <c r="Z503" s="871"/>
      <c r="AA503" s="871"/>
      <c r="AB503" s="872"/>
      <c r="AC503" s="889" t="s">
        <v>75</v>
      </c>
      <c r="AD503" s="890"/>
      <c r="AE503" s="890"/>
      <c r="AF503" s="890"/>
      <c r="AG503" s="891"/>
      <c r="AH503" s="875" t="s">
        <v>278</v>
      </c>
      <c r="AI503" s="876"/>
      <c r="AJ503" s="876"/>
      <c r="AK503" s="876"/>
      <c r="AL503" s="859" t="s">
        <v>278</v>
      </c>
      <c r="AM503" s="860"/>
      <c r="AN503" s="860"/>
      <c r="AO503" s="861"/>
      <c r="AP503" s="862" t="s">
        <v>278</v>
      </c>
      <c r="AQ503" s="862"/>
      <c r="AR503" s="862"/>
      <c r="AS503" s="862"/>
      <c r="AT503" s="862"/>
      <c r="AU503" s="862"/>
      <c r="AV503" s="862"/>
      <c r="AW503" s="862"/>
      <c r="AX503" s="862"/>
      <c r="AY503">
        <f>COUNTA($C$504)</f>
        <v>0</v>
      </c>
    </row>
    <row r="504" spans="1:51" ht="27" hidden="1" customHeight="1" x14ac:dyDescent="0.15">
      <c r="A504" s="863">
        <v>7</v>
      </c>
      <c r="B504" s="863">
        <v>1</v>
      </c>
      <c r="C504" s="878"/>
      <c r="D504" s="879"/>
      <c r="E504" s="879"/>
      <c r="F504" s="879"/>
      <c r="G504" s="879"/>
      <c r="H504" s="879"/>
      <c r="I504" s="880"/>
      <c r="J504" s="881"/>
      <c r="K504" s="882"/>
      <c r="L504" s="882"/>
      <c r="M504" s="882"/>
      <c r="N504" s="882"/>
      <c r="O504" s="883"/>
      <c r="P504" s="884"/>
      <c r="Q504" s="885"/>
      <c r="R504" s="885"/>
      <c r="S504" s="885"/>
      <c r="T504" s="885"/>
      <c r="U504" s="885"/>
      <c r="V504" s="885"/>
      <c r="W504" s="885"/>
      <c r="X504" s="886"/>
      <c r="Y504" s="870"/>
      <c r="Z504" s="871"/>
      <c r="AA504" s="871"/>
      <c r="AB504" s="872"/>
      <c r="AC504" s="873"/>
      <c r="AD504" s="874"/>
      <c r="AE504" s="874"/>
      <c r="AF504" s="874"/>
      <c r="AG504" s="874"/>
      <c r="AH504" s="857"/>
      <c r="AI504" s="858"/>
      <c r="AJ504" s="858"/>
      <c r="AK504" s="858"/>
      <c r="AL504" s="859"/>
      <c r="AM504" s="860"/>
      <c r="AN504" s="860"/>
      <c r="AO504" s="861"/>
      <c r="AP504" s="862"/>
      <c r="AQ504" s="862"/>
      <c r="AR504" s="862"/>
      <c r="AS504" s="862"/>
      <c r="AT504" s="862"/>
      <c r="AU504" s="862"/>
      <c r="AV504" s="862"/>
      <c r="AW504" s="862"/>
      <c r="AX504" s="862"/>
      <c r="AY504">
        <f>COUNTA($C$505)</f>
        <v>0</v>
      </c>
    </row>
    <row r="505" spans="1:51" ht="27" hidden="1" customHeight="1" x14ac:dyDescent="0.15">
      <c r="A505" s="863">
        <v>8</v>
      </c>
      <c r="B505" s="863">
        <v>1</v>
      </c>
      <c r="C505" s="878"/>
      <c r="D505" s="879"/>
      <c r="E505" s="879"/>
      <c r="F505" s="879"/>
      <c r="G505" s="879"/>
      <c r="H505" s="879"/>
      <c r="I505" s="880"/>
      <c r="J505" s="881"/>
      <c r="K505" s="882"/>
      <c r="L505" s="882"/>
      <c r="M505" s="882"/>
      <c r="N505" s="882"/>
      <c r="O505" s="883"/>
      <c r="P505" s="884"/>
      <c r="Q505" s="885"/>
      <c r="R505" s="885"/>
      <c r="S505" s="885"/>
      <c r="T505" s="885"/>
      <c r="U505" s="885"/>
      <c r="V505" s="885"/>
      <c r="W505" s="885"/>
      <c r="X505" s="886"/>
      <c r="Y505" s="870"/>
      <c r="Z505" s="871"/>
      <c r="AA505" s="871"/>
      <c r="AB505" s="872"/>
      <c r="AC505" s="873"/>
      <c r="AD505" s="874"/>
      <c r="AE505" s="874"/>
      <c r="AF505" s="874"/>
      <c r="AG505" s="874"/>
      <c r="AH505" s="857"/>
      <c r="AI505" s="858"/>
      <c r="AJ505" s="858"/>
      <c r="AK505" s="858"/>
      <c r="AL505" s="859"/>
      <c r="AM505" s="860"/>
      <c r="AN505" s="860"/>
      <c r="AO505" s="861"/>
      <c r="AP505" s="862"/>
      <c r="AQ505" s="862"/>
      <c r="AR505" s="862"/>
      <c r="AS505" s="862"/>
      <c r="AT505" s="862"/>
      <c r="AU505" s="862"/>
      <c r="AV505" s="862"/>
      <c r="AW505" s="862"/>
      <c r="AX505" s="862"/>
      <c r="AY505">
        <f>COUNTA($C$506)</f>
        <v>0</v>
      </c>
    </row>
    <row r="506" spans="1:51" ht="41.25" hidden="1" customHeight="1" x14ac:dyDescent="0.15">
      <c r="A506" s="863">
        <v>9</v>
      </c>
      <c r="B506" s="863">
        <v>1</v>
      </c>
      <c r="C506" s="878"/>
      <c r="D506" s="879"/>
      <c r="E506" s="879"/>
      <c r="F506" s="879"/>
      <c r="G506" s="879"/>
      <c r="H506" s="879"/>
      <c r="I506" s="880"/>
      <c r="J506" s="881"/>
      <c r="K506" s="882"/>
      <c r="L506" s="882"/>
      <c r="M506" s="882"/>
      <c r="N506" s="882"/>
      <c r="O506" s="883"/>
      <c r="P506" s="884"/>
      <c r="Q506" s="885"/>
      <c r="R506" s="885"/>
      <c r="S506" s="885"/>
      <c r="T506" s="885"/>
      <c r="U506" s="885"/>
      <c r="V506" s="885"/>
      <c r="W506" s="885"/>
      <c r="X506" s="886"/>
      <c r="Y506" s="870"/>
      <c r="Z506" s="871"/>
      <c r="AA506" s="871"/>
      <c r="AB506" s="872"/>
      <c r="AC506" s="873"/>
      <c r="AD506" s="874"/>
      <c r="AE506" s="874"/>
      <c r="AF506" s="874"/>
      <c r="AG506" s="874"/>
      <c r="AH506" s="857"/>
      <c r="AI506" s="858"/>
      <c r="AJ506" s="858"/>
      <c r="AK506" s="858"/>
      <c r="AL506" s="859"/>
      <c r="AM506" s="860"/>
      <c r="AN506" s="860"/>
      <c r="AO506" s="861"/>
      <c r="AP506" s="862"/>
      <c r="AQ506" s="862"/>
      <c r="AR506" s="862"/>
      <c r="AS506" s="862"/>
      <c r="AT506" s="862"/>
      <c r="AU506" s="862"/>
      <c r="AV506" s="862"/>
      <c r="AW506" s="862"/>
      <c r="AX506" s="862"/>
      <c r="AY506">
        <f>COUNTA($C$507)</f>
        <v>0</v>
      </c>
    </row>
    <row r="507" spans="1:51" ht="27" hidden="1" customHeight="1" x14ac:dyDescent="0.15">
      <c r="A507" s="863">
        <v>10</v>
      </c>
      <c r="B507" s="863">
        <v>1</v>
      </c>
      <c r="C507" s="878"/>
      <c r="D507" s="879"/>
      <c r="E507" s="879"/>
      <c r="F507" s="879"/>
      <c r="G507" s="879"/>
      <c r="H507" s="879"/>
      <c r="I507" s="880"/>
      <c r="J507" s="881"/>
      <c r="K507" s="882"/>
      <c r="L507" s="882"/>
      <c r="M507" s="882"/>
      <c r="N507" s="882"/>
      <c r="O507" s="883"/>
      <c r="P507" s="884"/>
      <c r="Q507" s="885"/>
      <c r="R507" s="885"/>
      <c r="S507" s="885"/>
      <c r="T507" s="885"/>
      <c r="U507" s="885"/>
      <c r="V507" s="885"/>
      <c r="W507" s="885"/>
      <c r="X507" s="886"/>
      <c r="Y507" s="870"/>
      <c r="Z507" s="871"/>
      <c r="AA507" s="871"/>
      <c r="AB507" s="872"/>
      <c r="AC507" s="873"/>
      <c r="AD507" s="874"/>
      <c r="AE507" s="874"/>
      <c r="AF507" s="874"/>
      <c r="AG507" s="874"/>
      <c r="AH507" s="857"/>
      <c r="AI507" s="858"/>
      <c r="AJ507" s="858"/>
      <c r="AK507" s="858"/>
      <c r="AL507" s="859"/>
      <c r="AM507" s="860"/>
      <c r="AN507" s="860"/>
      <c r="AO507" s="861"/>
      <c r="AP507" s="862"/>
      <c r="AQ507" s="862"/>
      <c r="AR507" s="862"/>
      <c r="AS507" s="862"/>
      <c r="AT507" s="862"/>
      <c r="AU507" s="862"/>
      <c r="AV507" s="862"/>
      <c r="AW507" s="862"/>
      <c r="AX507" s="862"/>
      <c r="AY507">
        <f>COUNTA(#REF!)</f>
        <v>1</v>
      </c>
    </row>
    <row r="508" spans="1:51" ht="27" hidden="1" customHeight="1" x14ac:dyDescent="0.15">
      <c r="A508" s="863">
        <v>11</v>
      </c>
      <c r="B508" s="863">
        <v>1</v>
      </c>
      <c r="C508" s="878"/>
      <c r="D508" s="887"/>
      <c r="E508" s="887"/>
      <c r="F508" s="887"/>
      <c r="G508" s="887"/>
      <c r="H508" s="887"/>
      <c r="I508" s="888"/>
      <c r="J508" s="866"/>
      <c r="K508" s="867"/>
      <c r="L508" s="867"/>
      <c r="M508" s="867"/>
      <c r="N508" s="867"/>
      <c r="O508" s="867"/>
      <c r="P508" s="869"/>
      <c r="Q508" s="869"/>
      <c r="R508" s="869"/>
      <c r="S508" s="869"/>
      <c r="T508" s="869"/>
      <c r="U508" s="869"/>
      <c r="V508" s="869"/>
      <c r="W508" s="869"/>
      <c r="X508" s="869"/>
      <c r="Y508" s="870"/>
      <c r="Z508" s="871"/>
      <c r="AA508" s="871"/>
      <c r="AB508" s="872"/>
      <c r="AC508" s="873"/>
      <c r="AD508" s="874"/>
      <c r="AE508" s="874"/>
      <c r="AF508" s="874"/>
      <c r="AG508" s="874"/>
      <c r="AH508" s="875"/>
      <c r="AI508" s="876"/>
      <c r="AJ508" s="876"/>
      <c r="AK508" s="876"/>
      <c r="AL508" s="859"/>
      <c r="AM508" s="860"/>
      <c r="AN508" s="860"/>
      <c r="AO508" s="861"/>
      <c r="AP508" s="862"/>
      <c r="AQ508" s="862"/>
      <c r="AR508" s="862"/>
      <c r="AS508" s="862"/>
      <c r="AT508" s="862"/>
      <c r="AU508" s="862"/>
      <c r="AV508" s="862"/>
      <c r="AW508" s="862"/>
      <c r="AX508" s="862"/>
      <c r="AY508">
        <f>COUNTA($C$508)</f>
        <v>0</v>
      </c>
    </row>
    <row r="509" spans="1:51" ht="27" hidden="1" customHeight="1" x14ac:dyDescent="0.15">
      <c r="A509" s="863">
        <v>12</v>
      </c>
      <c r="B509" s="863">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873"/>
      <c r="AD509" s="874"/>
      <c r="AE509" s="874"/>
      <c r="AF509" s="874"/>
      <c r="AG509" s="874"/>
      <c r="AH509" s="875"/>
      <c r="AI509" s="876"/>
      <c r="AJ509" s="876"/>
      <c r="AK509" s="876"/>
      <c r="AL509" s="859"/>
      <c r="AM509" s="860"/>
      <c r="AN509" s="860"/>
      <c r="AO509" s="861"/>
      <c r="AP509" s="862"/>
      <c r="AQ509" s="862"/>
      <c r="AR509" s="862"/>
      <c r="AS509" s="862"/>
      <c r="AT509" s="862"/>
      <c r="AU509" s="862"/>
      <c r="AV509" s="862"/>
      <c r="AW509" s="862"/>
      <c r="AX509" s="862"/>
      <c r="AY509">
        <f>COUNTA($C$509)</f>
        <v>0</v>
      </c>
    </row>
    <row r="510" spans="1:51" ht="27" hidden="1" customHeight="1" x14ac:dyDescent="0.15">
      <c r="A510" s="863">
        <v>13</v>
      </c>
      <c r="B510" s="863">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873"/>
      <c r="AD510" s="874"/>
      <c r="AE510" s="874"/>
      <c r="AF510" s="874"/>
      <c r="AG510" s="874"/>
      <c r="AH510" s="875"/>
      <c r="AI510" s="876"/>
      <c r="AJ510" s="876"/>
      <c r="AK510" s="876"/>
      <c r="AL510" s="859"/>
      <c r="AM510" s="860"/>
      <c r="AN510" s="860"/>
      <c r="AO510" s="861"/>
      <c r="AP510" s="862"/>
      <c r="AQ510" s="862"/>
      <c r="AR510" s="862"/>
      <c r="AS510" s="862"/>
      <c r="AT510" s="862"/>
      <c r="AU510" s="862"/>
      <c r="AV510" s="862"/>
      <c r="AW510" s="862"/>
      <c r="AX510" s="862"/>
      <c r="AY510">
        <f>COUNTA($C$510)</f>
        <v>0</v>
      </c>
    </row>
    <row r="511" spans="1:51" ht="27" hidden="1" customHeight="1" x14ac:dyDescent="0.15">
      <c r="A511" s="863">
        <v>14</v>
      </c>
      <c r="B511" s="863">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873"/>
      <c r="AD511" s="874"/>
      <c r="AE511" s="874"/>
      <c r="AF511" s="874"/>
      <c r="AG511" s="874"/>
      <c r="AH511" s="875"/>
      <c r="AI511" s="876"/>
      <c r="AJ511" s="876"/>
      <c r="AK511" s="876"/>
      <c r="AL511" s="859"/>
      <c r="AM511" s="860"/>
      <c r="AN511" s="860"/>
      <c r="AO511" s="861"/>
      <c r="AP511" s="862"/>
      <c r="AQ511" s="862"/>
      <c r="AR511" s="862"/>
      <c r="AS511" s="862"/>
      <c r="AT511" s="862"/>
      <c r="AU511" s="862"/>
      <c r="AV511" s="862"/>
      <c r="AW511" s="862"/>
      <c r="AX511" s="862"/>
      <c r="AY511">
        <f>COUNTA($C$511)</f>
        <v>0</v>
      </c>
    </row>
    <row r="512" spans="1:51" ht="27" hidden="1" customHeight="1" x14ac:dyDescent="0.15">
      <c r="A512" s="863">
        <v>15</v>
      </c>
      <c r="B512" s="863">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873"/>
      <c r="AD512" s="874"/>
      <c r="AE512" s="874"/>
      <c r="AF512" s="874"/>
      <c r="AG512" s="874"/>
      <c r="AH512" s="875"/>
      <c r="AI512" s="876"/>
      <c r="AJ512" s="876"/>
      <c r="AK512" s="876"/>
      <c r="AL512" s="859"/>
      <c r="AM512" s="860"/>
      <c r="AN512" s="860"/>
      <c r="AO512" s="861"/>
      <c r="AP512" s="862"/>
      <c r="AQ512" s="862"/>
      <c r="AR512" s="862"/>
      <c r="AS512" s="862"/>
      <c r="AT512" s="862"/>
      <c r="AU512" s="862"/>
      <c r="AV512" s="862"/>
      <c r="AW512" s="862"/>
      <c r="AX512" s="862"/>
      <c r="AY512">
        <f>COUNTA($C$512)</f>
        <v>0</v>
      </c>
    </row>
    <row r="513" spans="1:51" ht="27" hidden="1" customHeight="1" x14ac:dyDescent="0.15">
      <c r="A513" s="863">
        <v>16</v>
      </c>
      <c r="B513" s="863">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873"/>
      <c r="AD513" s="874"/>
      <c r="AE513" s="874"/>
      <c r="AF513" s="874"/>
      <c r="AG513" s="874"/>
      <c r="AH513" s="875"/>
      <c r="AI513" s="876"/>
      <c r="AJ513" s="876"/>
      <c r="AK513" s="876"/>
      <c r="AL513" s="859"/>
      <c r="AM513" s="860"/>
      <c r="AN513" s="860"/>
      <c r="AO513" s="861"/>
      <c r="AP513" s="862"/>
      <c r="AQ513" s="862"/>
      <c r="AR513" s="862"/>
      <c r="AS513" s="862"/>
      <c r="AT513" s="862"/>
      <c r="AU513" s="862"/>
      <c r="AV513" s="862"/>
      <c r="AW513" s="862"/>
      <c r="AX513" s="862"/>
      <c r="AY513">
        <f>COUNTA($C$513)</f>
        <v>0</v>
      </c>
    </row>
    <row r="514" spans="1:51" s="16" customFormat="1" ht="27" hidden="1" customHeight="1" x14ac:dyDescent="0.15">
      <c r="A514" s="863">
        <v>17</v>
      </c>
      <c r="B514" s="863">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873"/>
      <c r="AD514" s="874"/>
      <c r="AE514" s="874"/>
      <c r="AF514" s="874"/>
      <c r="AG514" s="874"/>
      <c r="AH514" s="875"/>
      <c r="AI514" s="876"/>
      <c r="AJ514" s="876"/>
      <c r="AK514" s="876"/>
      <c r="AL514" s="859"/>
      <c r="AM514" s="860"/>
      <c r="AN514" s="860"/>
      <c r="AO514" s="861"/>
      <c r="AP514" s="862"/>
      <c r="AQ514" s="862"/>
      <c r="AR514" s="862"/>
      <c r="AS514" s="862"/>
      <c r="AT514" s="862"/>
      <c r="AU514" s="862"/>
      <c r="AV514" s="862"/>
      <c r="AW514" s="862"/>
      <c r="AX514" s="862"/>
      <c r="AY514">
        <f>COUNTA($C$514)</f>
        <v>0</v>
      </c>
    </row>
    <row r="515" spans="1:51" ht="27" hidden="1" customHeight="1" x14ac:dyDescent="0.15">
      <c r="A515" s="863">
        <v>18</v>
      </c>
      <c r="B515" s="863">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873"/>
      <c r="AD515" s="874"/>
      <c r="AE515" s="874"/>
      <c r="AF515" s="874"/>
      <c r="AG515" s="874"/>
      <c r="AH515" s="875"/>
      <c r="AI515" s="876"/>
      <c r="AJ515" s="876"/>
      <c r="AK515" s="876"/>
      <c r="AL515" s="859"/>
      <c r="AM515" s="860"/>
      <c r="AN515" s="860"/>
      <c r="AO515" s="861"/>
      <c r="AP515" s="862"/>
      <c r="AQ515" s="862"/>
      <c r="AR515" s="862"/>
      <c r="AS515" s="862"/>
      <c r="AT515" s="862"/>
      <c r="AU515" s="862"/>
      <c r="AV515" s="862"/>
      <c r="AW515" s="862"/>
      <c r="AX515" s="862"/>
      <c r="AY515">
        <f>COUNTA($C$515)</f>
        <v>0</v>
      </c>
    </row>
    <row r="516" spans="1:51" ht="27" hidden="1" customHeight="1" x14ac:dyDescent="0.15">
      <c r="A516" s="863">
        <v>19</v>
      </c>
      <c r="B516" s="863">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873"/>
      <c r="AD516" s="874"/>
      <c r="AE516" s="874"/>
      <c r="AF516" s="874"/>
      <c r="AG516" s="874"/>
      <c r="AH516" s="875"/>
      <c r="AI516" s="876"/>
      <c r="AJ516" s="876"/>
      <c r="AK516" s="876"/>
      <c r="AL516" s="859"/>
      <c r="AM516" s="860"/>
      <c r="AN516" s="860"/>
      <c r="AO516" s="861"/>
      <c r="AP516" s="862"/>
      <c r="AQ516" s="862"/>
      <c r="AR516" s="862"/>
      <c r="AS516" s="862"/>
      <c r="AT516" s="862"/>
      <c r="AU516" s="862"/>
      <c r="AV516" s="862"/>
      <c r="AW516" s="862"/>
      <c r="AX516" s="862"/>
      <c r="AY516">
        <f>COUNTA($C$516)</f>
        <v>0</v>
      </c>
    </row>
    <row r="517" spans="1:51" ht="27" hidden="1" customHeight="1" x14ac:dyDescent="0.15">
      <c r="A517" s="863">
        <v>20</v>
      </c>
      <c r="B517" s="863">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873"/>
      <c r="AD517" s="874"/>
      <c r="AE517" s="874"/>
      <c r="AF517" s="874"/>
      <c r="AG517" s="874"/>
      <c r="AH517" s="875"/>
      <c r="AI517" s="876"/>
      <c r="AJ517" s="876"/>
      <c r="AK517" s="876"/>
      <c r="AL517" s="859"/>
      <c r="AM517" s="860"/>
      <c r="AN517" s="860"/>
      <c r="AO517" s="861"/>
      <c r="AP517" s="862"/>
      <c r="AQ517" s="862"/>
      <c r="AR517" s="862"/>
      <c r="AS517" s="862"/>
      <c r="AT517" s="862"/>
      <c r="AU517" s="862"/>
      <c r="AV517" s="862"/>
      <c r="AW517" s="862"/>
      <c r="AX517" s="862"/>
      <c r="AY517">
        <f>COUNTA($C$517)</f>
        <v>0</v>
      </c>
    </row>
    <row r="518" spans="1:51" ht="27" hidden="1" customHeight="1" x14ac:dyDescent="0.15">
      <c r="A518" s="863">
        <v>21</v>
      </c>
      <c r="B518" s="863">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873"/>
      <c r="AD518" s="874"/>
      <c r="AE518" s="874"/>
      <c r="AF518" s="874"/>
      <c r="AG518" s="874"/>
      <c r="AH518" s="875"/>
      <c r="AI518" s="876"/>
      <c r="AJ518" s="876"/>
      <c r="AK518" s="876"/>
      <c r="AL518" s="859"/>
      <c r="AM518" s="860"/>
      <c r="AN518" s="860"/>
      <c r="AO518" s="861"/>
      <c r="AP518" s="862"/>
      <c r="AQ518" s="862"/>
      <c r="AR518" s="862"/>
      <c r="AS518" s="862"/>
      <c r="AT518" s="862"/>
      <c r="AU518" s="862"/>
      <c r="AV518" s="862"/>
      <c r="AW518" s="862"/>
      <c r="AX518" s="862"/>
      <c r="AY518">
        <f>COUNTA($C$518)</f>
        <v>0</v>
      </c>
    </row>
    <row r="519" spans="1:51" ht="27" hidden="1" customHeight="1" x14ac:dyDescent="0.15">
      <c r="A519" s="863">
        <v>22</v>
      </c>
      <c r="B519" s="863">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873"/>
      <c r="AD519" s="874"/>
      <c r="AE519" s="874"/>
      <c r="AF519" s="874"/>
      <c r="AG519" s="874"/>
      <c r="AH519" s="875"/>
      <c r="AI519" s="876"/>
      <c r="AJ519" s="876"/>
      <c r="AK519" s="876"/>
      <c r="AL519" s="859"/>
      <c r="AM519" s="860"/>
      <c r="AN519" s="860"/>
      <c r="AO519" s="861"/>
      <c r="AP519" s="862"/>
      <c r="AQ519" s="862"/>
      <c r="AR519" s="862"/>
      <c r="AS519" s="862"/>
      <c r="AT519" s="862"/>
      <c r="AU519" s="862"/>
      <c r="AV519" s="862"/>
      <c r="AW519" s="862"/>
      <c r="AX519" s="862"/>
      <c r="AY519">
        <f>COUNTA($C$519)</f>
        <v>0</v>
      </c>
    </row>
    <row r="520" spans="1:51" ht="27" hidden="1" customHeight="1" x14ac:dyDescent="0.15">
      <c r="A520" s="863">
        <v>23</v>
      </c>
      <c r="B520" s="863">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873"/>
      <c r="AD520" s="874"/>
      <c r="AE520" s="874"/>
      <c r="AF520" s="874"/>
      <c r="AG520" s="874"/>
      <c r="AH520" s="875"/>
      <c r="AI520" s="876"/>
      <c r="AJ520" s="876"/>
      <c r="AK520" s="876"/>
      <c r="AL520" s="859"/>
      <c r="AM520" s="860"/>
      <c r="AN520" s="860"/>
      <c r="AO520" s="861"/>
      <c r="AP520" s="862"/>
      <c r="AQ520" s="862"/>
      <c r="AR520" s="862"/>
      <c r="AS520" s="862"/>
      <c r="AT520" s="862"/>
      <c r="AU520" s="862"/>
      <c r="AV520" s="862"/>
      <c r="AW520" s="862"/>
      <c r="AX520" s="862"/>
      <c r="AY520">
        <f>COUNTA($C$520)</f>
        <v>0</v>
      </c>
    </row>
    <row r="521" spans="1:51" ht="27" hidden="1" customHeight="1" x14ac:dyDescent="0.15">
      <c r="A521" s="863">
        <v>24</v>
      </c>
      <c r="B521" s="863">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873"/>
      <c r="AD521" s="874"/>
      <c r="AE521" s="874"/>
      <c r="AF521" s="874"/>
      <c r="AG521" s="874"/>
      <c r="AH521" s="875"/>
      <c r="AI521" s="876"/>
      <c r="AJ521" s="876"/>
      <c r="AK521" s="876"/>
      <c r="AL521" s="859"/>
      <c r="AM521" s="860"/>
      <c r="AN521" s="860"/>
      <c r="AO521" s="861"/>
      <c r="AP521" s="862"/>
      <c r="AQ521" s="862"/>
      <c r="AR521" s="862"/>
      <c r="AS521" s="862"/>
      <c r="AT521" s="862"/>
      <c r="AU521" s="862"/>
      <c r="AV521" s="862"/>
      <c r="AW521" s="862"/>
      <c r="AX521" s="862"/>
      <c r="AY521">
        <f>COUNTA($C$521)</f>
        <v>0</v>
      </c>
    </row>
    <row r="522" spans="1:51" ht="27" hidden="1" customHeight="1" x14ac:dyDescent="0.15">
      <c r="A522" s="863">
        <v>25</v>
      </c>
      <c r="B522" s="863">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873"/>
      <c r="AD522" s="874"/>
      <c r="AE522" s="874"/>
      <c r="AF522" s="874"/>
      <c r="AG522" s="874"/>
      <c r="AH522" s="875"/>
      <c r="AI522" s="876"/>
      <c r="AJ522" s="876"/>
      <c r="AK522" s="876"/>
      <c r="AL522" s="859"/>
      <c r="AM522" s="860"/>
      <c r="AN522" s="860"/>
      <c r="AO522" s="861"/>
      <c r="AP522" s="862"/>
      <c r="AQ522" s="862"/>
      <c r="AR522" s="862"/>
      <c r="AS522" s="862"/>
      <c r="AT522" s="862"/>
      <c r="AU522" s="862"/>
      <c r="AV522" s="862"/>
      <c r="AW522" s="862"/>
      <c r="AX522" s="862"/>
      <c r="AY522">
        <f>COUNTA($C$522)</f>
        <v>0</v>
      </c>
    </row>
    <row r="523" spans="1:51" ht="27" hidden="1" customHeight="1" x14ac:dyDescent="0.15">
      <c r="A523" s="863">
        <v>26</v>
      </c>
      <c r="B523" s="863">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873"/>
      <c r="AD523" s="874"/>
      <c r="AE523" s="874"/>
      <c r="AF523" s="874"/>
      <c r="AG523" s="874"/>
      <c r="AH523" s="875"/>
      <c r="AI523" s="876"/>
      <c r="AJ523" s="876"/>
      <c r="AK523" s="876"/>
      <c r="AL523" s="859"/>
      <c r="AM523" s="860"/>
      <c r="AN523" s="860"/>
      <c r="AO523" s="861"/>
      <c r="AP523" s="862"/>
      <c r="AQ523" s="862"/>
      <c r="AR523" s="862"/>
      <c r="AS523" s="862"/>
      <c r="AT523" s="862"/>
      <c r="AU523" s="862"/>
      <c r="AV523" s="862"/>
      <c r="AW523" s="862"/>
      <c r="AX523" s="862"/>
      <c r="AY523">
        <f>COUNTA($C$523)</f>
        <v>0</v>
      </c>
    </row>
    <row r="524" spans="1:51" ht="27" hidden="1" customHeight="1" x14ac:dyDescent="0.15">
      <c r="A524" s="863">
        <v>27</v>
      </c>
      <c r="B524" s="863">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873"/>
      <c r="AD524" s="874"/>
      <c r="AE524" s="874"/>
      <c r="AF524" s="874"/>
      <c r="AG524" s="874"/>
      <c r="AH524" s="875"/>
      <c r="AI524" s="876"/>
      <c r="AJ524" s="876"/>
      <c r="AK524" s="876"/>
      <c r="AL524" s="859"/>
      <c r="AM524" s="860"/>
      <c r="AN524" s="860"/>
      <c r="AO524" s="861"/>
      <c r="AP524" s="862"/>
      <c r="AQ524" s="862"/>
      <c r="AR524" s="862"/>
      <c r="AS524" s="862"/>
      <c r="AT524" s="862"/>
      <c r="AU524" s="862"/>
      <c r="AV524" s="862"/>
      <c r="AW524" s="862"/>
      <c r="AX524" s="862"/>
      <c r="AY524">
        <f>COUNTA($C$524)</f>
        <v>0</v>
      </c>
    </row>
    <row r="525" spans="1:51" ht="27" hidden="1" customHeight="1" x14ac:dyDescent="0.15">
      <c r="A525" s="863">
        <v>28</v>
      </c>
      <c r="B525" s="863">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873"/>
      <c r="AD525" s="874"/>
      <c r="AE525" s="874"/>
      <c r="AF525" s="874"/>
      <c r="AG525" s="874"/>
      <c r="AH525" s="875"/>
      <c r="AI525" s="876"/>
      <c r="AJ525" s="876"/>
      <c r="AK525" s="876"/>
      <c r="AL525" s="859"/>
      <c r="AM525" s="860"/>
      <c r="AN525" s="860"/>
      <c r="AO525" s="861"/>
      <c r="AP525" s="862"/>
      <c r="AQ525" s="862"/>
      <c r="AR525" s="862"/>
      <c r="AS525" s="862"/>
      <c r="AT525" s="862"/>
      <c r="AU525" s="862"/>
      <c r="AV525" s="862"/>
      <c r="AW525" s="862"/>
      <c r="AX525" s="862"/>
      <c r="AY525">
        <f>COUNTA($C$525)</f>
        <v>0</v>
      </c>
    </row>
    <row r="526" spans="1:51" ht="27" hidden="1" customHeight="1" x14ac:dyDescent="0.15">
      <c r="A526" s="863">
        <v>29</v>
      </c>
      <c r="B526" s="863">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873"/>
      <c r="AD526" s="874"/>
      <c r="AE526" s="874"/>
      <c r="AF526" s="874"/>
      <c r="AG526" s="874"/>
      <c r="AH526" s="875"/>
      <c r="AI526" s="876"/>
      <c r="AJ526" s="876"/>
      <c r="AK526" s="876"/>
      <c r="AL526" s="859"/>
      <c r="AM526" s="860"/>
      <c r="AN526" s="860"/>
      <c r="AO526" s="861"/>
      <c r="AP526" s="862"/>
      <c r="AQ526" s="862"/>
      <c r="AR526" s="862"/>
      <c r="AS526" s="862"/>
      <c r="AT526" s="862"/>
      <c r="AU526" s="862"/>
      <c r="AV526" s="862"/>
      <c r="AW526" s="862"/>
      <c r="AX526" s="862"/>
      <c r="AY526">
        <f>COUNTA($C$526)</f>
        <v>0</v>
      </c>
    </row>
    <row r="527" spans="1:51" ht="27" hidden="1" customHeight="1" x14ac:dyDescent="0.15">
      <c r="A527" s="863">
        <v>30</v>
      </c>
      <c r="B527" s="863">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873"/>
      <c r="AD527" s="874"/>
      <c r="AE527" s="874"/>
      <c r="AF527" s="874"/>
      <c r="AG527" s="874"/>
      <c r="AH527" s="875"/>
      <c r="AI527" s="876"/>
      <c r="AJ527" s="876"/>
      <c r="AK527" s="876"/>
      <c r="AL527" s="859"/>
      <c r="AM527" s="860"/>
      <c r="AN527" s="860"/>
      <c r="AO527" s="861"/>
      <c r="AP527" s="862"/>
      <c r="AQ527" s="862"/>
      <c r="AR527" s="862"/>
      <c r="AS527" s="862"/>
      <c r="AT527" s="862"/>
      <c r="AU527" s="862"/>
      <c r="AV527" s="862"/>
      <c r="AW527" s="862"/>
      <c r="AX527" s="862"/>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2"/>
      <c r="B530" s="852"/>
      <c r="C530" s="852" t="s">
        <v>24</v>
      </c>
      <c r="D530" s="852"/>
      <c r="E530" s="852"/>
      <c r="F530" s="852"/>
      <c r="G530" s="852"/>
      <c r="H530" s="852"/>
      <c r="I530" s="852"/>
      <c r="J530" s="853" t="s">
        <v>195</v>
      </c>
      <c r="K530" s="136"/>
      <c r="L530" s="136"/>
      <c r="M530" s="136"/>
      <c r="N530" s="136"/>
      <c r="O530" s="136"/>
      <c r="P530" s="415" t="s">
        <v>25</v>
      </c>
      <c r="Q530" s="415"/>
      <c r="R530" s="415"/>
      <c r="S530" s="415"/>
      <c r="T530" s="415"/>
      <c r="U530" s="415"/>
      <c r="V530" s="415"/>
      <c r="W530" s="415"/>
      <c r="X530" s="415"/>
      <c r="Y530" s="854" t="s">
        <v>194</v>
      </c>
      <c r="Z530" s="855"/>
      <c r="AA530" s="855"/>
      <c r="AB530" s="855"/>
      <c r="AC530" s="853" t="s">
        <v>224</v>
      </c>
      <c r="AD530" s="853"/>
      <c r="AE530" s="853"/>
      <c r="AF530" s="853"/>
      <c r="AG530" s="853"/>
      <c r="AH530" s="854" t="s">
        <v>242</v>
      </c>
      <c r="AI530" s="852"/>
      <c r="AJ530" s="852"/>
      <c r="AK530" s="852"/>
      <c r="AL530" s="852" t="s">
        <v>19</v>
      </c>
      <c r="AM530" s="852"/>
      <c r="AN530" s="852"/>
      <c r="AO530" s="856"/>
      <c r="AP530" s="877" t="s">
        <v>196</v>
      </c>
      <c r="AQ530" s="877"/>
      <c r="AR530" s="877"/>
      <c r="AS530" s="877"/>
      <c r="AT530" s="877"/>
      <c r="AU530" s="877"/>
      <c r="AV530" s="877"/>
      <c r="AW530" s="877"/>
      <c r="AX530" s="877"/>
      <c r="AY530">
        <f>$AY$528</f>
        <v>0</v>
      </c>
    </row>
    <row r="531" spans="1:51" ht="30" hidden="1" customHeight="1" x14ac:dyDescent="0.15">
      <c r="A531" s="863">
        <v>1</v>
      </c>
      <c r="B531" s="863">
        <v>1</v>
      </c>
      <c r="C531" s="864"/>
      <c r="D531" s="865"/>
      <c r="E531" s="865"/>
      <c r="F531" s="865"/>
      <c r="G531" s="865"/>
      <c r="H531" s="865"/>
      <c r="I531" s="865"/>
      <c r="J531" s="866"/>
      <c r="K531" s="867"/>
      <c r="L531" s="867"/>
      <c r="M531" s="867"/>
      <c r="N531" s="867"/>
      <c r="O531" s="867"/>
      <c r="P531" s="868"/>
      <c r="Q531" s="869"/>
      <c r="R531" s="869"/>
      <c r="S531" s="869"/>
      <c r="T531" s="869"/>
      <c r="U531" s="869"/>
      <c r="V531" s="869"/>
      <c r="W531" s="869"/>
      <c r="X531" s="869"/>
      <c r="Y531" s="870"/>
      <c r="Z531" s="871"/>
      <c r="AA531" s="871"/>
      <c r="AB531" s="872"/>
      <c r="AC531" s="889"/>
      <c r="AD531" s="890"/>
      <c r="AE531" s="890"/>
      <c r="AF531" s="890"/>
      <c r="AG531" s="891"/>
      <c r="AH531" s="857"/>
      <c r="AI531" s="858"/>
      <c r="AJ531" s="858"/>
      <c r="AK531" s="858"/>
      <c r="AL531" s="859"/>
      <c r="AM531" s="860"/>
      <c r="AN531" s="860"/>
      <c r="AO531" s="861"/>
      <c r="AP531" s="862"/>
      <c r="AQ531" s="862"/>
      <c r="AR531" s="862"/>
      <c r="AS531" s="862"/>
      <c r="AT531" s="862"/>
      <c r="AU531" s="862"/>
      <c r="AV531" s="862"/>
      <c r="AW531" s="862"/>
      <c r="AX531" s="862"/>
      <c r="AY531">
        <f>$AY$528</f>
        <v>0</v>
      </c>
    </row>
    <row r="532" spans="1:51" ht="30" hidden="1" customHeight="1" x14ac:dyDescent="0.15">
      <c r="A532" s="863">
        <v>2</v>
      </c>
      <c r="B532" s="863">
        <v>1</v>
      </c>
      <c r="C532" s="864"/>
      <c r="D532" s="865"/>
      <c r="E532" s="865"/>
      <c r="F532" s="865"/>
      <c r="G532" s="865"/>
      <c r="H532" s="865"/>
      <c r="I532" s="865"/>
      <c r="J532" s="866"/>
      <c r="K532" s="867"/>
      <c r="L532" s="867"/>
      <c r="M532" s="867"/>
      <c r="N532" s="867"/>
      <c r="O532" s="867"/>
      <c r="P532" s="868"/>
      <c r="Q532" s="869"/>
      <c r="R532" s="869"/>
      <c r="S532" s="869"/>
      <c r="T532" s="869"/>
      <c r="U532" s="869"/>
      <c r="V532" s="869"/>
      <c r="W532" s="869"/>
      <c r="X532" s="869"/>
      <c r="Y532" s="870"/>
      <c r="Z532" s="871"/>
      <c r="AA532" s="871"/>
      <c r="AB532" s="872"/>
      <c r="AC532" s="889"/>
      <c r="AD532" s="890"/>
      <c r="AE532" s="890"/>
      <c r="AF532" s="890"/>
      <c r="AG532" s="891"/>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65"/>
      <c r="E533" s="865"/>
      <c r="F533" s="865"/>
      <c r="G533" s="865"/>
      <c r="H533" s="865"/>
      <c r="I533" s="865"/>
      <c r="J533" s="866"/>
      <c r="K533" s="867"/>
      <c r="L533" s="867"/>
      <c r="M533" s="867"/>
      <c r="N533" s="867"/>
      <c r="O533" s="867"/>
      <c r="P533" s="868"/>
      <c r="Q533" s="869"/>
      <c r="R533" s="869"/>
      <c r="S533" s="869"/>
      <c r="T533" s="869"/>
      <c r="U533" s="869"/>
      <c r="V533" s="869"/>
      <c r="W533" s="869"/>
      <c r="X533" s="869"/>
      <c r="Y533" s="870"/>
      <c r="Z533" s="871"/>
      <c r="AA533" s="871"/>
      <c r="AB533" s="872"/>
      <c r="AC533" s="889"/>
      <c r="AD533" s="890"/>
      <c r="AE533" s="890"/>
      <c r="AF533" s="890"/>
      <c r="AG533" s="891"/>
      <c r="AH533" s="875"/>
      <c r="AI533" s="876"/>
      <c r="AJ533" s="876"/>
      <c r="AK533" s="876"/>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65"/>
      <c r="E534" s="865"/>
      <c r="F534" s="865"/>
      <c r="G534" s="865"/>
      <c r="H534" s="865"/>
      <c r="I534" s="865"/>
      <c r="J534" s="866"/>
      <c r="K534" s="867"/>
      <c r="L534" s="867"/>
      <c r="M534" s="867"/>
      <c r="N534" s="867"/>
      <c r="O534" s="867"/>
      <c r="P534" s="868"/>
      <c r="Q534" s="869"/>
      <c r="R534" s="869"/>
      <c r="S534" s="869"/>
      <c r="T534" s="869"/>
      <c r="U534" s="869"/>
      <c r="V534" s="869"/>
      <c r="W534" s="869"/>
      <c r="X534" s="869"/>
      <c r="Y534" s="870"/>
      <c r="Z534" s="871"/>
      <c r="AA534" s="871"/>
      <c r="AB534" s="872"/>
      <c r="AC534" s="889"/>
      <c r="AD534" s="890"/>
      <c r="AE534" s="890"/>
      <c r="AF534" s="890"/>
      <c r="AG534" s="891"/>
      <c r="AH534" s="875"/>
      <c r="AI534" s="876"/>
      <c r="AJ534" s="876"/>
      <c r="AK534" s="876"/>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64"/>
      <c r="D535" s="865"/>
      <c r="E535" s="865"/>
      <c r="F535" s="865"/>
      <c r="G535" s="865"/>
      <c r="H535" s="865"/>
      <c r="I535" s="865"/>
      <c r="J535" s="866"/>
      <c r="K535" s="867"/>
      <c r="L535" s="867"/>
      <c r="M535" s="867"/>
      <c r="N535" s="867"/>
      <c r="O535" s="867"/>
      <c r="P535" s="868"/>
      <c r="Q535" s="869"/>
      <c r="R535" s="869"/>
      <c r="S535" s="869"/>
      <c r="T535" s="869"/>
      <c r="U535" s="869"/>
      <c r="V535" s="869"/>
      <c r="W535" s="869"/>
      <c r="X535" s="869"/>
      <c r="Y535" s="870"/>
      <c r="Z535" s="871"/>
      <c r="AA535" s="871"/>
      <c r="AB535" s="872"/>
      <c r="AC535" s="889"/>
      <c r="AD535" s="890"/>
      <c r="AE535" s="890"/>
      <c r="AF535" s="890"/>
      <c r="AG535" s="891"/>
      <c r="AH535" s="875"/>
      <c r="AI535" s="876"/>
      <c r="AJ535" s="876"/>
      <c r="AK535" s="876"/>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64"/>
      <c r="D536" s="865"/>
      <c r="E536" s="865"/>
      <c r="F536" s="865"/>
      <c r="G536" s="865"/>
      <c r="H536" s="865"/>
      <c r="I536" s="865"/>
      <c r="J536" s="866"/>
      <c r="K536" s="867"/>
      <c r="L536" s="867"/>
      <c r="M536" s="867"/>
      <c r="N536" s="867"/>
      <c r="O536" s="867"/>
      <c r="P536" s="868"/>
      <c r="Q536" s="869"/>
      <c r="R536" s="869"/>
      <c r="S536" s="869"/>
      <c r="T536" s="869"/>
      <c r="U536" s="869"/>
      <c r="V536" s="869"/>
      <c r="W536" s="869"/>
      <c r="X536" s="869"/>
      <c r="Y536" s="870"/>
      <c r="Z536" s="871"/>
      <c r="AA536" s="871"/>
      <c r="AB536" s="872"/>
      <c r="AC536" s="889"/>
      <c r="AD536" s="890"/>
      <c r="AE536" s="890"/>
      <c r="AF536" s="890"/>
      <c r="AG536" s="891"/>
      <c r="AH536" s="875"/>
      <c r="AI536" s="876"/>
      <c r="AJ536" s="876"/>
      <c r="AK536" s="876"/>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873"/>
      <c r="AD537" s="874"/>
      <c r="AE537" s="874"/>
      <c r="AF537" s="874"/>
      <c r="AG537" s="874"/>
      <c r="AH537" s="875"/>
      <c r="AI537" s="876"/>
      <c r="AJ537" s="876"/>
      <c r="AK537" s="876"/>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873"/>
      <c r="AD538" s="874"/>
      <c r="AE538" s="874"/>
      <c r="AF538" s="874"/>
      <c r="AG538" s="874"/>
      <c r="AH538" s="875"/>
      <c r="AI538" s="876"/>
      <c r="AJ538" s="876"/>
      <c r="AK538" s="876"/>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873"/>
      <c r="AD539" s="874"/>
      <c r="AE539" s="874"/>
      <c r="AF539" s="874"/>
      <c r="AG539" s="874"/>
      <c r="AH539" s="875"/>
      <c r="AI539" s="876"/>
      <c r="AJ539" s="876"/>
      <c r="AK539" s="876"/>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873"/>
      <c r="AD540" s="874"/>
      <c r="AE540" s="874"/>
      <c r="AF540" s="874"/>
      <c r="AG540" s="874"/>
      <c r="AH540" s="875"/>
      <c r="AI540" s="876"/>
      <c r="AJ540" s="876"/>
      <c r="AK540" s="876"/>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873"/>
      <c r="AD541" s="874"/>
      <c r="AE541" s="874"/>
      <c r="AF541" s="874"/>
      <c r="AG541" s="874"/>
      <c r="AH541" s="875"/>
      <c r="AI541" s="876"/>
      <c r="AJ541" s="876"/>
      <c r="AK541" s="876"/>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873"/>
      <c r="AD542" s="874"/>
      <c r="AE542" s="874"/>
      <c r="AF542" s="874"/>
      <c r="AG542" s="874"/>
      <c r="AH542" s="875"/>
      <c r="AI542" s="876"/>
      <c r="AJ542" s="876"/>
      <c r="AK542" s="876"/>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873"/>
      <c r="AD543" s="874"/>
      <c r="AE543" s="874"/>
      <c r="AF543" s="874"/>
      <c r="AG543" s="874"/>
      <c r="AH543" s="875"/>
      <c r="AI543" s="876"/>
      <c r="AJ543" s="876"/>
      <c r="AK543" s="876"/>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873"/>
      <c r="AD544" s="874"/>
      <c r="AE544" s="874"/>
      <c r="AF544" s="874"/>
      <c r="AG544" s="874"/>
      <c r="AH544" s="875"/>
      <c r="AI544" s="876"/>
      <c r="AJ544" s="876"/>
      <c r="AK544" s="876"/>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873"/>
      <c r="AD545" s="874"/>
      <c r="AE545" s="874"/>
      <c r="AF545" s="874"/>
      <c r="AG545" s="874"/>
      <c r="AH545" s="875"/>
      <c r="AI545" s="876"/>
      <c r="AJ545" s="876"/>
      <c r="AK545" s="876"/>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873"/>
      <c r="AD546" s="874"/>
      <c r="AE546" s="874"/>
      <c r="AF546" s="874"/>
      <c r="AG546" s="874"/>
      <c r="AH546" s="875"/>
      <c r="AI546" s="876"/>
      <c r="AJ546" s="876"/>
      <c r="AK546" s="876"/>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873"/>
      <c r="AD547" s="874"/>
      <c r="AE547" s="874"/>
      <c r="AF547" s="874"/>
      <c r="AG547" s="874"/>
      <c r="AH547" s="875"/>
      <c r="AI547" s="876"/>
      <c r="AJ547" s="876"/>
      <c r="AK547" s="876"/>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873"/>
      <c r="AD548" s="874"/>
      <c r="AE548" s="874"/>
      <c r="AF548" s="874"/>
      <c r="AG548" s="874"/>
      <c r="AH548" s="875"/>
      <c r="AI548" s="876"/>
      <c r="AJ548" s="876"/>
      <c r="AK548" s="876"/>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873"/>
      <c r="AD549" s="874"/>
      <c r="AE549" s="874"/>
      <c r="AF549" s="874"/>
      <c r="AG549" s="874"/>
      <c r="AH549" s="875"/>
      <c r="AI549" s="876"/>
      <c r="AJ549" s="876"/>
      <c r="AK549" s="876"/>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873"/>
      <c r="AD550" s="874"/>
      <c r="AE550" s="874"/>
      <c r="AF550" s="874"/>
      <c r="AG550" s="874"/>
      <c r="AH550" s="875"/>
      <c r="AI550" s="876"/>
      <c r="AJ550" s="876"/>
      <c r="AK550" s="876"/>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873"/>
      <c r="AD551" s="874"/>
      <c r="AE551" s="874"/>
      <c r="AF551" s="874"/>
      <c r="AG551" s="874"/>
      <c r="AH551" s="875"/>
      <c r="AI551" s="876"/>
      <c r="AJ551" s="876"/>
      <c r="AK551" s="876"/>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873"/>
      <c r="AD552" s="874"/>
      <c r="AE552" s="874"/>
      <c r="AF552" s="874"/>
      <c r="AG552" s="874"/>
      <c r="AH552" s="875"/>
      <c r="AI552" s="876"/>
      <c r="AJ552" s="876"/>
      <c r="AK552" s="876"/>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873"/>
      <c r="AD553" s="874"/>
      <c r="AE553" s="874"/>
      <c r="AF553" s="874"/>
      <c r="AG553" s="874"/>
      <c r="AH553" s="875"/>
      <c r="AI553" s="876"/>
      <c r="AJ553" s="876"/>
      <c r="AK553" s="876"/>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873"/>
      <c r="AD554" s="874"/>
      <c r="AE554" s="874"/>
      <c r="AF554" s="874"/>
      <c r="AG554" s="874"/>
      <c r="AH554" s="875"/>
      <c r="AI554" s="876"/>
      <c r="AJ554" s="876"/>
      <c r="AK554" s="876"/>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873"/>
      <c r="AD555" s="874"/>
      <c r="AE555" s="874"/>
      <c r="AF555" s="874"/>
      <c r="AG555" s="874"/>
      <c r="AH555" s="875"/>
      <c r="AI555" s="876"/>
      <c r="AJ555" s="876"/>
      <c r="AK555" s="876"/>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873"/>
      <c r="AD556" s="874"/>
      <c r="AE556" s="874"/>
      <c r="AF556" s="874"/>
      <c r="AG556" s="874"/>
      <c r="AH556" s="875"/>
      <c r="AI556" s="876"/>
      <c r="AJ556" s="876"/>
      <c r="AK556" s="876"/>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873"/>
      <c r="AD557" s="874"/>
      <c r="AE557" s="874"/>
      <c r="AF557" s="874"/>
      <c r="AG557" s="874"/>
      <c r="AH557" s="875"/>
      <c r="AI557" s="876"/>
      <c r="AJ557" s="876"/>
      <c r="AK557" s="876"/>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873"/>
      <c r="AD558" s="874"/>
      <c r="AE558" s="874"/>
      <c r="AF558" s="874"/>
      <c r="AG558" s="874"/>
      <c r="AH558" s="875"/>
      <c r="AI558" s="876"/>
      <c r="AJ558" s="876"/>
      <c r="AK558" s="876"/>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873"/>
      <c r="AD559" s="874"/>
      <c r="AE559" s="874"/>
      <c r="AF559" s="874"/>
      <c r="AG559" s="874"/>
      <c r="AH559" s="875"/>
      <c r="AI559" s="876"/>
      <c r="AJ559" s="876"/>
      <c r="AK559" s="876"/>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873"/>
      <c r="AD560" s="874"/>
      <c r="AE560" s="874"/>
      <c r="AF560" s="874"/>
      <c r="AG560" s="874"/>
      <c r="AH560" s="875"/>
      <c r="AI560" s="876"/>
      <c r="AJ560" s="876"/>
      <c r="AK560" s="876"/>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2"/>
      <c r="B563" s="852"/>
      <c r="C563" s="852" t="s">
        <v>24</v>
      </c>
      <c r="D563" s="852"/>
      <c r="E563" s="852"/>
      <c r="F563" s="852"/>
      <c r="G563" s="852"/>
      <c r="H563" s="852"/>
      <c r="I563" s="852"/>
      <c r="J563" s="853" t="s">
        <v>195</v>
      </c>
      <c r="K563" s="136"/>
      <c r="L563" s="136"/>
      <c r="M563" s="136"/>
      <c r="N563" s="136"/>
      <c r="O563" s="136"/>
      <c r="P563" s="415" t="s">
        <v>25</v>
      </c>
      <c r="Q563" s="415"/>
      <c r="R563" s="415"/>
      <c r="S563" s="415"/>
      <c r="T563" s="415"/>
      <c r="U563" s="415"/>
      <c r="V563" s="415"/>
      <c r="W563" s="415"/>
      <c r="X563" s="415"/>
      <c r="Y563" s="854" t="s">
        <v>194</v>
      </c>
      <c r="Z563" s="855"/>
      <c r="AA563" s="855"/>
      <c r="AB563" s="855"/>
      <c r="AC563" s="853" t="s">
        <v>224</v>
      </c>
      <c r="AD563" s="853"/>
      <c r="AE563" s="853"/>
      <c r="AF563" s="853"/>
      <c r="AG563" s="853"/>
      <c r="AH563" s="854" t="s">
        <v>242</v>
      </c>
      <c r="AI563" s="852"/>
      <c r="AJ563" s="852"/>
      <c r="AK563" s="852"/>
      <c r="AL563" s="852" t="s">
        <v>19</v>
      </c>
      <c r="AM563" s="852"/>
      <c r="AN563" s="852"/>
      <c r="AO563" s="856"/>
      <c r="AP563" s="877" t="s">
        <v>196</v>
      </c>
      <c r="AQ563" s="877"/>
      <c r="AR563" s="877"/>
      <c r="AS563" s="877"/>
      <c r="AT563" s="877"/>
      <c r="AU563" s="877"/>
      <c r="AV563" s="877"/>
      <c r="AW563" s="877"/>
      <c r="AX563" s="877"/>
      <c r="AY563">
        <f>$AY$561</f>
        <v>0</v>
      </c>
    </row>
    <row r="564" spans="1:51" ht="30" hidden="1" customHeight="1" x14ac:dyDescent="0.15">
      <c r="A564" s="863">
        <v>1</v>
      </c>
      <c r="B564" s="863">
        <v>1</v>
      </c>
      <c r="C564" s="864"/>
      <c r="D564" s="865"/>
      <c r="E564" s="865"/>
      <c r="F564" s="865"/>
      <c r="G564" s="865"/>
      <c r="H564" s="865"/>
      <c r="I564" s="865"/>
      <c r="J564" s="866"/>
      <c r="K564" s="867"/>
      <c r="L564" s="867"/>
      <c r="M564" s="867"/>
      <c r="N564" s="867"/>
      <c r="O564" s="867"/>
      <c r="P564" s="868"/>
      <c r="Q564" s="869"/>
      <c r="R564" s="869"/>
      <c r="S564" s="869"/>
      <c r="T564" s="869"/>
      <c r="U564" s="869"/>
      <c r="V564" s="869"/>
      <c r="W564" s="869"/>
      <c r="X564" s="869"/>
      <c r="Y564" s="870"/>
      <c r="Z564" s="871"/>
      <c r="AA564" s="871"/>
      <c r="AB564" s="872"/>
      <c r="AC564" s="873"/>
      <c r="AD564" s="874"/>
      <c r="AE564" s="874"/>
      <c r="AF564" s="874"/>
      <c r="AG564" s="874"/>
      <c r="AH564" s="857"/>
      <c r="AI564" s="858"/>
      <c r="AJ564" s="858"/>
      <c r="AK564" s="858"/>
      <c r="AL564" s="859"/>
      <c r="AM564" s="860"/>
      <c r="AN564" s="860"/>
      <c r="AO564" s="861"/>
      <c r="AP564" s="862"/>
      <c r="AQ564" s="862"/>
      <c r="AR564" s="862"/>
      <c r="AS564" s="862"/>
      <c r="AT564" s="862"/>
      <c r="AU564" s="862"/>
      <c r="AV564" s="862"/>
      <c r="AW564" s="862"/>
      <c r="AX564" s="862"/>
      <c r="AY564">
        <f>$AY$561</f>
        <v>0</v>
      </c>
    </row>
    <row r="565" spans="1:51" ht="30" hidden="1" customHeight="1" x14ac:dyDescent="0.15">
      <c r="A565" s="863">
        <v>2</v>
      </c>
      <c r="B565" s="863">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873"/>
      <c r="AD565" s="874"/>
      <c r="AE565" s="874"/>
      <c r="AF565" s="874"/>
      <c r="AG565" s="874"/>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65"/>
      <c r="E566" s="865"/>
      <c r="F566" s="865"/>
      <c r="G566" s="865"/>
      <c r="H566" s="865"/>
      <c r="I566" s="865"/>
      <c r="J566" s="866"/>
      <c r="K566" s="867"/>
      <c r="L566" s="867"/>
      <c r="M566" s="867"/>
      <c r="N566" s="867"/>
      <c r="O566" s="867"/>
      <c r="P566" s="868"/>
      <c r="Q566" s="869"/>
      <c r="R566" s="869"/>
      <c r="S566" s="869"/>
      <c r="T566" s="869"/>
      <c r="U566" s="869"/>
      <c r="V566" s="869"/>
      <c r="W566" s="869"/>
      <c r="X566" s="869"/>
      <c r="Y566" s="870"/>
      <c r="Z566" s="871"/>
      <c r="AA566" s="871"/>
      <c r="AB566" s="872"/>
      <c r="AC566" s="873"/>
      <c r="AD566" s="874"/>
      <c r="AE566" s="874"/>
      <c r="AF566" s="874"/>
      <c r="AG566" s="874"/>
      <c r="AH566" s="875"/>
      <c r="AI566" s="876"/>
      <c r="AJ566" s="876"/>
      <c r="AK566" s="876"/>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65"/>
      <c r="E567" s="865"/>
      <c r="F567" s="865"/>
      <c r="G567" s="865"/>
      <c r="H567" s="865"/>
      <c r="I567" s="865"/>
      <c r="J567" s="866"/>
      <c r="K567" s="867"/>
      <c r="L567" s="867"/>
      <c r="M567" s="867"/>
      <c r="N567" s="867"/>
      <c r="O567" s="867"/>
      <c r="P567" s="868"/>
      <c r="Q567" s="869"/>
      <c r="R567" s="869"/>
      <c r="S567" s="869"/>
      <c r="T567" s="869"/>
      <c r="U567" s="869"/>
      <c r="V567" s="869"/>
      <c r="W567" s="869"/>
      <c r="X567" s="869"/>
      <c r="Y567" s="870"/>
      <c r="Z567" s="871"/>
      <c r="AA567" s="871"/>
      <c r="AB567" s="872"/>
      <c r="AC567" s="873"/>
      <c r="AD567" s="874"/>
      <c r="AE567" s="874"/>
      <c r="AF567" s="874"/>
      <c r="AG567" s="874"/>
      <c r="AH567" s="875"/>
      <c r="AI567" s="876"/>
      <c r="AJ567" s="876"/>
      <c r="AK567" s="876"/>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873"/>
      <c r="AD568" s="874"/>
      <c r="AE568" s="874"/>
      <c r="AF568" s="874"/>
      <c r="AG568" s="874"/>
      <c r="AH568" s="875"/>
      <c r="AI568" s="876"/>
      <c r="AJ568" s="876"/>
      <c r="AK568" s="876"/>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873"/>
      <c r="AD569" s="874"/>
      <c r="AE569" s="874"/>
      <c r="AF569" s="874"/>
      <c r="AG569" s="874"/>
      <c r="AH569" s="875"/>
      <c r="AI569" s="876"/>
      <c r="AJ569" s="876"/>
      <c r="AK569" s="876"/>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873"/>
      <c r="AD570" s="874"/>
      <c r="AE570" s="874"/>
      <c r="AF570" s="874"/>
      <c r="AG570" s="874"/>
      <c r="AH570" s="875"/>
      <c r="AI570" s="876"/>
      <c r="AJ570" s="876"/>
      <c r="AK570" s="876"/>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873"/>
      <c r="AD571" s="874"/>
      <c r="AE571" s="874"/>
      <c r="AF571" s="874"/>
      <c r="AG571" s="874"/>
      <c r="AH571" s="875"/>
      <c r="AI571" s="876"/>
      <c r="AJ571" s="876"/>
      <c r="AK571" s="876"/>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873"/>
      <c r="AD572" s="874"/>
      <c r="AE572" s="874"/>
      <c r="AF572" s="874"/>
      <c r="AG572" s="874"/>
      <c r="AH572" s="875"/>
      <c r="AI572" s="876"/>
      <c r="AJ572" s="876"/>
      <c r="AK572" s="876"/>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873"/>
      <c r="AD573" s="874"/>
      <c r="AE573" s="874"/>
      <c r="AF573" s="874"/>
      <c r="AG573" s="874"/>
      <c r="AH573" s="875"/>
      <c r="AI573" s="876"/>
      <c r="AJ573" s="876"/>
      <c r="AK573" s="876"/>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873"/>
      <c r="AD574" s="874"/>
      <c r="AE574" s="874"/>
      <c r="AF574" s="874"/>
      <c r="AG574" s="874"/>
      <c r="AH574" s="875"/>
      <c r="AI574" s="876"/>
      <c r="AJ574" s="876"/>
      <c r="AK574" s="876"/>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873"/>
      <c r="AD575" s="874"/>
      <c r="AE575" s="874"/>
      <c r="AF575" s="874"/>
      <c r="AG575" s="874"/>
      <c r="AH575" s="875"/>
      <c r="AI575" s="876"/>
      <c r="AJ575" s="876"/>
      <c r="AK575" s="876"/>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873"/>
      <c r="AD576" s="874"/>
      <c r="AE576" s="874"/>
      <c r="AF576" s="874"/>
      <c r="AG576" s="874"/>
      <c r="AH576" s="875"/>
      <c r="AI576" s="876"/>
      <c r="AJ576" s="876"/>
      <c r="AK576" s="876"/>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873"/>
      <c r="AD577" s="874"/>
      <c r="AE577" s="874"/>
      <c r="AF577" s="874"/>
      <c r="AG577" s="874"/>
      <c r="AH577" s="875"/>
      <c r="AI577" s="876"/>
      <c r="AJ577" s="876"/>
      <c r="AK577" s="876"/>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873"/>
      <c r="AD578" s="874"/>
      <c r="AE578" s="874"/>
      <c r="AF578" s="874"/>
      <c r="AG578" s="874"/>
      <c r="AH578" s="875"/>
      <c r="AI578" s="876"/>
      <c r="AJ578" s="876"/>
      <c r="AK578" s="876"/>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873"/>
      <c r="AD579" s="874"/>
      <c r="AE579" s="874"/>
      <c r="AF579" s="874"/>
      <c r="AG579" s="874"/>
      <c r="AH579" s="875"/>
      <c r="AI579" s="876"/>
      <c r="AJ579" s="876"/>
      <c r="AK579" s="876"/>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873"/>
      <c r="AD580" s="874"/>
      <c r="AE580" s="874"/>
      <c r="AF580" s="874"/>
      <c r="AG580" s="874"/>
      <c r="AH580" s="875"/>
      <c r="AI580" s="876"/>
      <c r="AJ580" s="876"/>
      <c r="AK580" s="876"/>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873"/>
      <c r="AD581" s="874"/>
      <c r="AE581" s="874"/>
      <c r="AF581" s="874"/>
      <c r="AG581" s="874"/>
      <c r="AH581" s="875"/>
      <c r="AI581" s="876"/>
      <c r="AJ581" s="876"/>
      <c r="AK581" s="876"/>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873"/>
      <c r="AD582" s="874"/>
      <c r="AE582" s="874"/>
      <c r="AF582" s="874"/>
      <c r="AG582" s="874"/>
      <c r="AH582" s="875"/>
      <c r="AI582" s="876"/>
      <c r="AJ582" s="876"/>
      <c r="AK582" s="876"/>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873"/>
      <c r="AD583" s="874"/>
      <c r="AE583" s="874"/>
      <c r="AF583" s="874"/>
      <c r="AG583" s="874"/>
      <c r="AH583" s="875"/>
      <c r="AI583" s="876"/>
      <c r="AJ583" s="876"/>
      <c r="AK583" s="876"/>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873"/>
      <c r="AD584" s="874"/>
      <c r="AE584" s="874"/>
      <c r="AF584" s="874"/>
      <c r="AG584" s="874"/>
      <c r="AH584" s="875"/>
      <c r="AI584" s="876"/>
      <c r="AJ584" s="876"/>
      <c r="AK584" s="876"/>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873"/>
      <c r="AD585" s="874"/>
      <c r="AE585" s="874"/>
      <c r="AF585" s="874"/>
      <c r="AG585" s="874"/>
      <c r="AH585" s="875"/>
      <c r="AI585" s="876"/>
      <c r="AJ585" s="876"/>
      <c r="AK585" s="876"/>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873"/>
      <c r="AD586" s="874"/>
      <c r="AE586" s="874"/>
      <c r="AF586" s="874"/>
      <c r="AG586" s="874"/>
      <c r="AH586" s="875"/>
      <c r="AI586" s="876"/>
      <c r="AJ586" s="876"/>
      <c r="AK586" s="876"/>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873"/>
      <c r="AD587" s="874"/>
      <c r="AE587" s="874"/>
      <c r="AF587" s="874"/>
      <c r="AG587" s="874"/>
      <c r="AH587" s="875"/>
      <c r="AI587" s="876"/>
      <c r="AJ587" s="876"/>
      <c r="AK587" s="876"/>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873"/>
      <c r="AD588" s="874"/>
      <c r="AE588" s="874"/>
      <c r="AF588" s="874"/>
      <c r="AG588" s="874"/>
      <c r="AH588" s="875"/>
      <c r="AI588" s="876"/>
      <c r="AJ588" s="876"/>
      <c r="AK588" s="876"/>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873"/>
      <c r="AD589" s="874"/>
      <c r="AE589" s="874"/>
      <c r="AF589" s="874"/>
      <c r="AG589" s="874"/>
      <c r="AH589" s="875"/>
      <c r="AI589" s="876"/>
      <c r="AJ589" s="876"/>
      <c r="AK589" s="876"/>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873"/>
      <c r="AD590" s="874"/>
      <c r="AE590" s="874"/>
      <c r="AF590" s="874"/>
      <c r="AG590" s="874"/>
      <c r="AH590" s="875"/>
      <c r="AI590" s="876"/>
      <c r="AJ590" s="876"/>
      <c r="AK590" s="876"/>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873"/>
      <c r="AD591" s="874"/>
      <c r="AE591" s="874"/>
      <c r="AF591" s="874"/>
      <c r="AG591" s="874"/>
      <c r="AH591" s="875"/>
      <c r="AI591" s="876"/>
      <c r="AJ591" s="876"/>
      <c r="AK591" s="876"/>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873"/>
      <c r="AD592" s="874"/>
      <c r="AE592" s="874"/>
      <c r="AF592" s="874"/>
      <c r="AG592" s="874"/>
      <c r="AH592" s="875"/>
      <c r="AI592" s="876"/>
      <c r="AJ592" s="876"/>
      <c r="AK592" s="876"/>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873"/>
      <c r="AD593" s="874"/>
      <c r="AE593" s="874"/>
      <c r="AF593" s="874"/>
      <c r="AG593" s="874"/>
      <c r="AH593" s="875"/>
      <c r="AI593" s="876"/>
      <c r="AJ593" s="876"/>
      <c r="AK593" s="876"/>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2"/>
      <c r="B596" s="852"/>
      <c r="C596" s="852" t="s">
        <v>24</v>
      </c>
      <c r="D596" s="852"/>
      <c r="E596" s="852"/>
      <c r="F596" s="852"/>
      <c r="G596" s="852"/>
      <c r="H596" s="852"/>
      <c r="I596" s="852"/>
      <c r="J596" s="853" t="s">
        <v>195</v>
      </c>
      <c r="K596" s="136"/>
      <c r="L596" s="136"/>
      <c r="M596" s="136"/>
      <c r="N596" s="136"/>
      <c r="O596" s="136"/>
      <c r="P596" s="415" t="s">
        <v>25</v>
      </c>
      <c r="Q596" s="415"/>
      <c r="R596" s="415"/>
      <c r="S596" s="415"/>
      <c r="T596" s="415"/>
      <c r="U596" s="415"/>
      <c r="V596" s="415"/>
      <c r="W596" s="415"/>
      <c r="X596" s="415"/>
      <c r="Y596" s="854" t="s">
        <v>194</v>
      </c>
      <c r="Z596" s="855"/>
      <c r="AA596" s="855"/>
      <c r="AB596" s="855"/>
      <c r="AC596" s="853" t="s">
        <v>224</v>
      </c>
      <c r="AD596" s="853"/>
      <c r="AE596" s="853"/>
      <c r="AF596" s="853"/>
      <c r="AG596" s="853"/>
      <c r="AH596" s="854" t="s">
        <v>242</v>
      </c>
      <c r="AI596" s="852"/>
      <c r="AJ596" s="852"/>
      <c r="AK596" s="852"/>
      <c r="AL596" s="852" t="s">
        <v>19</v>
      </c>
      <c r="AM596" s="852"/>
      <c r="AN596" s="852"/>
      <c r="AO596" s="856"/>
      <c r="AP596" s="877" t="s">
        <v>196</v>
      </c>
      <c r="AQ596" s="877"/>
      <c r="AR596" s="877"/>
      <c r="AS596" s="877"/>
      <c r="AT596" s="877"/>
      <c r="AU596" s="877"/>
      <c r="AV596" s="877"/>
      <c r="AW596" s="877"/>
      <c r="AX596" s="877"/>
      <c r="AY596">
        <f>$AY$594</f>
        <v>0</v>
      </c>
    </row>
    <row r="597" spans="1:51" ht="30" hidden="1" customHeight="1" x14ac:dyDescent="0.15">
      <c r="A597" s="863">
        <v>1</v>
      </c>
      <c r="B597" s="863">
        <v>1</v>
      </c>
      <c r="C597" s="864"/>
      <c r="D597" s="865"/>
      <c r="E597" s="865"/>
      <c r="F597" s="865"/>
      <c r="G597" s="865"/>
      <c r="H597" s="865"/>
      <c r="I597" s="865"/>
      <c r="J597" s="866"/>
      <c r="K597" s="867"/>
      <c r="L597" s="867"/>
      <c r="M597" s="867"/>
      <c r="N597" s="867"/>
      <c r="O597" s="867"/>
      <c r="P597" s="868"/>
      <c r="Q597" s="869"/>
      <c r="R597" s="869"/>
      <c r="S597" s="869"/>
      <c r="T597" s="869"/>
      <c r="U597" s="869"/>
      <c r="V597" s="869"/>
      <c r="W597" s="869"/>
      <c r="X597" s="869"/>
      <c r="Y597" s="870"/>
      <c r="Z597" s="871"/>
      <c r="AA597" s="871"/>
      <c r="AB597" s="872"/>
      <c r="AC597" s="873"/>
      <c r="AD597" s="874"/>
      <c r="AE597" s="874"/>
      <c r="AF597" s="874"/>
      <c r="AG597" s="874"/>
      <c r="AH597" s="857"/>
      <c r="AI597" s="858"/>
      <c r="AJ597" s="858"/>
      <c r="AK597" s="858"/>
      <c r="AL597" s="859"/>
      <c r="AM597" s="860"/>
      <c r="AN597" s="860"/>
      <c r="AO597" s="861"/>
      <c r="AP597" s="862"/>
      <c r="AQ597" s="862"/>
      <c r="AR597" s="862"/>
      <c r="AS597" s="862"/>
      <c r="AT597" s="862"/>
      <c r="AU597" s="862"/>
      <c r="AV597" s="862"/>
      <c r="AW597" s="862"/>
      <c r="AX597" s="862"/>
      <c r="AY597">
        <f>$AY$594</f>
        <v>0</v>
      </c>
    </row>
    <row r="598" spans="1:51" ht="30" hidden="1" customHeight="1" x14ac:dyDescent="0.15">
      <c r="A598" s="863">
        <v>2</v>
      </c>
      <c r="B598" s="863">
        <v>1</v>
      </c>
      <c r="C598" s="864"/>
      <c r="D598" s="865"/>
      <c r="E598" s="865"/>
      <c r="F598" s="865"/>
      <c r="G598" s="865"/>
      <c r="H598" s="865"/>
      <c r="I598" s="865"/>
      <c r="J598" s="866"/>
      <c r="K598" s="867"/>
      <c r="L598" s="867"/>
      <c r="M598" s="867"/>
      <c r="N598" s="867"/>
      <c r="O598" s="867"/>
      <c r="P598" s="868"/>
      <c r="Q598" s="869"/>
      <c r="R598" s="869"/>
      <c r="S598" s="869"/>
      <c r="T598" s="869"/>
      <c r="U598" s="869"/>
      <c r="V598" s="869"/>
      <c r="W598" s="869"/>
      <c r="X598" s="869"/>
      <c r="Y598" s="870"/>
      <c r="Z598" s="871"/>
      <c r="AA598" s="871"/>
      <c r="AB598" s="872"/>
      <c r="AC598" s="873"/>
      <c r="AD598" s="874"/>
      <c r="AE598" s="874"/>
      <c r="AF598" s="874"/>
      <c r="AG598" s="874"/>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78"/>
      <c r="D599" s="879"/>
      <c r="E599" s="879"/>
      <c r="F599" s="879"/>
      <c r="G599" s="879"/>
      <c r="H599" s="879"/>
      <c r="I599" s="880"/>
      <c r="J599" s="881"/>
      <c r="K599" s="882"/>
      <c r="L599" s="882"/>
      <c r="M599" s="882"/>
      <c r="N599" s="882"/>
      <c r="O599" s="883"/>
      <c r="P599" s="884"/>
      <c r="Q599" s="885"/>
      <c r="R599" s="885"/>
      <c r="S599" s="885"/>
      <c r="T599" s="885"/>
      <c r="U599" s="885"/>
      <c r="V599" s="885"/>
      <c r="W599" s="885"/>
      <c r="X599" s="886"/>
      <c r="Y599" s="870"/>
      <c r="Z599" s="871"/>
      <c r="AA599" s="871"/>
      <c r="AB599" s="872"/>
      <c r="AC599" s="889"/>
      <c r="AD599" s="890"/>
      <c r="AE599" s="890"/>
      <c r="AF599" s="890"/>
      <c r="AG599" s="891"/>
      <c r="AH599" s="892"/>
      <c r="AI599" s="893"/>
      <c r="AJ599" s="893"/>
      <c r="AK599" s="894"/>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78"/>
      <c r="D600" s="879"/>
      <c r="E600" s="879"/>
      <c r="F600" s="879"/>
      <c r="G600" s="879"/>
      <c r="H600" s="879"/>
      <c r="I600" s="880"/>
      <c r="J600" s="881"/>
      <c r="K600" s="882"/>
      <c r="L600" s="882"/>
      <c r="M600" s="882"/>
      <c r="N600" s="882"/>
      <c r="O600" s="883"/>
      <c r="P600" s="884"/>
      <c r="Q600" s="885"/>
      <c r="R600" s="885"/>
      <c r="S600" s="885"/>
      <c r="T600" s="885"/>
      <c r="U600" s="885"/>
      <c r="V600" s="885"/>
      <c r="W600" s="885"/>
      <c r="X600" s="886"/>
      <c r="Y600" s="870"/>
      <c r="Z600" s="871"/>
      <c r="AA600" s="871"/>
      <c r="AB600" s="872"/>
      <c r="AC600" s="889"/>
      <c r="AD600" s="890"/>
      <c r="AE600" s="890"/>
      <c r="AF600" s="890"/>
      <c r="AG600" s="891"/>
      <c r="AH600" s="892"/>
      <c r="AI600" s="893"/>
      <c r="AJ600" s="893"/>
      <c r="AK600" s="894"/>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78"/>
      <c r="D601" s="879"/>
      <c r="E601" s="879"/>
      <c r="F601" s="879"/>
      <c r="G601" s="879"/>
      <c r="H601" s="879"/>
      <c r="I601" s="880"/>
      <c r="J601" s="881"/>
      <c r="K601" s="882"/>
      <c r="L601" s="882"/>
      <c r="M601" s="882"/>
      <c r="N601" s="882"/>
      <c r="O601" s="883"/>
      <c r="P601" s="884"/>
      <c r="Q601" s="895"/>
      <c r="R601" s="895"/>
      <c r="S601" s="895"/>
      <c r="T601" s="895"/>
      <c r="U601" s="895"/>
      <c r="V601" s="895"/>
      <c r="W601" s="895"/>
      <c r="X601" s="896"/>
      <c r="Y601" s="870"/>
      <c r="Z601" s="871"/>
      <c r="AA601" s="871"/>
      <c r="AB601" s="872"/>
      <c r="AC601" s="889"/>
      <c r="AD601" s="890"/>
      <c r="AE601" s="890"/>
      <c r="AF601" s="890"/>
      <c r="AG601" s="891"/>
      <c r="AH601" s="892"/>
      <c r="AI601" s="893"/>
      <c r="AJ601" s="893"/>
      <c r="AK601" s="894"/>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78"/>
      <c r="D602" s="879"/>
      <c r="E602" s="879"/>
      <c r="F602" s="879"/>
      <c r="G602" s="879"/>
      <c r="H602" s="879"/>
      <c r="I602" s="880"/>
      <c r="J602" s="881"/>
      <c r="K602" s="882"/>
      <c r="L602" s="882"/>
      <c r="M602" s="882"/>
      <c r="N602" s="882"/>
      <c r="O602" s="883"/>
      <c r="P602" s="884"/>
      <c r="Q602" s="895"/>
      <c r="R602" s="895"/>
      <c r="S602" s="895"/>
      <c r="T602" s="895"/>
      <c r="U602" s="895"/>
      <c r="V602" s="895"/>
      <c r="W602" s="895"/>
      <c r="X602" s="896"/>
      <c r="Y602" s="870"/>
      <c r="Z602" s="871"/>
      <c r="AA602" s="871"/>
      <c r="AB602" s="872"/>
      <c r="AC602" s="889"/>
      <c r="AD602" s="890"/>
      <c r="AE602" s="890"/>
      <c r="AF602" s="890"/>
      <c r="AG602" s="891"/>
      <c r="AH602" s="892"/>
      <c r="AI602" s="893"/>
      <c r="AJ602" s="893"/>
      <c r="AK602" s="894"/>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78"/>
      <c r="D603" s="879"/>
      <c r="E603" s="879"/>
      <c r="F603" s="879"/>
      <c r="G603" s="879"/>
      <c r="H603" s="879"/>
      <c r="I603" s="880"/>
      <c r="J603" s="881"/>
      <c r="K603" s="882"/>
      <c r="L603" s="882"/>
      <c r="M603" s="882"/>
      <c r="N603" s="882"/>
      <c r="O603" s="883"/>
      <c r="P603" s="884"/>
      <c r="Q603" s="895"/>
      <c r="R603" s="895"/>
      <c r="S603" s="895"/>
      <c r="T603" s="895"/>
      <c r="U603" s="895"/>
      <c r="V603" s="895"/>
      <c r="W603" s="895"/>
      <c r="X603" s="896"/>
      <c r="Y603" s="870"/>
      <c r="Z603" s="871"/>
      <c r="AA603" s="871"/>
      <c r="AB603" s="872"/>
      <c r="AC603" s="889"/>
      <c r="AD603" s="890"/>
      <c r="AE603" s="890"/>
      <c r="AF603" s="890"/>
      <c r="AG603" s="891"/>
      <c r="AH603" s="892"/>
      <c r="AI603" s="893"/>
      <c r="AJ603" s="893"/>
      <c r="AK603" s="894"/>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64"/>
      <c r="D604" s="879"/>
      <c r="E604" s="879"/>
      <c r="F604" s="879"/>
      <c r="G604" s="879"/>
      <c r="H604" s="879"/>
      <c r="I604" s="880"/>
      <c r="J604" s="881"/>
      <c r="K604" s="882"/>
      <c r="L604" s="882"/>
      <c r="M604" s="882"/>
      <c r="N604" s="882"/>
      <c r="O604" s="883"/>
      <c r="P604" s="884"/>
      <c r="Q604" s="895"/>
      <c r="R604" s="895"/>
      <c r="S604" s="895"/>
      <c r="T604" s="895"/>
      <c r="U604" s="895"/>
      <c r="V604" s="895"/>
      <c r="W604" s="895"/>
      <c r="X604" s="896"/>
      <c r="Y604" s="870"/>
      <c r="Z604" s="871"/>
      <c r="AA604" s="871"/>
      <c r="AB604" s="872"/>
      <c r="AC604" s="889"/>
      <c r="AD604" s="890"/>
      <c r="AE604" s="890"/>
      <c r="AF604" s="890"/>
      <c r="AG604" s="891"/>
      <c r="AH604" s="892"/>
      <c r="AI604" s="893"/>
      <c r="AJ604" s="893"/>
      <c r="AK604" s="894"/>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873"/>
      <c r="AD605" s="874"/>
      <c r="AE605" s="874"/>
      <c r="AF605" s="874"/>
      <c r="AG605" s="874"/>
      <c r="AH605" s="875"/>
      <c r="AI605" s="876"/>
      <c r="AJ605" s="876"/>
      <c r="AK605" s="876"/>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873"/>
      <c r="AD606" s="874"/>
      <c r="AE606" s="874"/>
      <c r="AF606" s="874"/>
      <c r="AG606" s="874"/>
      <c r="AH606" s="875"/>
      <c r="AI606" s="876"/>
      <c r="AJ606" s="876"/>
      <c r="AK606" s="876"/>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873"/>
      <c r="AD607" s="874"/>
      <c r="AE607" s="874"/>
      <c r="AF607" s="874"/>
      <c r="AG607" s="874"/>
      <c r="AH607" s="875"/>
      <c r="AI607" s="876"/>
      <c r="AJ607" s="876"/>
      <c r="AK607" s="876"/>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873"/>
      <c r="AD608" s="874"/>
      <c r="AE608" s="874"/>
      <c r="AF608" s="874"/>
      <c r="AG608" s="874"/>
      <c r="AH608" s="875"/>
      <c r="AI608" s="876"/>
      <c r="AJ608" s="876"/>
      <c r="AK608" s="876"/>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873"/>
      <c r="AD609" s="874"/>
      <c r="AE609" s="874"/>
      <c r="AF609" s="874"/>
      <c r="AG609" s="874"/>
      <c r="AH609" s="875"/>
      <c r="AI609" s="876"/>
      <c r="AJ609" s="876"/>
      <c r="AK609" s="876"/>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873"/>
      <c r="AD610" s="874"/>
      <c r="AE610" s="874"/>
      <c r="AF610" s="874"/>
      <c r="AG610" s="874"/>
      <c r="AH610" s="875"/>
      <c r="AI610" s="876"/>
      <c r="AJ610" s="876"/>
      <c r="AK610" s="876"/>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873"/>
      <c r="AD611" s="874"/>
      <c r="AE611" s="874"/>
      <c r="AF611" s="874"/>
      <c r="AG611" s="874"/>
      <c r="AH611" s="875"/>
      <c r="AI611" s="876"/>
      <c r="AJ611" s="876"/>
      <c r="AK611" s="876"/>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873"/>
      <c r="AD612" s="874"/>
      <c r="AE612" s="874"/>
      <c r="AF612" s="874"/>
      <c r="AG612" s="874"/>
      <c r="AH612" s="875"/>
      <c r="AI612" s="876"/>
      <c r="AJ612" s="876"/>
      <c r="AK612" s="876"/>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873"/>
      <c r="AD613" s="874"/>
      <c r="AE613" s="874"/>
      <c r="AF613" s="874"/>
      <c r="AG613" s="874"/>
      <c r="AH613" s="875"/>
      <c r="AI613" s="876"/>
      <c r="AJ613" s="876"/>
      <c r="AK613" s="876"/>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873"/>
      <c r="AD614" s="874"/>
      <c r="AE614" s="874"/>
      <c r="AF614" s="874"/>
      <c r="AG614" s="874"/>
      <c r="AH614" s="875"/>
      <c r="AI614" s="876"/>
      <c r="AJ614" s="876"/>
      <c r="AK614" s="876"/>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873"/>
      <c r="AD615" s="874"/>
      <c r="AE615" s="874"/>
      <c r="AF615" s="874"/>
      <c r="AG615" s="874"/>
      <c r="AH615" s="875"/>
      <c r="AI615" s="876"/>
      <c r="AJ615" s="876"/>
      <c r="AK615" s="876"/>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873"/>
      <c r="AD616" s="874"/>
      <c r="AE616" s="874"/>
      <c r="AF616" s="874"/>
      <c r="AG616" s="874"/>
      <c r="AH616" s="875"/>
      <c r="AI616" s="876"/>
      <c r="AJ616" s="876"/>
      <c r="AK616" s="876"/>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873"/>
      <c r="AD617" s="874"/>
      <c r="AE617" s="874"/>
      <c r="AF617" s="874"/>
      <c r="AG617" s="874"/>
      <c r="AH617" s="875"/>
      <c r="AI617" s="876"/>
      <c r="AJ617" s="876"/>
      <c r="AK617" s="876"/>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873"/>
      <c r="AD618" s="874"/>
      <c r="AE618" s="874"/>
      <c r="AF618" s="874"/>
      <c r="AG618" s="874"/>
      <c r="AH618" s="875"/>
      <c r="AI618" s="876"/>
      <c r="AJ618" s="876"/>
      <c r="AK618" s="876"/>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873"/>
      <c r="AD619" s="874"/>
      <c r="AE619" s="874"/>
      <c r="AF619" s="874"/>
      <c r="AG619" s="874"/>
      <c r="AH619" s="875"/>
      <c r="AI619" s="876"/>
      <c r="AJ619" s="876"/>
      <c r="AK619" s="876"/>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873"/>
      <c r="AD620" s="874"/>
      <c r="AE620" s="874"/>
      <c r="AF620" s="874"/>
      <c r="AG620" s="874"/>
      <c r="AH620" s="875"/>
      <c r="AI620" s="876"/>
      <c r="AJ620" s="876"/>
      <c r="AK620" s="876"/>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873"/>
      <c r="AD621" s="874"/>
      <c r="AE621" s="874"/>
      <c r="AF621" s="874"/>
      <c r="AG621" s="874"/>
      <c r="AH621" s="875"/>
      <c r="AI621" s="876"/>
      <c r="AJ621" s="876"/>
      <c r="AK621" s="876"/>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873"/>
      <c r="AD622" s="874"/>
      <c r="AE622" s="874"/>
      <c r="AF622" s="874"/>
      <c r="AG622" s="874"/>
      <c r="AH622" s="875"/>
      <c r="AI622" s="876"/>
      <c r="AJ622" s="876"/>
      <c r="AK622" s="876"/>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873"/>
      <c r="AD623" s="874"/>
      <c r="AE623" s="874"/>
      <c r="AF623" s="874"/>
      <c r="AG623" s="874"/>
      <c r="AH623" s="875"/>
      <c r="AI623" s="876"/>
      <c r="AJ623" s="876"/>
      <c r="AK623" s="876"/>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873"/>
      <c r="AD624" s="874"/>
      <c r="AE624" s="874"/>
      <c r="AF624" s="874"/>
      <c r="AG624" s="874"/>
      <c r="AH624" s="875"/>
      <c r="AI624" s="876"/>
      <c r="AJ624" s="876"/>
      <c r="AK624" s="876"/>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873"/>
      <c r="AD625" s="874"/>
      <c r="AE625" s="874"/>
      <c r="AF625" s="874"/>
      <c r="AG625" s="874"/>
      <c r="AH625" s="875"/>
      <c r="AI625" s="876"/>
      <c r="AJ625" s="876"/>
      <c r="AK625" s="876"/>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873"/>
      <c r="AD626" s="874"/>
      <c r="AE626" s="874"/>
      <c r="AF626" s="874"/>
      <c r="AG626" s="874"/>
      <c r="AH626" s="875"/>
      <c r="AI626" s="876"/>
      <c r="AJ626" s="876"/>
      <c r="AK626" s="876"/>
      <c r="AL626" s="859"/>
      <c r="AM626" s="860"/>
      <c r="AN626" s="860"/>
      <c r="AO626" s="861"/>
      <c r="AP626" s="862"/>
      <c r="AQ626" s="862"/>
      <c r="AR626" s="862"/>
      <c r="AS626" s="862"/>
      <c r="AT626" s="862"/>
      <c r="AU626" s="862"/>
      <c r="AV626" s="862"/>
      <c r="AW626" s="862"/>
      <c r="AX626" s="862"/>
      <c r="AY626">
        <f>COUNTA($C$626)</f>
        <v>0</v>
      </c>
    </row>
    <row r="627" spans="1:51" ht="24.75" hidden="1" customHeight="1" x14ac:dyDescent="0.15">
      <c r="A627" s="897" t="s">
        <v>572</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226</v>
      </c>
      <c r="AM627" s="901"/>
      <c r="AN627" s="901"/>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02"/>
      <c r="B630" s="902"/>
      <c r="C630" s="853" t="s">
        <v>191</v>
      </c>
      <c r="D630" s="903"/>
      <c r="E630" s="853" t="s">
        <v>190</v>
      </c>
      <c r="F630" s="903"/>
      <c r="G630" s="903"/>
      <c r="H630" s="903"/>
      <c r="I630" s="903"/>
      <c r="J630" s="853" t="s">
        <v>195</v>
      </c>
      <c r="K630" s="853"/>
      <c r="L630" s="853"/>
      <c r="M630" s="853"/>
      <c r="N630" s="853"/>
      <c r="O630" s="853"/>
      <c r="P630" s="853" t="s">
        <v>25</v>
      </c>
      <c r="Q630" s="853"/>
      <c r="R630" s="853"/>
      <c r="S630" s="853"/>
      <c r="T630" s="853"/>
      <c r="U630" s="853"/>
      <c r="V630" s="853"/>
      <c r="W630" s="853"/>
      <c r="X630" s="853"/>
      <c r="Y630" s="853" t="s">
        <v>197</v>
      </c>
      <c r="Z630" s="903"/>
      <c r="AA630" s="903"/>
      <c r="AB630" s="903"/>
      <c r="AC630" s="853" t="s">
        <v>179</v>
      </c>
      <c r="AD630" s="853"/>
      <c r="AE630" s="853"/>
      <c r="AF630" s="853"/>
      <c r="AG630" s="853"/>
      <c r="AH630" s="853" t="s">
        <v>186</v>
      </c>
      <c r="AI630" s="903"/>
      <c r="AJ630" s="903"/>
      <c r="AK630" s="903"/>
      <c r="AL630" s="903" t="s">
        <v>19</v>
      </c>
      <c r="AM630" s="903"/>
      <c r="AN630" s="903"/>
      <c r="AO630" s="902"/>
      <c r="AP630" s="877" t="s">
        <v>220</v>
      </c>
      <c r="AQ630" s="877"/>
      <c r="AR630" s="877"/>
      <c r="AS630" s="877"/>
      <c r="AT630" s="877"/>
      <c r="AU630" s="877"/>
      <c r="AV630" s="877"/>
      <c r="AW630" s="877"/>
      <c r="AX630" s="877"/>
    </row>
    <row r="631" spans="1:51" ht="30" customHeight="1" x14ac:dyDescent="0.15">
      <c r="A631" s="863">
        <v>1</v>
      </c>
      <c r="B631" s="863">
        <v>1</v>
      </c>
      <c r="C631" s="905"/>
      <c r="D631" s="905"/>
      <c r="E631" s="648" t="s">
        <v>278</v>
      </c>
      <c r="F631" s="906"/>
      <c r="G631" s="906"/>
      <c r="H631" s="906"/>
      <c r="I631" s="906"/>
      <c r="J631" s="866" t="s">
        <v>278</v>
      </c>
      <c r="K631" s="867"/>
      <c r="L631" s="867"/>
      <c r="M631" s="867"/>
      <c r="N631" s="867"/>
      <c r="O631" s="867"/>
      <c r="P631" s="907" t="s">
        <v>278</v>
      </c>
      <c r="Q631" s="908"/>
      <c r="R631" s="908"/>
      <c r="S631" s="908"/>
      <c r="T631" s="908"/>
      <c r="U631" s="908"/>
      <c r="V631" s="908"/>
      <c r="W631" s="908"/>
      <c r="X631" s="908"/>
      <c r="Y631" s="870" t="s">
        <v>278</v>
      </c>
      <c r="Z631" s="871"/>
      <c r="AA631" s="871"/>
      <c r="AB631" s="872"/>
      <c r="AC631" s="904"/>
      <c r="AD631" s="904"/>
      <c r="AE631" s="904"/>
      <c r="AF631" s="904"/>
      <c r="AG631" s="904"/>
      <c r="AH631" s="875"/>
      <c r="AI631" s="876"/>
      <c r="AJ631" s="876"/>
      <c r="AK631" s="876"/>
      <c r="AL631" s="859" t="s">
        <v>278</v>
      </c>
      <c r="AM631" s="860"/>
      <c r="AN631" s="860"/>
      <c r="AO631" s="861"/>
      <c r="AP631" s="862" t="s">
        <v>278</v>
      </c>
      <c r="AQ631" s="862"/>
      <c r="AR631" s="862"/>
      <c r="AS631" s="862"/>
      <c r="AT631" s="862"/>
      <c r="AU631" s="862"/>
      <c r="AV631" s="862"/>
      <c r="AW631" s="862"/>
      <c r="AX631" s="862"/>
    </row>
    <row r="632" spans="1:51" ht="30" hidden="1" customHeight="1" x14ac:dyDescent="0.15">
      <c r="A632" s="863">
        <v>2</v>
      </c>
      <c r="B632" s="863">
        <v>1</v>
      </c>
      <c r="C632" s="905"/>
      <c r="D632" s="905"/>
      <c r="E632" s="906"/>
      <c r="F632" s="906"/>
      <c r="G632" s="906"/>
      <c r="H632" s="906"/>
      <c r="I632" s="906"/>
      <c r="J632" s="866"/>
      <c r="K632" s="867"/>
      <c r="L632" s="867"/>
      <c r="M632" s="867"/>
      <c r="N632" s="867"/>
      <c r="O632" s="867"/>
      <c r="P632" s="869"/>
      <c r="Q632" s="869"/>
      <c r="R632" s="869"/>
      <c r="S632" s="869"/>
      <c r="T632" s="869"/>
      <c r="U632" s="869"/>
      <c r="V632" s="869"/>
      <c r="W632" s="869"/>
      <c r="X632" s="869"/>
      <c r="Y632" s="870"/>
      <c r="Z632" s="871"/>
      <c r="AA632" s="871"/>
      <c r="AB632" s="872"/>
      <c r="AC632" s="873"/>
      <c r="AD632" s="874"/>
      <c r="AE632" s="874"/>
      <c r="AF632" s="874"/>
      <c r="AG632" s="874"/>
      <c r="AH632" s="875"/>
      <c r="AI632" s="876"/>
      <c r="AJ632" s="876"/>
      <c r="AK632" s="876"/>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905"/>
      <c r="D633" s="905"/>
      <c r="E633" s="906"/>
      <c r="F633" s="906"/>
      <c r="G633" s="906"/>
      <c r="H633" s="906"/>
      <c r="I633" s="906"/>
      <c r="J633" s="866"/>
      <c r="K633" s="867"/>
      <c r="L633" s="867"/>
      <c r="M633" s="867"/>
      <c r="N633" s="867"/>
      <c r="O633" s="867"/>
      <c r="P633" s="869"/>
      <c r="Q633" s="869"/>
      <c r="R633" s="869"/>
      <c r="S633" s="869"/>
      <c r="T633" s="869"/>
      <c r="U633" s="869"/>
      <c r="V633" s="869"/>
      <c r="W633" s="869"/>
      <c r="X633" s="869"/>
      <c r="Y633" s="870"/>
      <c r="Z633" s="871"/>
      <c r="AA633" s="871"/>
      <c r="AB633" s="872"/>
      <c r="AC633" s="873"/>
      <c r="AD633" s="874"/>
      <c r="AE633" s="874"/>
      <c r="AF633" s="874"/>
      <c r="AG633" s="874"/>
      <c r="AH633" s="875"/>
      <c r="AI633" s="876"/>
      <c r="AJ633" s="876"/>
      <c r="AK633" s="876"/>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905"/>
      <c r="D634" s="905"/>
      <c r="E634" s="906"/>
      <c r="F634" s="906"/>
      <c r="G634" s="906"/>
      <c r="H634" s="906"/>
      <c r="I634" s="906"/>
      <c r="J634" s="866"/>
      <c r="K634" s="867"/>
      <c r="L634" s="867"/>
      <c r="M634" s="867"/>
      <c r="N634" s="867"/>
      <c r="O634" s="867"/>
      <c r="P634" s="869"/>
      <c r="Q634" s="869"/>
      <c r="R634" s="869"/>
      <c r="S634" s="869"/>
      <c r="T634" s="869"/>
      <c r="U634" s="869"/>
      <c r="V634" s="869"/>
      <c r="W634" s="869"/>
      <c r="X634" s="869"/>
      <c r="Y634" s="870"/>
      <c r="Z634" s="871"/>
      <c r="AA634" s="871"/>
      <c r="AB634" s="872"/>
      <c r="AC634" s="873"/>
      <c r="AD634" s="874"/>
      <c r="AE634" s="874"/>
      <c r="AF634" s="874"/>
      <c r="AG634" s="874"/>
      <c r="AH634" s="875"/>
      <c r="AI634" s="876"/>
      <c r="AJ634" s="876"/>
      <c r="AK634" s="876"/>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905"/>
      <c r="D635" s="905"/>
      <c r="E635" s="906"/>
      <c r="F635" s="906"/>
      <c r="G635" s="906"/>
      <c r="H635" s="906"/>
      <c r="I635" s="906"/>
      <c r="J635" s="866"/>
      <c r="K635" s="867"/>
      <c r="L635" s="867"/>
      <c r="M635" s="867"/>
      <c r="N635" s="867"/>
      <c r="O635" s="867"/>
      <c r="P635" s="869"/>
      <c r="Q635" s="869"/>
      <c r="R635" s="869"/>
      <c r="S635" s="869"/>
      <c r="T635" s="869"/>
      <c r="U635" s="869"/>
      <c r="V635" s="869"/>
      <c r="W635" s="869"/>
      <c r="X635" s="869"/>
      <c r="Y635" s="870"/>
      <c r="Z635" s="871"/>
      <c r="AA635" s="871"/>
      <c r="AB635" s="872"/>
      <c r="AC635" s="873"/>
      <c r="AD635" s="874"/>
      <c r="AE635" s="874"/>
      <c r="AF635" s="874"/>
      <c r="AG635" s="874"/>
      <c r="AH635" s="875"/>
      <c r="AI635" s="876"/>
      <c r="AJ635" s="876"/>
      <c r="AK635" s="876"/>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905"/>
      <c r="D636" s="905"/>
      <c r="E636" s="906"/>
      <c r="F636" s="906"/>
      <c r="G636" s="906"/>
      <c r="H636" s="906"/>
      <c r="I636" s="906"/>
      <c r="J636" s="866"/>
      <c r="K636" s="867"/>
      <c r="L636" s="867"/>
      <c r="M636" s="867"/>
      <c r="N636" s="867"/>
      <c r="O636" s="867"/>
      <c r="P636" s="869"/>
      <c r="Q636" s="869"/>
      <c r="R636" s="869"/>
      <c r="S636" s="869"/>
      <c r="T636" s="869"/>
      <c r="U636" s="869"/>
      <c r="V636" s="869"/>
      <c r="W636" s="869"/>
      <c r="X636" s="869"/>
      <c r="Y636" s="870"/>
      <c r="Z636" s="871"/>
      <c r="AA636" s="871"/>
      <c r="AB636" s="872"/>
      <c r="AC636" s="873"/>
      <c r="AD636" s="874"/>
      <c r="AE636" s="874"/>
      <c r="AF636" s="874"/>
      <c r="AG636" s="874"/>
      <c r="AH636" s="875"/>
      <c r="AI636" s="876"/>
      <c r="AJ636" s="876"/>
      <c r="AK636" s="876"/>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905"/>
      <c r="D637" s="905"/>
      <c r="E637" s="906"/>
      <c r="F637" s="906"/>
      <c r="G637" s="906"/>
      <c r="H637" s="906"/>
      <c r="I637" s="906"/>
      <c r="J637" s="866"/>
      <c r="K637" s="867"/>
      <c r="L637" s="867"/>
      <c r="M637" s="867"/>
      <c r="N637" s="867"/>
      <c r="O637" s="867"/>
      <c r="P637" s="869"/>
      <c r="Q637" s="869"/>
      <c r="R637" s="869"/>
      <c r="S637" s="869"/>
      <c r="T637" s="869"/>
      <c r="U637" s="869"/>
      <c r="V637" s="869"/>
      <c r="W637" s="869"/>
      <c r="X637" s="869"/>
      <c r="Y637" s="870"/>
      <c r="Z637" s="871"/>
      <c r="AA637" s="871"/>
      <c r="AB637" s="872"/>
      <c r="AC637" s="873"/>
      <c r="AD637" s="874"/>
      <c r="AE637" s="874"/>
      <c r="AF637" s="874"/>
      <c r="AG637" s="874"/>
      <c r="AH637" s="875"/>
      <c r="AI637" s="876"/>
      <c r="AJ637" s="876"/>
      <c r="AK637" s="876"/>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905"/>
      <c r="D638" s="905"/>
      <c r="E638" s="906"/>
      <c r="F638" s="906"/>
      <c r="G638" s="906"/>
      <c r="H638" s="906"/>
      <c r="I638" s="906"/>
      <c r="J638" s="866"/>
      <c r="K638" s="867"/>
      <c r="L638" s="867"/>
      <c r="M638" s="867"/>
      <c r="N638" s="867"/>
      <c r="O638" s="867"/>
      <c r="P638" s="869"/>
      <c r="Q638" s="869"/>
      <c r="R638" s="869"/>
      <c r="S638" s="869"/>
      <c r="T638" s="869"/>
      <c r="U638" s="869"/>
      <c r="V638" s="869"/>
      <c r="W638" s="869"/>
      <c r="X638" s="869"/>
      <c r="Y638" s="870"/>
      <c r="Z638" s="871"/>
      <c r="AA638" s="871"/>
      <c r="AB638" s="872"/>
      <c r="AC638" s="873"/>
      <c r="AD638" s="874"/>
      <c r="AE638" s="874"/>
      <c r="AF638" s="874"/>
      <c r="AG638" s="874"/>
      <c r="AH638" s="875"/>
      <c r="AI638" s="876"/>
      <c r="AJ638" s="876"/>
      <c r="AK638" s="876"/>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905"/>
      <c r="D639" s="905"/>
      <c r="E639" s="906"/>
      <c r="F639" s="906"/>
      <c r="G639" s="906"/>
      <c r="H639" s="906"/>
      <c r="I639" s="906"/>
      <c r="J639" s="866"/>
      <c r="K639" s="867"/>
      <c r="L639" s="867"/>
      <c r="M639" s="867"/>
      <c r="N639" s="867"/>
      <c r="O639" s="867"/>
      <c r="P639" s="869"/>
      <c r="Q639" s="869"/>
      <c r="R639" s="869"/>
      <c r="S639" s="869"/>
      <c r="T639" s="869"/>
      <c r="U639" s="869"/>
      <c r="V639" s="869"/>
      <c r="W639" s="869"/>
      <c r="X639" s="869"/>
      <c r="Y639" s="870"/>
      <c r="Z639" s="871"/>
      <c r="AA639" s="871"/>
      <c r="AB639" s="872"/>
      <c r="AC639" s="873"/>
      <c r="AD639" s="874"/>
      <c r="AE639" s="874"/>
      <c r="AF639" s="874"/>
      <c r="AG639" s="874"/>
      <c r="AH639" s="875"/>
      <c r="AI639" s="876"/>
      <c r="AJ639" s="876"/>
      <c r="AK639" s="876"/>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905"/>
      <c r="D640" s="905"/>
      <c r="E640" s="906"/>
      <c r="F640" s="906"/>
      <c r="G640" s="906"/>
      <c r="H640" s="906"/>
      <c r="I640" s="906"/>
      <c r="J640" s="866"/>
      <c r="K640" s="867"/>
      <c r="L640" s="867"/>
      <c r="M640" s="867"/>
      <c r="N640" s="867"/>
      <c r="O640" s="867"/>
      <c r="P640" s="869"/>
      <c r="Q640" s="869"/>
      <c r="R640" s="869"/>
      <c r="S640" s="869"/>
      <c r="T640" s="869"/>
      <c r="U640" s="869"/>
      <c r="V640" s="869"/>
      <c r="W640" s="869"/>
      <c r="X640" s="869"/>
      <c r="Y640" s="870"/>
      <c r="Z640" s="871"/>
      <c r="AA640" s="871"/>
      <c r="AB640" s="872"/>
      <c r="AC640" s="873"/>
      <c r="AD640" s="874"/>
      <c r="AE640" s="874"/>
      <c r="AF640" s="874"/>
      <c r="AG640" s="874"/>
      <c r="AH640" s="875"/>
      <c r="AI640" s="876"/>
      <c r="AJ640" s="876"/>
      <c r="AK640" s="876"/>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905"/>
      <c r="D641" s="905"/>
      <c r="E641" s="906"/>
      <c r="F641" s="906"/>
      <c r="G641" s="906"/>
      <c r="H641" s="906"/>
      <c r="I641" s="906"/>
      <c r="J641" s="866"/>
      <c r="K641" s="867"/>
      <c r="L641" s="867"/>
      <c r="M641" s="867"/>
      <c r="N641" s="867"/>
      <c r="O641" s="867"/>
      <c r="P641" s="869"/>
      <c r="Q641" s="869"/>
      <c r="R641" s="869"/>
      <c r="S641" s="869"/>
      <c r="T641" s="869"/>
      <c r="U641" s="869"/>
      <c r="V641" s="869"/>
      <c r="W641" s="869"/>
      <c r="X641" s="869"/>
      <c r="Y641" s="870"/>
      <c r="Z641" s="871"/>
      <c r="AA641" s="871"/>
      <c r="AB641" s="872"/>
      <c r="AC641" s="873"/>
      <c r="AD641" s="874"/>
      <c r="AE641" s="874"/>
      <c r="AF641" s="874"/>
      <c r="AG641" s="874"/>
      <c r="AH641" s="875"/>
      <c r="AI641" s="876"/>
      <c r="AJ641" s="876"/>
      <c r="AK641" s="876"/>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905"/>
      <c r="D642" s="905"/>
      <c r="E642" s="906"/>
      <c r="F642" s="906"/>
      <c r="G642" s="906"/>
      <c r="H642" s="906"/>
      <c r="I642" s="906"/>
      <c r="J642" s="866"/>
      <c r="K642" s="867"/>
      <c r="L642" s="867"/>
      <c r="M642" s="867"/>
      <c r="N642" s="867"/>
      <c r="O642" s="867"/>
      <c r="P642" s="869"/>
      <c r="Q642" s="869"/>
      <c r="R642" s="869"/>
      <c r="S642" s="869"/>
      <c r="T642" s="869"/>
      <c r="U642" s="869"/>
      <c r="V642" s="869"/>
      <c r="W642" s="869"/>
      <c r="X642" s="869"/>
      <c r="Y642" s="870"/>
      <c r="Z642" s="871"/>
      <c r="AA642" s="871"/>
      <c r="AB642" s="872"/>
      <c r="AC642" s="873"/>
      <c r="AD642" s="874"/>
      <c r="AE642" s="874"/>
      <c r="AF642" s="874"/>
      <c r="AG642" s="874"/>
      <c r="AH642" s="875"/>
      <c r="AI642" s="876"/>
      <c r="AJ642" s="876"/>
      <c r="AK642" s="876"/>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905"/>
      <c r="D643" s="905"/>
      <c r="E643" s="906"/>
      <c r="F643" s="906"/>
      <c r="G643" s="906"/>
      <c r="H643" s="906"/>
      <c r="I643" s="906"/>
      <c r="J643" s="866"/>
      <c r="K643" s="867"/>
      <c r="L643" s="867"/>
      <c r="M643" s="867"/>
      <c r="N643" s="867"/>
      <c r="O643" s="867"/>
      <c r="P643" s="869"/>
      <c r="Q643" s="869"/>
      <c r="R643" s="869"/>
      <c r="S643" s="869"/>
      <c r="T643" s="869"/>
      <c r="U643" s="869"/>
      <c r="V643" s="869"/>
      <c r="W643" s="869"/>
      <c r="X643" s="869"/>
      <c r="Y643" s="870"/>
      <c r="Z643" s="871"/>
      <c r="AA643" s="871"/>
      <c r="AB643" s="872"/>
      <c r="AC643" s="873"/>
      <c r="AD643" s="874"/>
      <c r="AE643" s="874"/>
      <c r="AF643" s="874"/>
      <c r="AG643" s="874"/>
      <c r="AH643" s="875"/>
      <c r="AI643" s="876"/>
      <c r="AJ643" s="876"/>
      <c r="AK643" s="876"/>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905"/>
      <c r="D644" s="905"/>
      <c r="E644" s="906"/>
      <c r="F644" s="906"/>
      <c r="G644" s="906"/>
      <c r="H644" s="906"/>
      <c r="I644" s="906"/>
      <c r="J644" s="866"/>
      <c r="K644" s="867"/>
      <c r="L644" s="867"/>
      <c r="M644" s="867"/>
      <c r="N644" s="867"/>
      <c r="O644" s="867"/>
      <c r="P644" s="869"/>
      <c r="Q644" s="869"/>
      <c r="R644" s="869"/>
      <c r="S644" s="869"/>
      <c r="T644" s="869"/>
      <c r="U644" s="869"/>
      <c r="V644" s="869"/>
      <c r="W644" s="869"/>
      <c r="X644" s="869"/>
      <c r="Y644" s="870"/>
      <c r="Z644" s="871"/>
      <c r="AA644" s="871"/>
      <c r="AB644" s="872"/>
      <c r="AC644" s="873"/>
      <c r="AD644" s="874"/>
      <c r="AE644" s="874"/>
      <c r="AF644" s="874"/>
      <c r="AG644" s="874"/>
      <c r="AH644" s="875"/>
      <c r="AI644" s="876"/>
      <c r="AJ644" s="876"/>
      <c r="AK644" s="876"/>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905"/>
      <c r="D645" s="905"/>
      <c r="E645" s="906"/>
      <c r="F645" s="906"/>
      <c r="G645" s="906"/>
      <c r="H645" s="906"/>
      <c r="I645" s="906"/>
      <c r="J645" s="866"/>
      <c r="K645" s="867"/>
      <c r="L645" s="867"/>
      <c r="M645" s="867"/>
      <c r="N645" s="867"/>
      <c r="O645" s="867"/>
      <c r="P645" s="869"/>
      <c r="Q645" s="869"/>
      <c r="R645" s="869"/>
      <c r="S645" s="869"/>
      <c r="T645" s="869"/>
      <c r="U645" s="869"/>
      <c r="V645" s="869"/>
      <c r="W645" s="869"/>
      <c r="X645" s="869"/>
      <c r="Y645" s="870"/>
      <c r="Z645" s="871"/>
      <c r="AA645" s="871"/>
      <c r="AB645" s="872"/>
      <c r="AC645" s="873"/>
      <c r="AD645" s="874"/>
      <c r="AE645" s="874"/>
      <c r="AF645" s="874"/>
      <c r="AG645" s="874"/>
      <c r="AH645" s="875"/>
      <c r="AI645" s="876"/>
      <c r="AJ645" s="876"/>
      <c r="AK645" s="876"/>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905"/>
      <c r="D646" s="905"/>
      <c r="E646" s="906"/>
      <c r="F646" s="906"/>
      <c r="G646" s="906"/>
      <c r="H646" s="906"/>
      <c r="I646" s="906"/>
      <c r="J646" s="866"/>
      <c r="K646" s="867"/>
      <c r="L646" s="867"/>
      <c r="M646" s="867"/>
      <c r="N646" s="867"/>
      <c r="O646" s="867"/>
      <c r="P646" s="869"/>
      <c r="Q646" s="869"/>
      <c r="R646" s="869"/>
      <c r="S646" s="869"/>
      <c r="T646" s="869"/>
      <c r="U646" s="869"/>
      <c r="V646" s="869"/>
      <c r="W646" s="869"/>
      <c r="X646" s="869"/>
      <c r="Y646" s="870"/>
      <c r="Z646" s="871"/>
      <c r="AA646" s="871"/>
      <c r="AB646" s="872"/>
      <c r="AC646" s="873"/>
      <c r="AD646" s="874"/>
      <c r="AE646" s="874"/>
      <c r="AF646" s="874"/>
      <c r="AG646" s="874"/>
      <c r="AH646" s="875"/>
      <c r="AI646" s="876"/>
      <c r="AJ646" s="876"/>
      <c r="AK646" s="876"/>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905"/>
      <c r="D647" s="905"/>
      <c r="E647" s="906"/>
      <c r="F647" s="906"/>
      <c r="G647" s="906"/>
      <c r="H647" s="906"/>
      <c r="I647" s="906"/>
      <c r="J647" s="866"/>
      <c r="K647" s="867"/>
      <c r="L647" s="867"/>
      <c r="M647" s="867"/>
      <c r="N647" s="867"/>
      <c r="O647" s="867"/>
      <c r="P647" s="869"/>
      <c r="Q647" s="869"/>
      <c r="R647" s="869"/>
      <c r="S647" s="869"/>
      <c r="T647" s="869"/>
      <c r="U647" s="869"/>
      <c r="V647" s="869"/>
      <c r="W647" s="869"/>
      <c r="X647" s="869"/>
      <c r="Y647" s="870"/>
      <c r="Z647" s="871"/>
      <c r="AA647" s="871"/>
      <c r="AB647" s="872"/>
      <c r="AC647" s="873"/>
      <c r="AD647" s="874"/>
      <c r="AE647" s="874"/>
      <c r="AF647" s="874"/>
      <c r="AG647" s="874"/>
      <c r="AH647" s="875"/>
      <c r="AI647" s="876"/>
      <c r="AJ647" s="876"/>
      <c r="AK647" s="876"/>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905"/>
      <c r="D648" s="905"/>
      <c r="E648" s="648"/>
      <c r="F648" s="906"/>
      <c r="G648" s="906"/>
      <c r="H648" s="906"/>
      <c r="I648" s="906"/>
      <c r="J648" s="866"/>
      <c r="K648" s="867"/>
      <c r="L648" s="867"/>
      <c r="M648" s="867"/>
      <c r="N648" s="867"/>
      <c r="O648" s="867"/>
      <c r="P648" s="869"/>
      <c r="Q648" s="869"/>
      <c r="R648" s="869"/>
      <c r="S648" s="869"/>
      <c r="T648" s="869"/>
      <c r="U648" s="869"/>
      <c r="V648" s="869"/>
      <c r="W648" s="869"/>
      <c r="X648" s="869"/>
      <c r="Y648" s="870"/>
      <c r="Z648" s="871"/>
      <c r="AA648" s="871"/>
      <c r="AB648" s="872"/>
      <c r="AC648" s="873"/>
      <c r="AD648" s="874"/>
      <c r="AE648" s="874"/>
      <c r="AF648" s="874"/>
      <c r="AG648" s="874"/>
      <c r="AH648" s="875"/>
      <c r="AI648" s="876"/>
      <c r="AJ648" s="876"/>
      <c r="AK648" s="876"/>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905"/>
      <c r="D649" s="905"/>
      <c r="E649" s="906"/>
      <c r="F649" s="906"/>
      <c r="G649" s="906"/>
      <c r="H649" s="906"/>
      <c r="I649" s="906"/>
      <c r="J649" s="866"/>
      <c r="K649" s="867"/>
      <c r="L649" s="867"/>
      <c r="M649" s="867"/>
      <c r="N649" s="867"/>
      <c r="O649" s="867"/>
      <c r="P649" s="869"/>
      <c r="Q649" s="869"/>
      <c r="R649" s="869"/>
      <c r="S649" s="869"/>
      <c r="T649" s="869"/>
      <c r="U649" s="869"/>
      <c r="V649" s="869"/>
      <c r="W649" s="869"/>
      <c r="X649" s="869"/>
      <c r="Y649" s="870"/>
      <c r="Z649" s="871"/>
      <c r="AA649" s="871"/>
      <c r="AB649" s="872"/>
      <c r="AC649" s="873"/>
      <c r="AD649" s="874"/>
      <c r="AE649" s="874"/>
      <c r="AF649" s="874"/>
      <c r="AG649" s="874"/>
      <c r="AH649" s="875"/>
      <c r="AI649" s="876"/>
      <c r="AJ649" s="876"/>
      <c r="AK649" s="876"/>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905"/>
      <c r="D650" s="905"/>
      <c r="E650" s="906"/>
      <c r="F650" s="906"/>
      <c r="G650" s="906"/>
      <c r="H650" s="906"/>
      <c r="I650" s="906"/>
      <c r="J650" s="866"/>
      <c r="K650" s="867"/>
      <c r="L650" s="867"/>
      <c r="M650" s="867"/>
      <c r="N650" s="867"/>
      <c r="O650" s="867"/>
      <c r="P650" s="869"/>
      <c r="Q650" s="869"/>
      <c r="R650" s="869"/>
      <c r="S650" s="869"/>
      <c r="T650" s="869"/>
      <c r="U650" s="869"/>
      <c r="V650" s="869"/>
      <c r="W650" s="869"/>
      <c r="X650" s="869"/>
      <c r="Y650" s="870"/>
      <c r="Z650" s="871"/>
      <c r="AA650" s="871"/>
      <c r="AB650" s="872"/>
      <c r="AC650" s="873"/>
      <c r="AD650" s="874"/>
      <c r="AE650" s="874"/>
      <c r="AF650" s="874"/>
      <c r="AG650" s="874"/>
      <c r="AH650" s="875"/>
      <c r="AI650" s="876"/>
      <c r="AJ650" s="876"/>
      <c r="AK650" s="876"/>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905"/>
      <c r="D651" s="905"/>
      <c r="E651" s="906"/>
      <c r="F651" s="906"/>
      <c r="G651" s="906"/>
      <c r="H651" s="906"/>
      <c r="I651" s="906"/>
      <c r="J651" s="866"/>
      <c r="K651" s="867"/>
      <c r="L651" s="867"/>
      <c r="M651" s="867"/>
      <c r="N651" s="867"/>
      <c r="O651" s="867"/>
      <c r="P651" s="869"/>
      <c r="Q651" s="869"/>
      <c r="R651" s="869"/>
      <c r="S651" s="869"/>
      <c r="T651" s="869"/>
      <c r="U651" s="869"/>
      <c r="V651" s="869"/>
      <c r="W651" s="869"/>
      <c r="X651" s="869"/>
      <c r="Y651" s="870"/>
      <c r="Z651" s="871"/>
      <c r="AA651" s="871"/>
      <c r="AB651" s="872"/>
      <c r="AC651" s="873"/>
      <c r="AD651" s="874"/>
      <c r="AE651" s="874"/>
      <c r="AF651" s="874"/>
      <c r="AG651" s="874"/>
      <c r="AH651" s="875"/>
      <c r="AI651" s="876"/>
      <c r="AJ651" s="876"/>
      <c r="AK651" s="876"/>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905"/>
      <c r="D652" s="905"/>
      <c r="E652" s="906"/>
      <c r="F652" s="906"/>
      <c r="G652" s="906"/>
      <c r="H652" s="906"/>
      <c r="I652" s="906"/>
      <c r="J652" s="866"/>
      <c r="K652" s="867"/>
      <c r="L652" s="867"/>
      <c r="M652" s="867"/>
      <c r="N652" s="867"/>
      <c r="O652" s="867"/>
      <c r="P652" s="869"/>
      <c r="Q652" s="869"/>
      <c r="R652" s="869"/>
      <c r="S652" s="869"/>
      <c r="T652" s="869"/>
      <c r="U652" s="869"/>
      <c r="V652" s="869"/>
      <c r="W652" s="869"/>
      <c r="X652" s="869"/>
      <c r="Y652" s="870"/>
      <c r="Z652" s="871"/>
      <c r="AA652" s="871"/>
      <c r="AB652" s="872"/>
      <c r="AC652" s="873"/>
      <c r="AD652" s="874"/>
      <c r="AE652" s="874"/>
      <c r="AF652" s="874"/>
      <c r="AG652" s="874"/>
      <c r="AH652" s="875"/>
      <c r="AI652" s="876"/>
      <c r="AJ652" s="876"/>
      <c r="AK652" s="876"/>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905"/>
      <c r="D653" s="905"/>
      <c r="E653" s="906"/>
      <c r="F653" s="906"/>
      <c r="G653" s="906"/>
      <c r="H653" s="906"/>
      <c r="I653" s="906"/>
      <c r="J653" s="866"/>
      <c r="K653" s="867"/>
      <c r="L653" s="867"/>
      <c r="M653" s="867"/>
      <c r="N653" s="867"/>
      <c r="O653" s="867"/>
      <c r="P653" s="869"/>
      <c r="Q653" s="869"/>
      <c r="R653" s="869"/>
      <c r="S653" s="869"/>
      <c r="T653" s="869"/>
      <c r="U653" s="869"/>
      <c r="V653" s="869"/>
      <c r="W653" s="869"/>
      <c r="X653" s="869"/>
      <c r="Y653" s="870"/>
      <c r="Z653" s="871"/>
      <c r="AA653" s="871"/>
      <c r="AB653" s="872"/>
      <c r="AC653" s="873"/>
      <c r="AD653" s="874"/>
      <c r="AE653" s="874"/>
      <c r="AF653" s="874"/>
      <c r="AG653" s="874"/>
      <c r="AH653" s="875"/>
      <c r="AI653" s="876"/>
      <c r="AJ653" s="876"/>
      <c r="AK653" s="876"/>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905"/>
      <c r="D654" s="905"/>
      <c r="E654" s="906"/>
      <c r="F654" s="906"/>
      <c r="G654" s="906"/>
      <c r="H654" s="906"/>
      <c r="I654" s="906"/>
      <c r="J654" s="866"/>
      <c r="K654" s="867"/>
      <c r="L654" s="867"/>
      <c r="M654" s="867"/>
      <c r="N654" s="867"/>
      <c r="O654" s="867"/>
      <c r="P654" s="869"/>
      <c r="Q654" s="869"/>
      <c r="R654" s="869"/>
      <c r="S654" s="869"/>
      <c r="T654" s="869"/>
      <c r="U654" s="869"/>
      <c r="V654" s="869"/>
      <c r="W654" s="869"/>
      <c r="X654" s="869"/>
      <c r="Y654" s="870"/>
      <c r="Z654" s="871"/>
      <c r="AA654" s="871"/>
      <c r="AB654" s="872"/>
      <c r="AC654" s="873"/>
      <c r="AD654" s="874"/>
      <c r="AE654" s="874"/>
      <c r="AF654" s="874"/>
      <c r="AG654" s="874"/>
      <c r="AH654" s="875"/>
      <c r="AI654" s="876"/>
      <c r="AJ654" s="876"/>
      <c r="AK654" s="876"/>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905"/>
      <c r="D655" s="905"/>
      <c r="E655" s="906"/>
      <c r="F655" s="906"/>
      <c r="G655" s="906"/>
      <c r="H655" s="906"/>
      <c r="I655" s="906"/>
      <c r="J655" s="866"/>
      <c r="K655" s="867"/>
      <c r="L655" s="867"/>
      <c r="M655" s="867"/>
      <c r="N655" s="867"/>
      <c r="O655" s="867"/>
      <c r="P655" s="869"/>
      <c r="Q655" s="869"/>
      <c r="R655" s="869"/>
      <c r="S655" s="869"/>
      <c r="T655" s="869"/>
      <c r="U655" s="869"/>
      <c r="V655" s="869"/>
      <c r="W655" s="869"/>
      <c r="X655" s="869"/>
      <c r="Y655" s="870"/>
      <c r="Z655" s="871"/>
      <c r="AA655" s="871"/>
      <c r="AB655" s="872"/>
      <c r="AC655" s="873"/>
      <c r="AD655" s="874"/>
      <c r="AE655" s="874"/>
      <c r="AF655" s="874"/>
      <c r="AG655" s="874"/>
      <c r="AH655" s="875"/>
      <c r="AI655" s="876"/>
      <c r="AJ655" s="876"/>
      <c r="AK655" s="876"/>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905"/>
      <c r="D656" s="905"/>
      <c r="E656" s="906"/>
      <c r="F656" s="906"/>
      <c r="G656" s="906"/>
      <c r="H656" s="906"/>
      <c r="I656" s="906"/>
      <c r="J656" s="866"/>
      <c r="K656" s="867"/>
      <c r="L656" s="867"/>
      <c r="M656" s="867"/>
      <c r="N656" s="867"/>
      <c r="O656" s="867"/>
      <c r="P656" s="869"/>
      <c r="Q656" s="869"/>
      <c r="R656" s="869"/>
      <c r="S656" s="869"/>
      <c r="T656" s="869"/>
      <c r="U656" s="869"/>
      <c r="V656" s="869"/>
      <c r="W656" s="869"/>
      <c r="X656" s="869"/>
      <c r="Y656" s="870"/>
      <c r="Z656" s="871"/>
      <c r="AA656" s="871"/>
      <c r="AB656" s="872"/>
      <c r="AC656" s="873"/>
      <c r="AD656" s="874"/>
      <c r="AE656" s="874"/>
      <c r="AF656" s="874"/>
      <c r="AG656" s="874"/>
      <c r="AH656" s="875"/>
      <c r="AI656" s="876"/>
      <c r="AJ656" s="876"/>
      <c r="AK656" s="876"/>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905"/>
      <c r="D657" s="905"/>
      <c r="E657" s="906"/>
      <c r="F657" s="906"/>
      <c r="G657" s="906"/>
      <c r="H657" s="906"/>
      <c r="I657" s="906"/>
      <c r="J657" s="866"/>
      <c r="K657" s="867"/>
      <c r="L657" s="867"/>
      <c r="M657" s="867"/>
      <c r="N657" s="867"/>
      <c r="O657" s="867"/>
      <c r="P657" s="869"/>
      <c r="Q657" s="869"/>
      <c r="R657" s="869"/>
      <c r="S657" s="869"/>
      <c r="T657" s="869"/>
      <c r="U657" s="869"/>
      <c r="V657" s="869"/>
      <c r="W657" s="869"/>
      <c r="X657" s="869"/>
      <c r="Y657" s="870"/>
      <c r="Z657" s="871"/>
      <c r="AA657" s="871"/>
      <c r="AB657" s="872"/>
      <c r="AC657" s="873"/>
      <c r="AD657" s="874"/>
      <c r="AE657" s="874"/>
      <c r="AF657" s="874"/>
      <c r="AG657" s="874"/>
      <c r="AH657" s="875"/>
      <c r="AI657" s="876"/>
      <c r="AJ657" s="876"/>
      <c r="AK657" s="876"/>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905"/>
      <c r="D658" s="905"/>
      <c r="E658" s="906"/>
      <c r="F658" s="906"/>
      <c r="G658" s="906"/>
      <c r="H658" s="906"/>
      <c r="I658" s="906"/>
      <c r="J658" s="866"/>
      <c r="K658" s="867"/>
      <c r="L658" s="867"/>
      <c r="M658" s="867"/>
      <c r="N658" s="867"/>
      <c r="O658" s="867"/>
      <c r="P658" s="869"/>
      <c r="Q658" s="869"/>
      <c r="R658" s="869"/>
      <c r="S658" s="869"/>
      <c r="T658" s="869"/>
      <c r="U658" s="869"/>
      <c r="V658" s="869"/>
      <c r="W658" s="869"/>
      <c r="X658" s="869"/>
      <c r="Y658" s="870"/>
      <c r="Z658" s="871"/>
      <c r="AA658" s="871"/>
      <c r="AB658" s="872"/>
      <c r="AC658" s="873"/>
      <c r="AD658" s="874"/>
      <c r="AE658" s="874"/>
      <c r="AF658" s="874"/>
      <c r="AG658" s="874"/>
      <c r="AH658" s="875"/>
      <c r="AI658" s="876"/>
      <c r="AJ658" s="876"/>
      <c r="AK658" s="876"/>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905"/>
      <c r="D659" s="905"/>
      <c r="E659" s="906"/>
      <c r="F659" s="906"/>
      <c r="G659" s="906"/>
      <c r="H659" s="906"/>
      <c r="I659" s="906"/>
      <c r="J659" s="866"/>
      <c r="K659" s="867"/>
      <c r="L659" s="867"/>
      <c r="M659" s="867"/>
      <c r="N659" s="867"/>
      <c r="O659" s="867"/>
      <c r="P659" s="869"/>
      <c r="Q659" s="869"/>
      <c r="R659" s="869"/>
      <c r="S659" s="869"/>
      <c r="T659" s="869"/>
      <c r="U659" s="869"/>
      <c r="V659" s="869"/>
      <c r="W659" s="869"/>
      <c r="X659" s="869"/>
      <c r="Y659" s="870"/>
      <c r="Z659" s="871"/>
      <c r="AA659" s="871"/>
      <c r="AB659" s="872"/>
      <c r="AC659" s="873"/>
      <c r="AD659" s="874"/>
      <c r="AE659" s="874"/>
      <c r="AF659" s="874"/>
      <c r="AG659" s="874"/>
      <c r="AH659" s="875"/>
      <c r="AI659" s="876"/>
      <c r="AJ659" s="876"/>
      <c r="AK659" s="876"/>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905"/>
      <c r="D660" s="905"/>
      <c r="E660" s="906"/>
      <c r="F660" s="906"/>
      <c r="G660" s="906"/>
      <c r="H660" s="906"/>
      <c r="I660" s="906"/>
      <c r="J660" s="866"/>
      <c r="K660" s="867"/>
      <c r="L660" s="867"/>
      <c r="M660" s="867"/>
      <c r="N660" s="867"/>
      <c r="O660" s="867"/>
      <c r="P660" s="869"/>
      <c r="Q660" s="869"/>
      <c r="R660" s="869"/>
      <c r="S660" s="869"/>
      <c r="T660" s="869"/>
      <c r="U660" s="869"/>
      <c r="V660" s="869"/>
      <c r="W660" s="869"/>
      <c r="X660" s="869"/>
      <c r="Y660" s="870"/>
      <c r="Z660" s="871"/>
      <c r="AA660" s="871"/>
      <c r="AB660" s="872"/>
      <c r="AC660" s="873"/>
      <c r="AD660" s="874"/>
      <c r="AE660" s="874"/>
      <c r="AF660" s="874"/>
      <c r="AG660" s="874"/>
      <c r="AH660" s="875"/>
      <c r="AI660" s="876"/>
      <c r="AJ660" s="876"/>
      <c r="AK660" s="876"/>
      <c r="AL660" s="859"/>
      <c r="AM660" s="860"/>
      <c r="AN660" s="860"/>
      <c r="AO660" s="861"/>
      <c r="AP660" s="862"/>
      <c r="AQ660" s="862"/>
      <c r="AR660" s="862"/>
      <c r="AS660" s="862"/>
      <c r="AT660" s="862"/>
      <c r="AU660" s="862"/>
      <c r="AV660" s="862"/>
      <c r="AW660" s="862"/>
      <c r="AX660" s="86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J507:O507"/>
    <mergeCell ref="P507:X507"/>
    <mergeCell ref="Y507:AB507"/>
    <mergeCell ref="AC507:AG507"/>
    <mergeCell ref="A506:B506"/>
    <mergeCell ref="C507:I507"/>
    <mergeCell ref="J506:O506"/>
    <mergeCell ref="P506:X506"/>
    <mergeCell ref="Y506:AB506"/>
    <mergeCell ref="AC506:AG506"/>
    <mergeCell ref="AH506:AK506"/>
    <mergeCell ref="AL506:AO506"/>
    <mergeCell ref="AP506:AX506"/>
    <mergeCell ref="AL504:AO504"/>
    <mergeCell ref="AP504:AX504"/>
    <mergeCell ref="A505:B505"/>
    <mergeCell ref="C506:I506"/>
    <mergeCell ref="J505:O505"/>
    <mergeCell ref="P505:X505"/>
    <mergeCell ref="Y505:AB505"/>
    <mergeCell ref="AC505:AG505"/>
    <mergeCell ref="AH505:AK505"/>
    <mergeCell ref="AL505:AO505"/>
    <mergeCell ref="AH503:AK503"/>
    <mergeCell ref="AL503:AO503"/>
    <mergeCell ref="AP503:AX503"/>
    <mergeCell ref="A504:B504"/>
    <mergeCell ref="C505:I505"/>
    <mergeCell ref="J504:O504"/>
    <mergeCell ref="P504:X504"/>
    <mergeCell ref="Y504:AB504"/>
    <mergeCell ref="AC504:AG504"/>
    <mergeCell ref="AH504:AK504"/>
    <mergeCell ref="A503:B503"/>
    <mergeCell ref="C504:I504"/>
    <mergeCell ref="J503:O503"/>
    <mergeCell ref="P503:X503"/>
    <mergeCell ref="Y503:AB503"/>
    <mergeCell ref="AC503:AG503"/>
    <mergeCell ref="AP501:AX501"/>
    <mergeCell ref="A502:B502"/>
    <mergeCell ref="C503:I503"/>
    <mergeCell ref="J502:O502"/>
    <mergeCell ref="P502:X502"/>
    <mergeCell ref="Y502:AB502"/>
    <mergeCell ref="AC502:AG502"/>
    <mergeCell ref="AH502:AK502"/>
    <mergeCell ref="AL502:AO502"/>
    <mergeCell ref="AP502:AX502"/>
    <mergeCell ref="AP505:AX505"/>
    <mergeCell ref="AL500:AO500"/>
    <mergeCell ref="AP500:AX500"/>
    <mergeCell ref="A501:B501"/>
    <mergeCell ref="C502:I502"/>
    <mergeCell ref="J501:O501"/>
    <mergeCell ref="P501:X501"/>
    <mergeCell ref="Y501:AB501"/>
    <mergeCell ref="AC501:AG501"/>
    <mergeCell ref="AH501:AK501"/>
    <mergeCell ref="AL501:AO501"/>
    <mergeCell ref="AH499:AK499"/>
    <mergeCell ref="AL499:AO499"/>
    <mergeCell ref="AP499:AX499"/>
    <mergeCell ref="A500:B500"/>
    <mergeCell ref="C501:I501"/>
    <mergeCell ref="J500:O500"/>
    <mergeCell ref="P500:X500"/>
    <mergeCell ref="Y500:AB500"/>
    <mergeCell ref="AC500:AG500"/>
    <mergeCell ref="AH500:AK500"/>
    <mergeCell ref="A499:B499"/>
    <mergeCell ref="C500:I500"/>
    <mergeCell ref="J499:O499"/>
    <mergeCell ref="P499:X499"/>
    <mergeCell ref="Y499:AB499"/>
    <mergeCell ref="AC499:AG499"/>
    <mergeCell ref="C499:I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97" priority="1095">
      <formula>IF(RIGHT(TEXT(P14,"0.#"),1)=".",FALSE,TRUE)</formula>
    </cfRule>
    <cfRule type="expression" dxfId="896" priority="1096">
      <formula>IF(RIGHT(TEXT(P14,"0.#"),1)=".",TRUE,FALSE)</formula>
    </cfRule>
  </conditionalFormatting>
  <conditionalFormatting sqref="P18:AX18">
    <cfRule type="expression" dxfId="895" priority="1093">
      <formula>IF(RIGHT(TEXT(P18,"0.#"),1)=".",FALSE,TRUE)</formula>
    </cfRule>
    <cfRule type="expression" dxfId="894" priority="1094">
      <formula>IF(RIGHT(TEXT(P18,"0.#"),1)=".",TRUE,FALSE)</formula>
    </cfRule>
  </conditionalFormatting>
  <conditionalFormatting sqref="Y311">
    <cfRule type="expression" dxfId="893" priority="1091">
      <formula>IF(RIGHT(TEXT(Y311,"0.#"),1)=".",FALSE,TRUE)</formula>
    </cfRule>
    <cfRule type="expression" dxfId="892" priority="1092">
      <formula>IF(RIGHT(TEXT(Y311,"0.#"),1)=".",TRUE,FALSE)</formula>
    </cfRule>
  </conditionalFormatting>
  <conditionalFormatting sqref="Y320">
    <cfRule type="expression" dxfId="891" priority="1089">
      <formula>IF(RIGHT(TEXT(Y320,"0.#"),1)=".",FALSE,TRUE)</formula>
    </cfRule>
    <cfRule type="expression" dxfId="890" priority="1090">
      <formula>IF(RIGHT(TEXT(Y320,"0.#"),1)=".",TRUE,FALSE)</formula>
    </cfRule>
  </conditionalFormatting>
  <conditionalFormatting sqref="Y351:Y358 Y338:Y345 Y325:Y332">
    <cfRule type="expression" dxfId="889" priority="1069">
      <formula>IF(RIGHT(TEXT(Y325,"0.#"),1)=".",FALSE,TRUE)</formula>
    </cfRule>
    <cfRule type="expression" dxfId="888" priority="1070">
      <formula>IF(RIGHT(TEXT(Y325,"0.#"),1)=".",TRUE,FALSE)</formula>
    </cfRule>
  </conditionalFormatting>
  <conditionalFormatting sqref="P16:AQ17 P15:AX15 P13:AX13">
    <cfRule type="expression" dxfId="887" priority="1087">
      <formula>IF(RIGHT(TEXT(P13,"0.#"),1)=".",FALSE,TRUE)</formula>
    </cfRule>
    <cfRule type="expression" dxfId="886" priority="1088">
      <formula>IF(RIGHT(TEXT(P13,"0.#"),1)=".",TRUE,FALSE)</formula>
    </cfRule>
  </conditionalFormatting>
  <conditionalFormatting sqref="P19:AJ19">
    <cfRule type="expression" dxfId="885" priority="1085">
      <formula>IF(RIGHT(TEXT(P19,"0.#"),1)=".",FALSE,TRUE)</formula>
    </cfRule>
    <cfRule type="expression" dxfId="884" priority="1086">
      <formula>IF(RIGHT(TEXT(P19,"0.#"),1)=".",TRUE,FALSE)</formula>
    </cfRule>
  </conditionalFormatting>
  <conditionalFormatting sqref="AE32 AQ32">
    <cfRule type="expression" dxfId="883" priority="1083">
      <formula>IF(RIGHT(TEXT(AE32,"0.#"),1)=".",FALSE,TRUE)</formula>
    </cfRule>
    <cfRule type="expression" dxfId="882" priority="1084">
      <formula>IF(RIGHT(TEXT(AE32,"0.#"),1)=".",TRUE,FALSE)</formula>
    </cfRule>
  </conditionalFormatting>
  <conditionalFormatting sqref="Y312:Y319">
    <cfRule type="expression" dxfId="881" priority="1081">
      <formula>IF(RIGHT(TEXT(Y312,"0.#"),1)=".",FALSE,TRUE)</formula>
    </cfRule>
    <cfRule type="expression" dxfId="880" priority="1082">
      <formula>IF(RIGHT(TEXT(Y312,"0.#"),1)=".",TRUE,FALSE)</formula>
    </cfRule>
  </conditionalFormatting>
  <conditionalFormatting sqref="AU311">
    <cfRule type="expression" dxfId="879" priority="1079">
      <formula>IF(RIGHT(TEXT(AU311,"0.#"),1)=".",FALSE,TRUE)</formula>
    </cfRule>
    <cfRule type="expression" dxfId="878" priority="1080">
      <formula>IF(RIGHT(TEXT(AU311,"0.#"),1)=".",TRUE,FALSE)</formula>
    </cfRule>
  </conditionalFormatting>
  <conditionalFormatting sqref="AU320">
    <cfRule type="expression" dxfId="877" priority="1077">
      <formula>IF(RIGHT(TEXT(AU320,"0.#"),1)=".",FALSE,TRUE)</formula>
    </cfRule>
    <cfRule type="expression" dxfId="876" priority="1078">
      <formula>IF(RIGHT(TEXT(AU320,"0.#"),1)=".",TRUE,FALSE)</formula>
    </cfRule>
  </conditionalFormatting>
  <conditionalFormatting sqref="AU312:AU319">
    <cfRule type="expression" dxfId="875" priority="1075">
      <formula>IF(RIGHT(TEXT(AU312,"0.#"),1)=".",FALSE,TRUE)</formula>
    </cfRule>
    <cfRule type="expression" dxfId="874" priority="1076">
      <formula>IF(RIGHT(TEXT(AU312,"0.#"),1)=".",TRUE,FALSE)</formula>
    </cfRule>
  </conditionalFormatting>
  <conditionalFormatting sqref="Y350 Y337 Y324">
    <cfRule type="expression" dxfId="873" priority="1073">
      <formula>IF(RIGHT(TEXT(Y324,"0.#"),1)=".",FALSE,TRUE)</formula>
    </cfRule>
    <cfRule type="expression" dxfId="872" priority="1074">
      <formula>IF(RIGHT(TEXT(Y324,"0.#"),1)=".",TRUE,FALSE)</formula>
    </cfRule>
  </conditionalFormatting>
  <conditionalFormatting sqref="Y359 Y346 Y333">
    <cfRule type="expression" dxfId="871" priority="1071">
      <formula>IF(RIGHT(TEXT(Y333,"0.#"),1)=".",FALSE,TRUE)</formula>
    </cfRule>
    <cfRule type="expression" dxfId="870" priority="1072">
      <formula>IF(RIGHT(TEXT(Y333,"0.#"),1)=".",TRUE,FALSE)</formula>
    </cfRule>
  </conditionalFormatting>
  <conditionalFormatting sqref="AU350 AU337 AU324">
    <cfRule type="expression" dxfId="869" priority="1067">
      <formula>IF(RIGHT(TEXT(AU324,"0.#"),1)=".",FALSE,TRUE)</formula>
    </cfRule>
    <cfRule type="expression" dxfId="868" priority="1068">
      <formula>IF(RIGHT(TEXT(AU324,"0.#"),1)=".",TRUE,FALSE)</formula>
    </cfRule>
  </conditionalFormatting>
  <conditionalFormatting sqref="AU359 AU346 AU333">
    <cfRule type="expression" dxfId="867" priority="1065">
      <formula>IF(RIGHT(TEXT(AU333,"0.#"),1)=".",FALSE,TRUE)</formula>
    </cfRule>
    <cfRule type="expression" dxfId="866" priority="1066">
      <formula>IF(RIGHT(TEXT(AU333,"0.#"),1)=".",TRUE,FALSE)</formula>
    </cfRule>
  </conditionalFormatting>
  <conditionalFormatting sqref="AU351:AU358 AU338:AU345 AU325:AU332">
    <cfRule type="expression" dxfId="865" priority="1063">
      <formula>IF(RIGHT(TEXT(AU325,"0.#"),1)=".",FALSE,TRUE)</formula>
    </cfRule>
    <cfRule type="expression" dxfId="864" priority="1064">
      <formula>IF(RIGHT(TEXT(AU325,"0.#"),1)=".",TRUE,FALSE)</formula>
    </cfRule>
  </conditionalFormatting>
  <conditionalFormatting sqref="AI32">
    <cfRule type="expression" dxfId="863" priority="1061">
      <formula>IF(RIGHT(TEXT(AI32,"0.#"),1)=".",FALSE,TRUE)</formula>
    </cfRule>
    <cfRule type="expression" dxfId="862" priority="1062">
      <formula>IF(RIGHT(TEXT(AI32,"0.#"),1)=".",TRUE,FALSE)</formula>
    </cfRule>
  </conditionalFormatting>
  <conditionalFormatting sqref="AM32">
    <cfRule type="expression" dxfId="861" priority="1059">
      <formula>IF(RIGHT(TEXT(AM32,"0.#"),1)=".",FALSE,TRUE)</formula>
    </cfRule>
    <cfRule type="expression" dxfId="860" priority="1060">
      <formula>IF(RIGHT(TEXT(AM32,"0.#"),1)=".",TRUE,FALSE)</formula>
    </cfRule>
  </conditionalFormatting>
  <conditionalFormatting sqref="AE33">
    <cfRule type="expression" dxfId="859" priority="1057">
      <formula>IF(RIGHT(TEXT(AE33,"0.#"),1)=".",FALSE,TRUE)</formula>
    </cfRule>
    <cfRule type="expression" dxfId="858" priority="1058">
      <formula>IF(RIGHT(TEXT(AE33,"0.#"),1)=".",TRUE,FALSE)</formula>
    </cfRule>
  </conditionalFormatting>
  <conditionalFormatting sqref="AI33">
    <cfRule type="expression" dxfId="857" priority="1055">
      <formula>IF(RIGHT(TEXT(AI33,"0.#"),1)=".",FALSE,TRUE)</formula>
    </cfRule>
    <cfRule type="expression" dxfId="856" priority="1056">
      <formula>IF(RIGHT(TEXT(AI33,"0.#"),1)=".",TRUE,FALSE)</formula>
    </cfRule>
  </conditionalFormatting>
  <conditionalFormatting sqref="AE210">
    <cfRule type="expression" dxfId="855" priority="1049">
      <formula>IF(RIGHT(TEXT(AE210,"0.#"),1)=".",FALSE,TRUE)</formula>
    </cfRule>
    <cfRule type="expression" dxfId="854" priority="1050">
      <formula>IF(RIGHT(TEXT(AE210,"0.#"),1)=".",TRUE,FALSE)</formula>
    </cfRule>
  </conditionalFormatting>
  <conditionalFormatting sqref="AE211">
    <cfRule type="expression" dxfId="853" priority="1047">
      <formula>IF(RIGHT(TEXT(AE211,"0.#"),1)=".",FALSE,TRUE)</formula>
    </cfRule>
    <cfRule type="expression" dxfId="852" priority="1048">
      <formula>IF(RIGHT(TEXT(AE211,"0.#"),1)=".",TRUE,FALSE)</formula>
    </cfRule>
  </conditionalFormatting>
  <conditionalFormatting sqref="AE212">
    <cfRule type="expression" dxfId="851" priority="1045">
      <formula>IF(RIGHT(TEXT(AE212,"0.#"),1)=".",FALSE,TRUE)</formula>
    </cfRule>
    <cfRule type="expression" dxfId="850" priority="1046">
      <formula>IF(RIGHT(TEXT(AE212,"0.#"),1)=".",TRUE,FALSE)</formula>
    </cfRule>
  </conditionalFormatting>
  <conditionalFormatting sqref="AI212">
    <cfRule type="expression" dxfId="849" priority="1043">
      <formula>IF(RIGHT(TEXT(AI212,"0.#"),1)=".",FALSE,TRUE)</formula>
    </cfRule>
    <cfRule type="expression" dxfId="848" priority="1044">
      <formula>IF(RIGHT(TEXT(AI212,"0.#"),1)=".",TRUE,FALSE)</formula>
    </cfRule>
  </conditionalFormatting>
  <conditionalFormatting sqref="AI211">
    <cfRule type="expression" dxfId="847" priority="1041">
      <formula>IF(RIGHT(TEXT(AI211,"0.#"),1)=".",FALSE,TRUE)</formula>
    </cfRule>
    <cfRule type="expression" dxfId="846" priority="1042">
      <formula>IF(RIGHT(TEXT(AI211,"0.#"),1)=".",TRUE,FALSE)</formula>
    </cfRule>
  </conditionalFormatting>
  <conditionalFormatting sqref="AI210">
    <cfRule type="expression" dxfId="845" priority="1039">
      <formula>IF(RIGHT(TEXT(AI210,"0.#"),1)=".",FALSE,TRUE)</formula>
    </cfRule>
    <cfRule type="expression" dxfId="844" priority="1040">
      <formula>IF(RIGHT(TEXT(AI210,"0.#"),1)=".",TRUE,FALSE)</formula>
    </cfRule>
  </conditionalFormatting>
  <conditionalFormatting sqref="AM210">
    <cfRule type="expression" dxfId="843" priority="1037">
      <formula>IF(RIGHT(TEXT(AM210,"0.#"),1)=".",FALSE,TRUE)</formula>
    </cfRule>
    <cfRule type="expression" dxfId="842" priority="1038">
      <formula>IF(RIGHT(TEXT(AM210,"0.#"),1)=".",TRUE,FALSE)</formula>
    </cfRule>
  </conditionalFormatting>
  <conditionalFormatting sqref="AM211">
    <cfRule type="expression" dxfId="841" priority="1035">
      <formula>IF(RIGHT(TEXT(AM211,"0.#"),1)=".",FALSE,TRUE)</formula>
    </cfRule>
    <cfRule type="expression" dxfId="840" priority="1036">
      <formula>IF(RIGHT(TEXT(AM211,"0.#"),1)=".",TRUE,FALSE)</formula>
    </cfRule>
  </conditionalFormatting>
  <conditionalFormatting sqref="AM212">
    <cfRule type="expression" dxfId="839" priority="1033">
      <formula>IF(RIGHT(TEXT(AM212,"0.#"),1)=".",FALSE,TRUE)</formula>
    </cfRule>
    <cfRule type="expression" dxfId="838" priority="1034">
      <formula>IF(RIGHT(TEXT(AM212,"0.#"),1)=".",TRUE,FALSE)</formula>
    </cfRule>
  </conditionalFormatting>
  <conditionalFormatting sqref="AL368:AO395">
    <cfRule type="expression" dxfId="837" priority="1029">
      <formula>IF(AND(AL368&gt;=0, RIGHT(TEXT(AL368,"0.#"),1)&lt;&gt;"."),TRUE,FALSE)</formula>
    </cfRule>
    <cfRule type="expression" dxfId="836" priority="1030">
      <formula>IF(AND(AL368&gt;=0, RIGHT(TEXT(AL368,"0.#"),1)="."),TRUE,FALSE)</formula>
    </cfRule>
    <cfRule type="expression" dxfId="835" priority="1031">
      <formula>IF(AND(AL368&lt;0, RIGHT(TEXT(AL368,"0.#"),1)&lt;&gt;"."),TRUE,FALSE)</formula>
    </cfRule>
    <cfRule type="expression" dxfId="834" priority="1032">
      <formula>IF(AND(AL368&lt;0, RIGHT(TEXT(AL368,"0.#"),1)="."),TRUE,FALSE)</formula>
    </cfRule>
  </conditionalFormatting>
  <conditionalFormatting sqref="AQ210:AQ212">
    <cfRule type="expression" dxfId="833" priority="1027">
      <formula>IF(RIGHT(TEXT(AQ210,"0.#"),1)=".",FALSE,TRUE)</formula>
    </cfRule>
    <cfRule type="expression" dxfId="832" priority="1028">
      <formula>IF(RIGHT(TEXT(AQ210,"0.#"),1)=".",TRUE,FALSE)</formula>
    </cfRule>
  </conditionalFormatting>
  <conditionalFormatting sqref="AU210:AU212">
    <cfRule type="expression" dxfId="831" priority="1025">
      <formula>IF(RIGHT(TEXT(AU210,"0.#"),1)=".",FALSE,TRUE)</formula>
    </cfRule>
    <cfRule type="expression" dxfId="830" priority="1026">
      <formula>IF(RIGHT(TEXT(AU210,"0.#"),1)=".",TRUE,FALSE)</formula>
    </cfRule>
  </conditionalFormatting>
  <conditionalFormatting sqref="Y368:Y395">
    <cfRule type="expression" dxfId="829" priority="1023">
      <formula>IF(RIGHT(TEXT(Y368,"0.#"),1)=".",FALSE,TRUE)</formula>
    </cfRule>
    <cfRule type="expression" dxfId="828" priority="1024">
      <formula>IF(RIGHT(TEXT(Y368,"0.#"),1)=".",TRUE,FALSE)</formula>
    </cfRule>
  </conditionalFormatting>
  <conditionalFormatting sqref="AL632:AO660">
    <cfRule type="expression" dxfId="827" priority="1019">
      <formula>IF(AND(AL632&gt;=0, RIGHT(TEXT(AL632,"0.#"),1)&lt;&gt;"."),TRUE,FALSE)</formula>
    </cfRule>
    <cfRule type="expression" dxfId="826" priority="1020">
      <formula>IF(AND(AL632&gt;=0, RIGHT(TEXT(AL632,"0.#"),1)="."),TRUE,FALSE)</formula>
    </cfRule>
    <cfRule type="expression" dxfId="825" priority="1021">
      <formula>IF(AND(AL632&lt;0, RIGHT(TEXT(AL632,"0.#"),1)&lt;&gt;"."),TRUE,FALSE)</formula>
    </cfRule>
    <cfRule type="expression" dxfId="824" priority="1022">
      <formula>IF(AND(AL632&lt;0, RIGHT(TEXT(AL632,"0.#"),1)="."),TRUE,FALSE)</formula>
    </cfRule>
  </conditionalFormatting>
  <conditionalFormatting sqref="Y632:Y660">
    <cfRule type="expression" dxfId="823" priority="1017">
      <formula>IF(RIGHT(TEXT(Y632,"0.#"),1)=".",FALSE,TRUE)</formula>
    </cfRule>
    <cfRule type="expression" dxfId="822" priority="1018">
      <formula>IF(RIGHT(TEXT(Y632,"0.#"),1)=".",TRUE,FALSE)</formula>
    </cfRule>
  </conditionalFormatting>
  <conditionalFormatting sqref="AL367:AO367">
    <cfRule type="expression" dxfId="821" priority="1013">
      <formula>IF(AND(AL367&gt;=0, RIGHT(TEXT(AL367,"0.#"),1)&lt;&gt;"."),TRUE,FALSE)</formula>
    </cfRule>
    <cfRule type="expression" dxfId="820" priority="1014">
      <formula>IF(AND(AL367&gt;=0, RIGHT(TEXT(AL367,"0.#"),1)="."),TRUE,FALSE)</formula>
    </cfRule>
    <cfRule type="expression" dxfId="819" priority="1015">
      <formula>IF(AND(AL367&lt;0, RIGHT(TEXT(AL367,"0.#"),1)&lt;&gt;"."),TRUE,FALSE)</formula>
    </cfRule>
    <cfRule type="expression" dxfId="818" priority="1016">
      <formula>IF(AND(AL367&lt;0, RIGHT(TEXT(AL367,"0.#"),1)="."),TRUE,FALSE)</formula>
    </cfRule>
  </conditionalFormatting>
  <conditionalFormatting sqref="Y367">
    <cfRule type="expression" dxfId="817" priority="1011">
      <formula>IF(RIGHT(TEXT(Y367,"0.#"),1)=".",FALSE,TRUE)</formula>
    </cfRule>
    <cfRule type="expression" dxfId="816" priority="1012">
      <formula>IF(RIGHT(TEXT(Y367,"0.#"),1)=".",TRUE,FALSE)</formula>
    </cfRule>
  </conditionalFormatting>
  <conditionalFormatting sqref="Y401:Y428">
    <cfRule type="expression" dxfId="815" priority="949">
      <formula>IF(RIGHT(TEXT(Y401,"0.#"),1)=".",FALSE,TRUE)</formula>
    </cfRule>
    <cfRule type="expression" dxfId="814" priority="950">
      <formula>IF(RIGHT(TEXT(Y401,"0.#"),1)=".",TRUE,FALSE)</formula>
    </cfRule>
  </conditionalFormatting>
  <conditionalFormatting sqref="Y400">
    <cfRule type="expression" dxfId="813" priority="943">
      <formula>IF(RIGHT(TEXT(Y400,"0.#"),1)=".",FALSE,TRUE)</formula>
    </cfRule>
    <cfRule type="expression" dxfId="812" priority="944">
      <formula>IF(RIGHT(TEXT(Y400,"0.#"),1)=".",TRUE,FALSE)</formula>
    </cfRule>
  </conditionalFormatting>
  <conditionalFormatting sqref="Y434:Y461">
    <cfRule type="expression" dxfId="811" priority="937">
      <formula>IF(RIGHT(TEXT(Y434,"0.#"),1)=".",FALSE,TRUE)</formula>
    </cfRule>
    <cfRule type="expression" dxfId="810" priority="938">
      <formula>IF(RIGHT(TEXT(Y434,"0.#"),1)=".",TRUE,FALSE)</formula>
    </cfRule>
  </conditionalFormatting>
  <conditionalFormatting sqref="Y433">
    <cfRule type="expression" dxfId="809" priority="931">
      <formula>IF(RIGHT(TEXT(Y433,"0.#"),1)=".",FALSE,TRUE)</formula>
    </cfRule>
    <cfRule type="expression" dxfId="808" priority="932">
      <formula>IF(RIGHT(TEXT(Y433,"0.#"),1)=".",TRUE,FALSE)</formula>
    </cfRule>
  </conditionalFormatting>
  <conditionalFormatting sqref="Y473:Y494">
    <cfRule type="expression" dxfId="807" priority="925">
      <formula>IF(RIGHT(TEXT(Y473,"0.#"),1)=".",FALSE,TRUE)</formula>
    </cfRule>
    <cfRule type="expression" dxfId="806" priority="926">
      <formula>IF(RIGHT(TEXT(Y473,"0.#"),1)=".",TRUE,FALSE)</formula>
    </cfRule>
  </conditionalFormatting>
  <conditionalFormatting sqref="Y504:Y506 Y509:Y527">
    <cfRule type="expression" dxfId="805" priority="913">
      <formula>IF(RIGHT(TEXT(Y504,"0.#"),1)=".",FALSE,TRUE)</formula>
    </cfRule>
    <cfRule type="expression" dxfId="804" priority="914">
      <formula>IF(RIGHT(TEXT(Y504,"0.#"),1)=".",TRUE,FALSE)</formula>
    </cfRule>
  </conditionalFormatting>
  <conditionalFormatting sqref="Y537:Y560">
    <cfRule type="expression" dxfId="803" priority="901">
      <formula>IF(RIGHT(TEXT(Y537,"0.#"),1)=".",FALSE,TRUE)</formula>
    </cfRule>
    <cfRule type="expression" dxfId="802" priority="902">
      <formula>IF(RIGHT(TEXT(Y537,"0.#"),1)=".",TRUE,FALSE)</formula>
    </cfRule>
  </conditionalFormatting>
  <conditionalFormatting sqref="W23">
    <cfRule type="expression" dxfId="801" priority="1009">
      <formula>IF(RIGHT(TEXT(W23,"0.#"),1)=".",FALSE,TRUE)</formula>
    </cfRule>
    <cfRule type="expression" dxfId="800" priority="1010">
      <formula>IF(RIGHT(TEXT(W23,"0.#"),1)=".",TRUE,FALSE)</formula>
    </cfRule>
  </conditionalFormatting>
  <conditionalFormatting sqref="W24:W27">
    <cfRule type="expression" dxfId="799" priority="1007">
      <formula>IF(RIGHT(TEXT(W24,"0.#"),1)=".",FALSE,TRUE)</formula>
    </cfRule>
    <cfRule type="expression" dxfId="798" priority="1008">
      <formula>IF(RIGHT(TEXT(W24,"0.#"),1)=".",TRUE,FALSE)</formula>
    </cfRule>
  </conditionalFormatting>
  <conditionalFormatting sqref="W28">
    <cfRule type="expression" dxfId="797" priority="1005">
      <formula>IF(RIGHT(TEXT(W28,"0.#"),1)=".",FALSE,TRUE)</formula>
    </cfRule>
    <cfRule type="expression" dxfId="796" priority="1006">
      <formula>IF(RIGHT(TEXT(W28,"0.#"),1)=".",TRUE,FALSE)</formula>
    </cfRule>
  </conditionalFormatting>
  <conditionalFormatting sqref="P23">
    <cfRule type="expression" dxfId="795" priority="1003">
      <formula>IF(RIGHT(TEXT(P23,"0.#"),1)=".",FALSE,TRUE)</formula>
    </cfRule>
    <cfRule type="expression" dxfId="794" priority="1004">
      <formula>IF(RIGHT(TEXT(P23,"0.#"),1)=".",TRUE,FALSE)</formula>
    </cfRule>
  </conditionalFormatting>
  <conditionalFormatting sqref="P24:P27">
    <cfRule type="expression" dxfId="793" priority="1001">
      <formula>IF(RIGHT(TEXT(P24,"0.#"),1)=".",FALSE,TRUE)</formula>
    </cfRule>
    <cfRule type="expression" dxfId="792" priority="1002">
      <formula>IF(RIGHT(TEXT(P24,"0.#"),1)=".",TRUE,FALSE)</formula>
    </cfRule>
  </conditionalFormatting>
  <conditionalFormatting sqref="P28">
    <cfRule type="expression" dxfId="791" priority="999">
      <formula>IF(RIGHT(TEXT(P28,"0.#"),1)=".",FALSE,TRUE)</formula>
    </cfRule>
    <cfRule type="expression" dxfId="790" priority="1000">
      <formula>IF(RIGHT(TEXT(P28,"0.#"),1)=".",TRUE,FALSE)</formula>
    </cfRule>
  </conditionalFormatting>
  <conditionalFormatting sqref="AE202">
    <cfRule type="expression" dxfId="789" priority="997">
      <formula>IF(RIGHT(TEXT(AE202,"0.#"),1)=".",FALSE,TRUE)</formula>
    </cfRule>
    <cfRule type="expression" dxfId="788" priority="998">
      <formula>IF(RIGHT(TEXT(AE202,"0.#"),1)=".",TRUE,FALSE)</formula>
    </cfRule>
  </conditionalFormatting>
  <conditionalFormatting sqref="AE203">
    <cfRule type="expression" dxfId="787" priority="995">
      <formula>IF(RIGHT(TEXT(AE203,"0.#"),1)=".",FALSE,TRUE)</formula>
    </cfRule>
    <cfRule type="expression" dxfId="786" priority="996">
      <formula>IF(RIGHT(TEXT(AE203,"0.#"),1)=".",TRUE,FALSE)</formula>
    </cfRule>
  </conditionalFormatting>
  <conditionalFormatting sqref="AE204">
    <cfRule type="expression" dxfId="785" priority="993">
      <formula>IF(RIGHT(TEXT(AE204,"0.#"),1)=".",FALSE,TRUE)</formula>
    </cfRule>
    <cfRule type="expression" dxfId="784" priority="994">
      <formula>IF(RIGHT(TEXT(AE204,"0.#"),1)=".",TRUE,FALSE)</formula>
    </cfRule>
  </conditionalFormatting>
  <conditionalFormatting sqref="AI204">
    <cfRule type="expression" dxfId="783" priority="991">
      <formula>IF(RIGHT(TEXT(AI204,"0.#"),1)=".",FALSE,TRUE)</formula>
    </cfRule>
    <cfRule type="expression" dxfId="782" priority="992">
      <formula>IF(RIGHT(TEXT(AI204,"0.#"),1)=".",TRUE,FALSE)</formula>
    </cfRule>
  </conditionalFormatting>
  <conditionalFormatting sqref="AI203">
    <cfRule type="expression" dxfId="781" priority="989">
      <formula>IF(RIGHT(TEXT(AI203,"0.#"),1)=".",FALSE,TRUE)</formula>
    </cfRule>
    <cfRule type="expression" dxfId="780" priority="990">
      <formula>IF(RIGHT(TEXT(AI203,"0.#"),1)=".",TRUE,FALSE)</formula>
    </cfRule>
  </conditionalFormatting>
  <conditionalFormatting sqref="AI202">
    <cfRule type="expression" dxfId="779" priority="987">
      <formula>IF(RIGHT(TEXT(AI202,"0.#"),1)=".",FALSE,TRUE)</formula>
    </cfRule>
    <cfRule type="expression" dxfId="778" priority="988">
      <formula>IF(RIGHT(TEXT(AI202,"0.#"),1)=".",TRUE,FALSE)</formula>
    </cfRule>
  </conditionalFormatting>
  <conditionalFormatting sqref="AM202">
    <cfRule type="expression" dxfId="777" priority="985">
      <formula>IF(RIGHT(TEXT(AM202,"0.#"),1)=".",FALSE,TRUE)</formula>
    </cfRule>
    <cfRule type="expression" dxfId="776" priority="986">
      <formula>IF(RIGHT(TEXT(AM202,"0.#"),1)=".",TRUE,FALSE)</formula>
    </cfRule>
  </conditionalFormatting>
  <conditionalFormatting sqref="AM203">
    <cfRule type="expression" dxfId="775" priority="983">
      <formula>IF(RIGHT(TEXT(AM203,"0.#"),1)=".",FALSE,TRUE)</formula>
    </cfRule>
    <cfRule type="expression" dxfId="774" priority="984">
      <formula>IF(RIGHT(TEXT(AM203,"0.#"),1)=".",TRUE,FALSE)</formula>
    </cfRule>
  </conditionalFormatting>
  <conditionalFormatting sqref="AM204">
    <cfRule type="expression" dxfId="773" priority="981">
      <formula>IF(RIGHT(TEXT(AM204,"0.#"),1)=".",FALSE,TRUE)</formula>
    </cfRule>
    <cfRule type="expression" dxfId="772" priority="982">
      <formula>IF(RIGHT(TEXT(AM204,"0.#"),1)=".",TRUE,FALSE)</formula>
    </cfRule>
  </conditionalFormatting>
  <conditionalFormatting sqref="AQ202:AQ204">
    <cfRule type="expression" dxfId="771" priority="979">
      <formula>IF(RIGHT(TEXT(AQ202,"0.#"),1)=".",FALSE,TRUE)</formula>
    </cfRule>
    <cfRule type="expression" dxfId="770" priority="980">
      <formula>IF(RIGHT(TEXT(AQ202,"0.#"),1)=".",TRUE,FALSE)</formula>
    </cfRule>
  </conditionalFormatting>
  <conditionalFormatting sqref="AU202:AU204">
    <cfRule type="expression" dxfId="769" priority="977">
      <formula>IF(RIGHT(TEXT(AU202,"0.#"),1)=".",FALSE,TRUE)</formula>
    </cfRule>
    <cfRule type="expression" dxfId="768" priority="978">
      <formula>IF(RIGHT(TEXT(AU202,"0.#"),1)=".",TRUE,FALSE)</formula>
    </cfRule>
  </conditionalFormatting>
  <conditionalFormatting sqref="AE205">
    <cfRule type="expression" dxfId="767" priority="975">
      <formula>IF(RIGHT(TEXT(AE205,"0.#"),1)=".",FALSE,TRUE)</formula>
    </cfRule>
    <cfRule type="expression" dxfId="766" priority="976">
      <formula>IF(RIGHT(TEXT(AE205,"0.#"),1)=".",TRUE,FALSE)</formula>
    </cfRule>
  </conditionalFormatting>
  <conditionalFormatting sqref="AE206">
    <cfRule type="expression" dxfId="765" priority="973">
      <formula>IF(RIGHT(TEXT(AE206,"0.#"),1)=".",FALSE,TRUE)</formula>
    </cfRule>
    <cfRule type="expression" dxfId="764" priority="974">
      <formula>IF(RIGHT(TEXT(AE206,"0.#"),1)=".",TRUE,FALSE)</formula>
    </cfRule>
  </conditionalFormatting>
  <conditionalFormatting sqref="AE207">
    <cfRule type="expression" dxfId="763" priority="971">
      <formula>IF(RIGHT(TEXT(AE207,"0.#"),1)=".",FALSE,TRUE)</formula>
    </cfRule>
    <cfRule type="expression" dxfId="762" priority="972">
      <formula>IF(RIGHT(TEXT(AE207,"0.#"),1)=".",TRUE,FALSE)</formula>
    </cfRule>
  </conditionalFormatting>
  <conditionalFormatting sqref="AI207">
    <cfRule type="expression" dxfId="761" priority="969">
      <formula>IF(RIGHT(TEXT(AI207,"0.#"),1)=".",FALSE,TRUE)</formula>
    </cfRule>
    <cfRule type="expression" dxfId="760" priority="970">
      <formula>IF(RIGHT(TEXT(AI207,"0.#"),1)=".",TRUE,FALSE)</formula>
    </cfRule>
  </conditionalFormatting>
  <conditionalFormatting sqref="AI206">
    <cfRule type="expression" dxfId="759" priority="967">
      <formula>IF(RIGHT(TEXT(AI206,"0.#"),1)=".",FALSE,TRUE)</formula>
    </cfRule>
    <cfRule type="expression" dxfId="758" priority="968">
      <formula>IF(RIGHT(TEXT(AI206,"0.#"),1)=".",TRUE,FALSE)</formula>
    </cfRule>
  </conditionalFormatting>
  <conditionalFormatting sqref="AI205">
    <cfRule type="expression" dxfId="757" priority="965">
      <formula>IF(RIGHT(TEXT(AI205,"0.#"),1)=".",FALSE,TRUE)</formula>
    </cfRule>
    <cfRule type="expression" dxfId="756" priority="966">
      <formula>IF(RIGHT(TEXT(AI205,"0.#"),1)=".",TRUE,FALSE)</formula>
    </cfRule>
  </conditionalFormatting>
  <conditionalFormatting sqref="AM205">
    <cfRule type="expression" dxfId="755" priority="963">
      <formula>IF(RIGHT(TEXT(AM205,"0.#"),1)=".",FALSE,TRUE)</formula>
    </cfRule>
    <cfRule type="expression" dxfId="754" priority="964">
      <formula>IF(RIGHT(TEXT(AM205,"0.#"),1)=".",TRUE,FALSE)</formula>
    </cfRule>
  </conditionalFormatting>
  <conditionalFormatting sqref="AM206">
    <cfRule type="expression" dxfId="753" priority="961">
      <formula>IF(RIGHT(TEXT(AM206,"0.#"),1)=".",FALSE,TRUE)</formula>
    </cfRule>
    <cfRule type="expression" dxfId="752" priority="962">
      <formula>IF(RIGHT(TEXT(AM206,"0.#"),1)=".",TRUE,FALSE)</formula>
    </cfRule>
  </conditionalFormatting>
  <conditionalFormatting sqref="AM207">
    <cfRule type="expression" dxfId="751" priority="959">
      <formula>IF(RIGHT(TEXT(AM207,"0.#"),1)=".",FALSE,TRUE)</formula>
    </cfRule>
    <cfRule type="expression" dxfId="750" priority="960">
      <formula>IF(RIGHT(TEXT(AM207,"0.#"),1)=".",TRUE,FALSE)</formula>
    </cfRule>
  </conditionalFormatting>
  <conditionalFormatting sqref="AQ205:AQ207">
    <cfRule type="expression" dxfId="749" priority="957">
      <formula>IF(RIGHT(TEXT(AQ205,"0.#"),1)=".",FALSE,TRUE)</formula>
    </cfRule>
    <cfRule type="expression" dxfId="748" priority="958">
      <formula>IF(RIGHT(TEXT(AQ205,"0.#"),1)=".",TRUE,FALSE)</formula>
    </cfRule>
  </conditionalFormatting>
  <conditionalFormatting sqref="AU205:AU207">
    <cfRule type="expression" dxfId="747" priority="955">
      <formula>IF(RIGHT(TEXT(AU205,"0.#"),1)=".",FALSE,TRUE)</formula>
    </cfRule>
    <cfRule type="expression" dxfId="746" priority="956">
      <formula>IF(RIGHT(TEXT(AU205,"0.#"),1)=".",TRUE,FALSE)</formula>
    </cfRule>
  </conditionalFormatting>
  <conditionalFormatting sqref="AL401:AO428">
    <cfRule type="expression" dxfId="745" priority="951">
      <formula>IF(AND(AL401&gt;=0, RIGHT(TEXT(AL401,"0.#"),1)&lt;&gt;"."),TRUE,FALSE)</formula>
    </cfRule>
    <cfRule type="expression" dxfId="744" priority="952">
      <formula>IF(AND(AL401&gt;=0, RIGHT(TEXT(AL401,"0.#"),1)="."),TRUE,FALSE)</formula>
    </cfRule>
    <cfRule type="expression" dxfId="743" priority="953">
      <formula>IF(AND(AL401&lt;0, RIGHT(TEXT(AL401,"0.#"),1)&lt;&gt;"."),TRUE,FALSE)</formula>
    </cfRule>
    <cfRule type="expression" dxfId="742" priority="954">
      <formula>IF(AND(AL401&lt;0, RIGHT(TEXT(AL401,"0.#"),1)="."),TRUE,FALSE)</formula>
    </cfRule>
  </conditionalFormatting>
  <conditionalFormatting sqref="AL400:AO400">
    <cfRule type="expression" dxfId="741" priority="945">
      <formula>IF(AND(AL400&gt;=0, RIGHT(TEXT(AL400,"0.#"),1)&lt;&gt;"."),TRUE,FALSE)</formula>
    </cfRule>
    <cfRule type="expression" dxfId="740" priority="946">
      <formula>IF(AND(AL400&gt;=0, RIGHT(TEXT(AL400,"0.#"),1)="."),TRUE,FALSE)</formula>
    </cfRule>
    <cfRule type="expression" dxfId="739" priority="947">
      <formula>IF(AND(AL400&lt;0, RIGHT(TEXT(AL400,"0.#"),1)&lt;&gt;"."),TRUE,FALSE)</formula>
    </cfRule>
    <cfRule type="expression" dxfId="738" priority="948">
      <formula>IF(AND(AL400&lt;0, RIGHT(TEXT(AL400,"0.#"),1)="."),TRUE,FALSE)</formula>
    </cfRule>
  </conditionalFormatting>
  <conditionalFormatting sqref="AL434:AO461">
    <cfRule type="expression" dxfId="737" priority="939">
      <formula>IF(AND(AL434&gt;=0, RIGHT(TEXT(AL434,"0.#"),1)&lt;&gt;"."),TRUE,FALSE)</formula>
    </cfRule>
    <cfRule type="expression" dxfId="736" priority="940">
      <formula>IF(AND(AL434&gt;=0, RIGHT(TEXT(AL434,"0.#"),1)="."),TRUE,FALSE)</formula>
    </cfRule>
    <cfRule type="expression" dxfId="735" priority="941">
      <formula>IF(AND(AL434&lt;0, RIGHT(TEXT(AL434,"0.#"),1)&lt;&gt;"."),TRUE,FALSE)</formula>
    </cfRule>
    <cfRule type="expression" dxfId="734" priority="942">
      <formula>IF(AND(AL434&lt;0, RIGHT(TEXT(AL434,"0.#"),1)="."),TRUE,FALSE)</formula>
    </cfRule>
  </conditionalFormatting>
  <conditionalFormatting sqref="AL433:AO433">
    <cfRule type="expression" dxfId="733" priority="933">
      <formula>IF(AND(AL433&gt;=0, RIGHT(TEXT(AL433,"0.#"),1)&lt;&gt;"."),TRUE,FALSE)</formula>
    </cfRule>
    <cfRule type="expression" dxfId="732" priority="934">
      <formula>IF(AND(AL433&gt;=0, RIGHT(TEXT(AL433,"0.#"),1)="."),TRUE,FALSE)</formula>
    </cfRule>
    <cfRule type="expression" dxfId="731" priority="935">
      <formula>IF(AND(AL433&lt;0, RIGHT(TEXT(AL433,"0.#"),1)&lt;&gt;"."),TRUE,FALSE)</formula>
    </cfRule>
    <cfRule type="expression" dxfId="730" priority="936">
      <formula>IF(AND(AL433&lt;0, RIGHT(TEXT(AL433,"0.#"),1)="."),TRUE,FALSE)</formula>
    </cfRule>
  </conditionalFormatting>
  <conditionalFormatting sqref="AL476:AO494">
    <cfRule type="expression" dxfId="729" priority="927">
      <formula>IF(AND(AL476&gt;=0, RIGHT(TEXT(AL476,"0.#"),1)&lt;&gt;"."),TRUE,FALSE)</formula>
    </cfRule>
    <cfRule type="expression" dxfId="728" priority="928">
      <formula>IF(AND(AL476&gt;=0, RIGHT(TEXT(AL476,"0.#"),1)="."),TRUE,FALSE)</formula>
    </cfRule>
    <cfRule type="expression" dxfId="727" priority="929">
      <formula>IF(AND(AL476&lt;0, RIGHT(TEXT(AL476,"0.#"),1)&lt;&gt;"."),TRUE,FALSE)</formula>
    </cfRule>
    <cfRule type="expression" dxfId="726" priority="930">
      <formula>IF(AND(AL476&lt;0, RIGHT(TEXT(AL476,"0.#"),1)="."),TRUE,FALSE)</formula>
    </cfRule>
  </conditionalFormatting>
  <conditionalFormatting sqref="AL508:AO527">
    <cfRule type="expression" dxfId="725" priority="915">
      <formula>IF(AND(AL508&gt;=0, RIGHT(TEXT(AL508,"0.#"),1)&lt;&gt;"."),TRUE,FALSE)</formula>
    </cfRule>
    <cfRule type="expression" dxfId="724" priority="916">
      <formula>IF(AND(AL508&gt;=0, RIGHT(TEXT(AL508,"0.#"),1)="."),TRUE,FALSE)</formula>
    </cfRule>
    <cfRule type="expression" dxfId="723" priority="917">
      <formula>IF(AND(AL508&lt;0, RIGHT(TEXT(AL508,"0.#"),1)&lt;&gt;"."),TRUE,FALSE)</formula>
    </cfRule>
    <cfRule type="expression" dxfId="722" priority="918">
      <formula>IF(AND(AL508&lt;0, RIGHT(TEXT(AL508,"0.#"),1)="."),TRUE,FALSE)</formula>
    </cfRule>
  </conditionalFormatting>
  <conditionalFormatting sqref="AL537:AO560">
    <cfRule type="expression" dxfId="721" priority="903">
      <formula>IF(AND(AL537&gt;=0, RIGHT(TEXT(AL537,"0.#"),1)&lt;&gt;"."),TRUE,FALSE)</formula>
    </cfRule>
    <cfRule type="expression" dxfId="720" priority="904">
      <formula>IF(AND(AL537&gt;=0, RIGHT(TEXT(AL537,"0.#"),1)="."),TRUE,FALSE)</formula>
    </cfRule>
    <cfRule type="expression" dxfId="719" priority="905">
      <formula>IF(AND(AL537&lt;0, RIGHT(TEXT(AL537,"0.#"),1)&lt;&gt;"."),TRUE,FALSE)</formula>
    </cfRule>
    <cfRule type="expression" dxfId="718" priority="906">
      <formula>IF(AND(AL537&lt;0, RIGHT(TEXT(AL537,"0.#"),1)="."),TRUE,FALSE)</formula>
    </cfRule>
  </conditionalFormatting>
  <conditionalFormatting sqref="AL566:AO593">
    <cfRule type="expression" dxfId="717" priority="891">
      <formula>IF(AND(AL566&gt;=0, RIGHT(TEXT(AL566,"0.#"),1)&lt;&gt;"."),TRUE,FALSE)</formula>
    </cfRule>
    <cfRule type="expression" dxfId="716" priority="892">
      <formula>IF(AND(AL566&gt;=0, RIGHT(TEXT(AL566,"0.#"),1)="."),TRUE,FALSE)</formula>
    </cfRule>
    <cfRule type="expression" dxfId="715" priority="893">
      <formula>IF(AND(AL566&lt;0, RIGHT(TEXT(AL566,"0.#"),1)&lt;&gt;"."),TRUE,FALSE)</formula>
    </cfRule>
    <cfRule type="expression" dxfId="714" priority="894">
      <formula>IF(AND(AL566&lt;0, RIGHT(TEXT(AL566,"0.#"),1)="."),TRUE,FALSE)</formula>
    </cfRule>
  </conditionalFormatting>
  <conditionalFormatting sqref="Y566:Y593">
    <cfRule type="expression" dxfId="713" priority="889">
      <formula>IF(RIGHT(TEXT(Y566,"0.#"),1)=".",FALSE,TRUE)</formula>
    </cfRule>
    <cfRule type="expression" dxfId="712" priority="890">
      <formula>IF(RIGHT(TEXT(Y566,"0.#"),1)=".",TRUE,FALSE)</formula>
    </cfRule>
  </conditionalFormatting>
  <conditionalFormatting sqref="AL565:AO565">
    <cfRule type="expression" dxfId="711" priority="885">
      <formula>IF(AND(AL565&gt;=0, RIGHT(TEXT(AL565,"0.#"),1)&lt;&gt;"."),TRUE,FALSE)</formula>
    </cfRule>
    <cfRule type="expression" dxfId="710" priority="886">
      <formula>IF(AND(AL565&gt;=0, RIGHT(TEXT(AL565,"0.#"),1)="."),TRUE,FALSE)</formula>
    </cfRule>
    <cfRule type="expression" dxfId="709" priority="887">
      <formula>IF(AND(AL565&lt;0, RIGHT(TEXT(AL565,"0.#"),1)&lt;&gt;"."),TRUE,FALSE)</formula>
    </cfRule>
    <cfRule type="expression" dxfId="708" priority="888">
      <formula>IF(AND(AL565&lt;0, RIGHT(TEXT(AL565,"0.#"),1)="."),TRUE,FALSE)</formula>
    </cfRule>
  </conditionalFormatting>
  <conditionalFormatting sqref="Y565">
    <cfRule type="expression" dxfId="707" priority="883">
      <formula>IF(RIGHT(TEXT(Y565,"0.#"),1)=".",FALSE,TRUE)</formula>
    </cfRule>
    <cfRule type="expression" dxfId="706" priority="884">
      <formula>IF(RIGHT(TEXT(Y565,"0.#"),1)=".",TRUE,FALSE)</formula>
    </cfRule>
  </conditionalFormatting>
  <conditionalFormatting sqref="AL605:AO626">
    <cfRule type="expression" dxfId="705" priority="879">
      <formula>IF(AND(AL605&gt;=0, RIGHT(TEXT(AL605,"0.#"),1)&lt;&gt;"."),TRUE,FALSE)</formula>
    </cfRule>
    <cfRule type="expression" dxfId="704" priority="880">
      <formula>IF(AND(AL605&gt;=0, RIGHT(TEXT(AL605,"0.#"),1)="."),TRUE,FALSE)</formula>
    </cfRule>
    <cfRule type="expression" dxfId="703" priority="881">
      <formula>IF(AND(AL605&lt;0, RIGHT(TEXT(AL605,"0.#"),1)&lt;&gt;"."),TRUE,FALSE)</formula>
    </cfRule>
    <cfRule type="expression" dxfId="702" priority="882">
      <formula>IF(AND(AL605&lt;0, RIGHT(TEXT(AL605,"0.#"),1)="."),TRUE,FALSE)</formula>
    </cfRule>
  </conditionalFormatting>
  <conditionalFormatting sqref="Y605:Y626">
    <cfRule type="expression" dxfId="701" priority="877">
      <formula>IF(RIGHT(TEXT(Y605,"0.#"),1)=".",FALSE,TRUE)</formula>
    </cfRule>
    <cfRule type="expression" dxfId="700" priority="878">
      <formula>IF(RIGHT(TEXT(Y605,"0.#"),1)=".",TRUE,FALSE)</formula>
    </cfRule>
  </conditionalFormatting>
  <conditionalFormatting sqref="AU32">
    <cfRule type="expression" dxfId="699" priority="869">
      <formula>IF(RIGHT(TEXT(AU32,"0.#"),1)=".",FALSE,TRUE)</formula>
    </cfRule>
    <cfRule type="expression" dxfId="698" priority="870">
      <formula>IF(RIGHT(TEXT(AU32,"0.#"),1)=".",TRUE,FALSE)</formula>
    </cfRule>
  </conditionalFormatting>
  <conditionalFormatting sqref="P29:AC29">
    <cfRule type="expression" dxfId="697" priority="865">
      <formula>IF(RIGHT(TEXT(P29,"0.#"),1)=".",FALSE,TRUE)</formula>
    </cfRule>
    <cfRule type="expression" dxfId="696" priority="866">
      <formula>IF(RIGHT(TEXT(P29,"0.#"),1)=".",TRUE,FALSE)</formula>
    </cfRule>
  </conditionalFormatting>
  <conditionalFormatting sqref="AM41">
    <cfRule type="expression" dxfId="695" priority="847">
      <formula>IF(RIGHT(TEXT(AM41,"0.#"),1)=".",FALSE,TRUE)</formula>
    </cfRule>
    <cfRule type="expression" dxfId="694" priority="848">
      <formula>IF(RIGHT(TEXT(AM41,"0.#"),1)=".",TRUE,FALSE)</formula>
    </cfRule>
  </conditionalFormatting>
  <conditionalFormatting sqref="AE39">
    <cfRule type="expression" dxfId="693" priority="863">
      <formula>IF(RIGHT(TEXT(AE39,"0.#"),1)=".",FALSE,TRUE)</formula>
    </cfRule>
    <cfRule type="expression" dxfId="692" priority="864">
      <formula>IF(RIGHT(TEXT(AE39,"0.#"),1)=".",TRUE,FALSE)</formula>
    </cfRule>
  </conditionalFormatting>
  <conditionalFormatting sqref="AQ39:AQ41">
    <cfRule type="expression" dxfId="691" priority="845">
      <formula>IF(RIGHT(TEXT(AQ39,"0.#"),1)=".",FALSE,TRUE)</formula>
    </cfRule>
    <cfRule type="expression" dxfId="690" priority="846">
      <formula>IF(RIGHT(TEXT(AQ39,"0.#"),1)=".",TRUE,FALSE)</formula>
    </cfRule>
  </conditionalFormatting>
  <conditionalFormatting sqref="AU39:AU41">
    <cfRule type="expression" dxfId="689" priority="843">
      <formula>IF(RIGHT(TEXT(AU39,"0.#"),1)=".",FALSE,TRUE)</formula>
    </cfRule>
    <cfRule type="expression" dxfId="688" priority="844">
      <formula>IF(RIGHT(TEXT(AU39,"0.#"),1)=".",TRUE,FALSE)</formula>
    </cfRule>
  </conditionalFormatting>
  <conditionalFormatting sqref="AI41">
    <cfRule type="expression" dxfId="687" priority="857">
      <formula>IF(RIGHT(TEXT(AI41,"0.#"),1)=".",FALSE,TRUE)</formula>
    </cfRule>
    <cfRule type="expression" dxfId="686" priority="858">
      <formula>IF(RIGHT(TEXT(AI41,"0.#"),1)=".",TRUE,FALSE)</formula>
    </cfRule>
  </conditionalFormatting>
  <conditionalFormatting sqref="AE40">
    <cfRule type="expression" dxfId="685" priority="861">
      <formula>IF(RIGHT(TEXT(AE40,"0.#"),1)=".",FALSE,TRUE)</formula>
    </cfRule>
    <cfRule type="expression" dxfId="684" priority="862">
      <formula>IF(RIGHT(TEXT(AE40,"0.#"),1)=".",TRUE,FALSE)</formula>
    </cfRule>
  </conditionalFormatting>
  <conditionalFormatting sqref="AE41">
    <cfRule type="expression" dxfId="683" priority="859">
      <formula>IF(RIGHT(TEXT(AE41,"0.#"),1)=".",FALSE,TRUE)</formula>
    </cfRule>
    <cfRule type="expression" dxfId="682" priority="860">
      <formula>IF(RIGHT(TEXT(AE41,"0.#"),1)=".",TRUE,FALSE)</formula>
    </cfRule>
  </conditionalFormatting>
  <conditionalFormatting sqref="AI39">
    <cfRule type="expression" dxfId="681" priority="853">
      <formula>IF(RIGHT(TEXT(AI39,"0.#"),1)=".",FALSE,TRUE)</formula>
    </cfRule>
    <cfRule type="expression" dxfId="680" priority="854">
      <formula>IF(RIGHT(TEXT(AI39,"0.#"),1)=".",TRUE,FALSE)</formula>
    </cfRule>
  </conditionalFormatting>
  <conditionalFormatting sqref="AI40">
    <cfRule type="expression" dxfId="679" priority="855">
      <formula>IF(RIGHT(TEXT(AI40,"0.#"),1)=".",FALSE,TRUE)</formula>
    </cfRule>
    <cfRule type="expression" dxfId="678" priority="856">
      <formula>IF(RIGHT(TEXT(AI40,"0.#"),1)=".",TRUE,FALSE)</formula>
    </cfRule>
  </conditionalFormatting>
  <conditionalFormatting sqref="AM69">
    <cfRule type="expression" dxfId="677" priority="815">
      <formula>IF(RIGHT(TEXT(AM69,"0.#"),1)=".",FALSE,TRUE)</formula>
    </cfRule>
    <cfRule type="expression" dxfId="676" priority="816">
      <formula>IF(RIGHT(TEXT(AM69,"0.#"),1)=".",TRUE,FALSE)</formula>
    </cfRule>
  </conditionalFormatting>
  <conditionalFormatting sqref="AE70 AM70">
    <cfRule type="expression" dxfId="675" priority="813">
      <formula>IF(RIGHT(TEXT(AE70,"0.#"),1)=".",FALSE,TRUE)</formula>
    </cfRule>
    <cfRule type="expression" dxfId="674" priority="814">
      <formula>IF(RIGHT(TEXT(AE70,"0.#"),1)=".",TRUE,FALSE)</formula>
    </cfRule>
  </conditionalFormatting>
  <conditionalFormatting sqref="AI70">
    <cfRule type="expression" dxfId="673" priority="811">
      <formula>IF(RIGHT(TEXT(AI70,"0.#"),1)=".",FALSE,TRUE)</formula>
    </cfRule>
    <cfRule type="expression" dxfId="672" priority="812">
      <formula>IF(RIGHT(TEXT(AI70,"0.#"),1)=".",TRUE,FALSE)</formula>
    </cfRule>
  </conditionalFormatting>
  <conditionalFormatting sqref="AQ70">
    <cfRule type="expression" dxfId="671" priority="809">
      <formula>IF(RIGHT(TEXT(AQ70,"0.#"),1)=".",FALSE,TRUE)</formula>
    </cfRule>
    <cfRule type="expression" dxfId="670" priority="810">
      <formula>IF(RIGHT(TEXT(AQ70,"0.#"),1)=".",TRUE,FALSE)</formula>
    </cfRule>
  </conditionalFormatting>
  <conditionalFormatting sqref="AE69 AQ69">
    <cfRule type="expression" dxfId="669" priority="819">
      <formula>IF(RIGHT(TEXT(AE69,"0.#"),1)=".",FALSE,TRUE)</formula>
    </cfRule>
    <cfRule type="expression" dxfId="668" priority="820">
      <formula>IF(RIGHT(TEXT(AE69,"0.#"),1)=".",TRUE,FALSE)</formula>
    </cfRule>
  </conditionalFormatting>
  <conditionalFormatting sqref="AI69">
    <cfRule type="expression" dxfId="667" priority="817">
      <formula>IF(RIGHT(TEXT(AI69,"0.#"),1)=".",FALSE,TRUE)</formula>
    </cfRule>
    <cfRule type="expression" dxfId="666" priority="818">
      <formula>IF(RIGHT(TEXT(AI69,"0.#"),1)=".",TRUE,FALSE)</formula>
    </cfRule>
  </conditionalFormatting>
  <conditionalFormatting sqref="AE66 AQ66">
    <cfRule type="expression" dxfId="665" priority="807">
      <formula>IF(RIGHT(TEXT(AE66,"0.#"),1)=".",FALSE,TRUE)</formula>
    </cfRule>
    <cfRule type="expression" dxfId="664" priority="808">
      <formula>IF(RIGHT(TEXT(AE66,"0.#"),1)=".",TRUE,FALSE)</formula>
    </cfRule>
  </conditionalFormatting>
  <conditionalFormatting sqref="AI66">
    <cfRule type="expression" dxfId="663" priority="805">
      <formula>IF(RIGHT(TEXT(AI66,"0.#"),1)=".",FALSE,TRUE)</formula>
    </cfRule>
    <cfRule type="expression" dxfId="662" priority="806">
      <formula>IF(RIGHT(TEXT(AI66,"0.#"),1)=".",TRUE,FALSE)</formula>
    </cfRule>
  </conditionalFormatting>
  <conditionalFormatting sqref="AM66">
    <cfRule type="expression" dxfId="661" priority="803">
      <formula>IF(RIGHT(TEXT(AM66,"0.#"),1)=".",FALSE,TRUE)</formula>
    </cfRule>
    <cfRule type="expression" dxfId="660" priority="804">
      <formula>IF(RIGHT(TEXT(AM66,"0.#"),1)=".",TRUE,FALSE)</formula>
    </cfRule>
  </conditionalFormatting>
  <conditionalFormatting sqref="AE67">
    <cfRule type="expression" dxfId="659" priority="801">
      <formula>IF(RIGHT(TEXT(AE67,"0.#"),1)=".",FALSE,TRUE)</formula>
    </cfRule>
    <cfRule type="expression" dxfId="658" priority="802">
      <formula>IF(RIGHT(TEXT(AE67,"0.#"),1)=".",TRUE,FALSE)</formula>
    </cfRule>
  </conditionalFormatting>
  <conditionalFormatting sqref="AI67">
    <cfRule type="expression" dxfId="657" priority="799">
      <formula>IF(RIGHT(TEXT(AI67,"0.#"),1)=".",FALSE,TRUE)</formula>
    </cfRule>
    <cfRule type="expression" dxfId="656" priority="800">
      <formula>IF(RIGHT(TEXT(AI67,"0.#"),1)=".",TRUE,FALSE)</formula>
    </cfRule>
  </conditionalFormatting>
  <conditionalFormatting sqref="AM67">
    <cfRule type="expression" dxfId="655" priority="797">
      <formula>IF(RIGHT(TEXT(AM67,"0.#"),1)=".",FALSE,TRUE)</formula>
    </cfRule>
    <cfRule type="expression" dxfId="654" priority="798">
      <formula>IF(RIGHT(TEXT(AM67,"0.#"),1)=".",TRUE,FALSE)</formula>
    </cfRule>
  </conditionalFormatting>
  <conditionalFormatting sqref="AQ67">
    <cfRule type="expression" dxfId="653" priority="795">
      <formula>IF(RIGHT(TEXT(AQ67,"0.#"),1)=".",FALSE,TRUE)</formula>
    </cfRule>
    <cfRule type="expression" dxfId="652" priority="796">
      <formula>IF(RIGHT(TEXT(AQ67,"0.#"),1)=".",TRUE,FALSE)</formula>
    </cfRule>
  </conditionalFormatting>
  <conditionalFormatting sqref="AU66">
    <cfRule type="expression" dxfId="651" priority="793">
      <formula>IF(RIGHT(TEXT(AU66,"0.#"),1)=".",FALSE,TRUE)</formula>
    </cfRule>
    <cfRule type="expression" dxfId="650" priority="794">
      <formula>IF(RIGHT(TEXT(AU66,"0.#"),1)=".",TRUE,FALSE)</formula>
    </cfRule>
  </conditionalFormatting>
  <conditionalFormatting sqref="AU67">
    <cfRule type="expression" dxfId="649" priority="791">
      <formula>IF(RIGHT(TEXT(AU67,"0.#"),1)=".",FALSE,TRUE)</formula>
    </cfRule>
    <cfRule type="expression" dxfId="648" priority="792">
      <formula>IF(RIGHT(TEXT(AU67,"0.#"),1)=".",TRUE,FALSE)</formula>
    </cfRule>
  </conditionalFormatting>
  <conditionalFormatting sqref="AE100 AQ100">
    <cfRule type="expression" dxfId="647" priority="753">
      <formula>IF(RIGHT(TEXT(AE100,"0.#"),1)=".",FALSE,TRUE)</formula>
    </cfRule>
    <cfRule type="expression" dxfId="646" priority="754">
      <formula>IF(RIGHT(TEXT(AE100,"0.#"),1)=".",TRUE,FALSE)</formula>
    </cfRule>
  </conditionalFormatting>
  <conditionalFormatting sqref="AI100">
    <cfRule type="expression" dxfId="645" priority="751">
      <formula>IF(RIGHT(TEXT(AI100,"0.#"),1)=".",FALSE,TRUE)</formula>
    </cfRule>
    <cfRule type="expression" dxfId="644" priority="752">
      <formula>IF(RIGHT(TEXT(AI100,"0.#"),1)=".",TRUE,FALSE)</formula>
    </cfRule>
  </conditionalFormatting>
  <conditionalFormatting sqref="AM100">
    <cfRule type="expression" dxfId="643" priority="749">
      <formula>IF(RIGHT(TEXT(AM100,"0.#"),1)=".",FALSE,TRUE)</formula>
    </cfRule>
    <cfRule type="expression" dxfId="642" priority="750">
      <formula>IF(RIGHT(TEXT(AM100,"0.#"),1)=".",TRUE,FALSE)</formula>
    </cfRule>
  </conditionalFormatting>
  <conditionalFormatting sqref="AE101">
    <cfRule type="expression" dxfId="641" priority="747">
      <formula>IF(RIGHT(TEXT(AE101,"0.#"),1)=".",FALSE,TRUE)</formula>
    </cfRule>
    <cfRule type="expression" dxfId="640" priority="748">
      <formula>IF(RIGHT(TEXT(AE101,"0.#"),1)=".",TRUE,FALSE)</formula>
    </cfRule>
  </conditionalFormatting>
  <conditionalFormatting sqref="AI101">
    <cfRule type="expression" dxfId="639" priority="745">
      <formula>IF(RIGHT(TEXT(AI101,"0.#"),1)=".",FALSE,TRUE)</formula>
    </cfRule>
    <cfRule type="expression" dxfId="638" priority="746">
      <formula>IF(RIGHT(TEXT(AI101,"0.#"),1)=".",TRUE,FALSE)</formula>
    </cfRule>
  </conditionalFormatting>
  <conditionalFormatting sqref="AM101">
    <cfRule type="expression" dxfId="637" priority="743">
      <formula>IF(RIGHT(TEXT(AM101,"0.#"),1)=".",FALSE,TRUE)</formula>
    </cfRule>
    <cfRule type="expression" dxfId="636" priority="744">
      <formula>IF(RIGHT(TEXT(AM101,"0.#"),1)=".",TRUE,FALSE)</formula>
    </cfRule>
  </conditionalFormatting>
  <conditionalFormatting sqref="AQ101">
    <cfRule type="expression" dxfId="635" priority="741">
      <formula>IF(RIGHT(TEXT(AQ101,"0.#"),1)=".",FALSE,TRUE)</formula>
    </cfRule>
    <cfRule type="expression" dxfId="634" priority="742">
      <formula>IF(RIGHT(TEXT(AQ101,"0.#"),1)=".",TRUE,FALSE)</formula>
    </cfRule>
  </conditionalFormatting>
  <conditionalFormatting sqref="AU100">
    <cfRule type="expression" dxfId="633" priority="739">
      <formula>IF(RIGHT(TEXT(AU100,"0.#"),1)=".",FALSE,TRUE)</formula>
    </cfRule>
    <cfRule type="expression" dxfId="632" priority="740">
      <formula>IF(RIGHT(TEXT(AU100,"0.#"),1)=".",TRUE,FALSE)</formula>
    </cfRule>
  </conditionalFormatting>
  <conditionalFormatting sqref="AU101">
    <cfRule type="expression" dxfId="631" priority="737">
      <formula>IF(RIGHT(TEXT(AU101,"0.#"),1)=".",FALSE,TRUE)</formula>
    </cfRule>
    <cfRule type="expression" dxfId="630" priority="738">
      <formula>IF(RIGHT(TEXT(AU101,"0.#"),1)=".",TRUE,FALSE)</formula>
    </cfRule>
  </conditionalFormatting>
  <conditionalFormatting sqref="AM35">
    <cfRule type="expression" dxfId="629" priority="731">
      <formula>IF(RIGHT(TEXT(AM35,"0.#"),1)=".",FALSE,TRUE)</formula>
    </cfRule>
    <cfRule type="expression" dxfId="628" priority="732">
      <formula>IF(RIGHT(TEXT(AM35,"0.#"),1)=".",TRUE,FALSE)</formula>
    </cfRule>
  </conditionalFormatting>
  <conditionalFormatting sqref="AE36 AM36">
    <cfRule type="expression" dxfId="627" priority="729">
      <formula>IF(RIGHT(TEXT(AE36,"0.#"),1)=".",FALSE,TRUE)</formula>
    </cfRule>
    <cfRule type="expression" dxfId="626" priority="730">
      <formula>IF(RIGHT(TEXT(AE36,"0.#"),1)=".",TRUE,FALSE)</formula>
    </cfRule>
  </conditionalFormatting>
  <conditionalFormatting sqref="AI36">
    <cfRule type="expression" dxfId="625" priority="727">
      <formula>IF(RIGHT(TEXT(AI36,"0.#"),1)=".",FALSE,TRUE)</formula>
    </cfRule>
    <cfRule type="expression" dxfId="624" priority="728">
      <formula>IF(RIGHT(TEXT(AI36,"0.#"),1)=".",TRUE,FALSE)</formula>
    </cfRule>
  </conditionalFormatting>
  <conditionalFormatting sqref="AQ36">
    <cfRule type="expression" dxfId="623" priority="725">
      <formula>IF(RIGHT(TEXT(AQ36,"0.#"),1)=".",FALSE,TRUE)</formula>
    </cfRule>
    <cfRule type="expression" dxfId="622" priority="726">
      <formula>IF(RIGHT(TEXT(AQ36,"0.#"),1)=".",TRUE,FALSE)</formula>
    </cfRule>
  </conditionalFormatting>
  <conditionalFormatting sqref="AE35 AQ35">
    <cfRule type="expression" dxfId="621" priority="735">
      <formula>IF(RIGHT(TEXT(AE35,"0.#"),1)=".",FALSE,TRUE)</formula>
    </cfRule>
    <cfRule type="expression" dxfId="620" priority="736">
      <formula>IF(RIGHT(TEXT(AE35,"0.#"),1)=".",TRUE,FALSE)</formula>
    </cfRule>
  </conditionalFormatting>
  <conditionalFormatting sqref="AI35">
    <cfRule type="expression" dxfId="619" priority="733">
      <formula>IF(RIGHT(TEXT(AI35,"0.#"),1)=".",FALSE,TRUE)</formula>
    </cfRule>
    <cfRule type="expression" dxfId="618" priority="734">
      <formula>IF(RIGHT(TEXT(AI35,"0.#"),1)=".",TRUE,FALSE)</formula>
    </cfRule>
  </conditionalFormatting>
  <conditionalFormatting sqref="AM103">
    <cfRule type="expression" dxfId="617" priority="719">
      <formula>IF(RIGHT(TEXT(AM103,"0.#"),1)=".",FALSE,TRUE)</formula>
    </cfRule>
    <cfRule type="expression" dxfId="616" priority="720">
      <formula>IF(RIGHT(TEXT(AM103,"0.#"),1)=".",TRUE,FALSE)</formula>
    </cfRule>
  </conditionalFormatting>
  <conditionalFormatting sqref="AE104 AM104">
    <cfRule type="expression" dxfId="615" priority="717">
      <formula>IF(RIGHT(TEXT(AE104,"0.#"),1)=".",FALSE,TRUE)</formula>
    </cfRule>
    <cfRule type="expression" dxfId="614" priority="718">
      <formula>IF(RIGHT(TEXT(AE104,"0.#"),1)=".",TRUE,FALSE)</formula>
    </cfRule>
  </conditionalFormatting>
  <conditionalFormatting sqref="AI104">
    <cfRule type="expression" dxfId="613" priority="715">
      <formula>IF(RIGHT(TEXT(AI104,"0.#"),1)=".",FALSE,TRUE)</formula>
    </cfRule>
    <cfRule type="expression" dxfId="612" priority="716">
      <formula>IF(RIGHT(TEXT(AI104,"0.#"),1)=".",TRUE,FALSE)</formula>
    </cfRule>
  </conditionalFormatting>
  <conditionalFormatting sqref="AQ104">
    <cfRule type="expression" dxfId="611" priority="713">
      <formula>IF(RIGHT(TEXT(AQ104,"0.#"),1)=".",FALSE,TRUE)</formula>
    </cfRule>
    <cfRule type="expression" dxfId="610" priority="714">
      <formula>IF(RIGHT(TEXT(AQ104,"0.#"),1)=".",TRUE,FALSE)</formula>
    </cfRule>
  </conditionalFormatting>
  <conditionalFormatting sqref="AE103 AQ103">
    <cfRule type="expression" dxfId="609" priority="723">
      <formula>IF(RIGHT(TEXT(AE103,"0.#"),1)=".",FALSE,TRUE)</formula>
    </cfRule>
    <cfRule type="expression" dxfId="608" priority="724">
      <formula>IF(RIGHT(TEXT(AE103,"0.#"),1)=".",TRUE,FALSE)</formula>
    </cfRule>
  </conditionalFormatting>
  <conditionalFormatting sqref="AI103">
    <cfRule type="expression" dxfId="607" priority="721">
      <formula>IF(RIGHT(TEXT(AI103,"0.#"),1)=".",FALSE,TRUE)</formula>
    </cfRule>
    <cfRule type="expression" dxfId="606" priority="722">
      <formula>IF(RIGHT(TEXT(AI103,"0.#"),1)=".",TRUE,FALSE)</formula>
    </cfRule>
  </conditionalFormatting>
  <conditionalFormatting sqref="AM137">
    <cfRule type="expression" dxfId="605" priority="707">
      <formula>IF(RIGHT(TEXT(AM137,"0.#"),1)=".",FALSE,TRUE)</formula>
    </cfRule>
    <cfRule type="expression" dxfId="604" priority="708">
      <formula>IF(RIGHT(TEXT(AM137,"0.#"),1)=".",TRUE,FALSE)</formula>
    </cfRule>
  </conditionalFormatting>
  <conditionalFormatting sqref="AE138 AM138">
    <cfRule type="expression" dxfId="603" priority="705">
      <formula>IF(RIGHT(TEXT(AE138,"0.#"),1)=".",FALSE,TRUE)</formula>
    </cfRule>
    <cfRule type="expression" dxfId="602" priority="706">
      <formula>IF(RIGHT(TEXT(AE138,"0.#"),1)=".",TRUE,FALSE)</formula>
    </cfRule>
  </conditionalFormatting>
  <conditionalFormatting sqref="AI138">
    <cfRule type="expression" dxfId="601" priority="703">
      <formula>IF(RIGHT(TEXT(AI138,"0.#"),1)=".",FALSE,TRUE)</formula>
    </cfRule>
    <cfRule type="expression" dxfId="600" priority="704">
      <formula>IF(RIGHT(TEXT(AI138,"0.#"),1)=".",TRUE,FALSE)</formula>
    </cfRule>
  </conditionalFormatting>
  <conditionalFormatting sqref="AQ138">
    <cfRule type="expression" dxfId="599" priority="701">
      <formula>IF(RIGHT(TEXT(AQ138,"0.#"),1)=".",FALSE,TRUE)</formula>
    </cfRule>
    <cfRule type="expression" dxfId="598" priority="702">
      <formula>IF(RIGHT(TEXT(AQ138,"0.#"),1)=".",TRUE,FALSE)</formula>
    </cfRule>
  </conditionalFormatting>
  <conditionalFormatting sqref="AE137 AQ137">
    <cfRule type="expression" dxfId="597" priority="711">
      <formula>IF(RIGHT(TEXT(AE137,"0.#"),1)=".",FALSE,TRUE)</formula>
    </cfRule>
    <cfRule type="expression" dxfId="596" priority="712">
      <formula>IF(RIGHT(TEXT(AE137,"0.#"),1)=".",TRUE,FALSE)</formula>
    </cfRule>
  </conditionalFormatting>
  <conditionalFormatting sqref="AI137">
    <cfRule type="expression" dxfId="595" priority="709">
      <formula>IF(RIGHT(TEXT(AI137,"0.#"),1)=".",FALSE,TRUE)</formula>
    </cfRule>
    <cfRule type="expression" dxfId="594" priority="710">
      <formula>IF(RIGHT(TEXT(AI137,"0.#"),1)=".",TRUE,FALSE)</formula>
    </cfRule>
  </conditionalFormatting>
  <conditionalFormatting sqref="AM171">
    <cfRule type="expression" dxfId="593" priority="695">
      <formula>IF(RIGHT(TEXT(AM171,"0.#"),1)=".",FALSE,TRUE)</formula>
    </cfRule>
    <cfRule type="expression" dxfId="592" priority="696">
      <formula>IF(RIGHT(TEXT(AM171,"0.#"),1)=".",TRUE,FALSE)</formula>
    </cfRule>
  </conditionalFormatting>
  <conditionalFormatting sqref="AE172 AM172">
    <cfRule type="expression" dxfId="591" priority="693">
      <formula>IF(RIGHT(TEXT(AE172,"0.#"),1)=".",FALSE,TRUE)</formula>
    </cfRule>
    <cfRule type="expression" dxfId="590" priority="694">
      <formula>IF(RIGHT(TEXT(AE172,"0.#"),1)=".",TRUE,FALSE)</formula>
    </cfRule>
  </conditionalFormatting>
  <conditionalFormatting sqref="AI172">
    <cfRule type="expression" dxfId="589" priority="691">
      <formula>IF(RIGHT(TEXT(AI172,"0.#"),1)=".",FALSE,TRUE)</formula>
    </cfRule>
    <cfRule type="expression" dxfId="588" priority="692">
      <formula>IF(RIGHT(TEXT(AI172,"0.#"),1)=".",TRUE,FALSE)</formula>
    </cfRule>
  </conditionalFormatting>
  <conditionalFormatting sqref="AQ172">
    <cfRule type="expression" dxfId="587" priority="689">
      <formula>IF(RIGHT(TEXT(AQ172,"0.#"),1)=".",FALSE,TRUE)</formula>
    </cfRule>
    <cfRule type="expression" dxfId="586" priority="690">
      <formula>IF(RIGHT(TEXT(AQ172,"0.#"),1)=".",TRUE,FALSE)</formula>
    </cfRule>
  </conditionalFormatting>
  <conditionalFormatting sqref="AE171 AQ171">
    <cfRule type="expression" dxfId="585" priority="699">
      <formula>IF(RIGHT(TEXT(AE171,"0.#"),1)=".",FALSE,TRUE)</formula>
    </cfRule>
    <cfRule type="expression" dxfId="584" priority="700">
      <formula>IF(RIGHT(TEXT(AE171,"0.#"),1)=".",TRUE,FALSE)</formula>
    </cfRule>
  </conditionalFormatting>
  <conditionalFormatting sqref="AI171">
    <cfRule type="expression" dxfId="583" priority="697">
      <formula>IF(RIGHT(TEXT(AI171,"0.#"),1)=".",FALSE,TRUE)</formula>
    </cfRule>
    <cfRule type="expression" dxfId="582" priority="698">
      <formula>IF(RIGHT(TEXT(AI171,"0.#"),1)=".",TRUE,FALSE)</formula>
    </cfRule>
  </conditionalFormatting>
  <conditionalFormatting sqref="AE73">
    <cfRule type="expression" dxfId="581" priority="687">
      <formula>IF(RIGHT(TEXT(AE73,"0.#"),1)=".",FALSE,TRUE)</formula>
    </cfRule>
    <cfRule type="expression" dxfId="580" priority="688">
      <formula>IF(RIGHT(TEXT(AE73,"0.#"),1)=".",TRUE,FALSE)</formula>
    </cfRule>
  </conditionalFormatting>
  <conditionalFormatting sqref="AM75">
    <cfRule type="expression" dxfId="579" priority="671">
      <formula>IF(RIGHT(TEXT(AM75,"0.#"),1)=".",FALSE,TRUE)</formula>
    </cfRule>
    <cfRule type="expression" dxfId="578" priority="672">
      <formula>IF(RIGHT(TEXT(AM75,"0.#"),1)=".",TRUE,FALSE)</formula>
    </cfRule>
  </conditionalFormatting>
  <conditionalFormatting sqref="AE74">
    <cfRule type="expression" dxfId="577" priority="685">
      <formula>IF(RIGHT(TEXT(AE74,"0.#"),1)=".",FALSE,TRUE)</formula>
    </cfRule>
    <cfRule type="expression" dxfId="576" priority="686">
      <formula>IF(RIGHT(TEXT(AE74,"0.#"),1)=".",TRUE,FALSE)</formula>
    </cfRule>
  </conditionalFormatting>
  <conditionalFormatting sqref="AE75">
    <cfRule type="expression" dxfId="575" priority="683">
      <formula>IF(RIGHT(TEXT(AE75,"0.#"),1)=".",FALSE,TRUE)</formula>
    </cfRule>
    <cfRule type="expression" dxfId="574" priority="684">
      <formula>IF(RIGHT(TEXT(AE75,"0.#"),1)=".",TRUE,FALSE)</formula>
    </cfRule>
  </conditionalFormatting>
  <conditionalFormatting sqref="AI75">
    <cfRule type="expression" dxfId="573" priority="681">
      <formula>IF(RIGHT(TEXT(AI75,"0.#"),1)=".",FALSE,TRUE)</formula>
    </cfRule>
    <cfRule type="expression" dxfId="572" priority="682">
      <formula>IF(RIGHT(TEXT(AI75,"0.#"),1)=".",TRUE,FALSE)</formula>
    </cfRule>
  </conditionalFormatting>
  <conditionalFormatting sqref="AI74">
    <cfRule type="expression" dxfId="571" priority="679">
      <formula>IF(RIGHT(TEXT(AI74,"0.#"),1)=".",FALSE,TRUE)</formula>
    </cfRule>
    <cfRule type="expression" dxfId="570" priority="680">
      <formula>IF(RIGHT(TEXT(AI74,"0.#"),1)=".",TRUE,FALSE)</formula>
    </cfRule>
  </conditionalFormatting>
  <conditionalFormatting sqref="AI73">
    <cfRule type="expression" dxfId="569" priority="677">
      <formula>IF(RIGHT(TEXT(AI73,"0.#"),1)=".",FALSE,TRUE)</formula>
    </cfRule>
    <cfRule type="expression" dxfId="568" priority="678">
      <formula>IF(RIGHT(TEXT(AI73,"0.#"),1)=".",TRUE,FALSE)</formula>
    </cfRule>
  </conditionalFormatting>
  <conditionalFormatting sqref="AM73">
    <cfRule type="expression" dxfId="567" priority="675">
      <formula>IF(RIGHT(TEXT(AM73,"0.#"),1)=".",FALSE,TRUE)</formula>
    </cfRule>
    <cfRule type="expression" dxfId="566" priority="676">
      <formula>IF(RIGHT(TEXT(AM73,"0.#"),1)=".",TRUE,FALSE)</formula>
    </cfRule>
  </conditionalFormatting>
  <conditionalFormatting sqref="AM74">
    <cfRule type="expression" dxfId="565" priority="673">
      <formula>IF(RIGHT(TEXT(AM74,"0.#"),1)=".",FALSE,TRUE)</formula>
    </cfRule>
    <cfRule type="expression" dxfId="564" priority="674">
      <formula>IF(RIGHT(TEXT(AM74,"0.#"),1)=".",TRUE,FALSE)</formula>
    </cfRule>
  </conditionalFormatting>
  <conditionalFormatting sqref="AQ73:AQ75">
    <cfRule type="expression" dxfId="563" priority="669">
      <formula>IF(RIGHT(TEXT(AQ73,"0.#"),1)=".",FALSE,TRUE)</formula>
    </cfRule>
    <cfRule type="expression" dxfId="562" priority="670">
      <formula>IF(RIGHT(TEXT(AQ73,"0.#"),1)=".",TRUE,FALSE)</formula>
    </cfRule>
  </conditionalFormatting>
  <conditionalFormatting sqref="AU73:AU75">
    <cfRule type="expression" dxfId="561" priority="667">
      <formula>IF(RIGHT(TEXT(AU73,"0.#"),1)=".",FALSE,TRUE)</formula>
    </cfRule>
    <cfRule type="expression" dxfId="560" priority="668">
      <formula>IF(RIGHT(TEXT(AU73,"0.#"),1)=".",TRUE,FALSE)</formula>
    </cfRule>
  </conditionalFormatting>
  <conditionalFormatting sqref="AE107">
    <cfRule type="expression" dxfId="559" priority="665">
      <formula>IF(RIGHT(TEXT(AE107,"0.#"),1)=".",FALSE,TRUE)</formula>
    </cfRule>
    <cfRule type="expression" dxfId="558" priority="666">
      <formula>IF(RIGHT(TEXT(AE107,"0.#"),1)=".",TRUE,FALSE)</formula>
    </cfRule>
  </conditionalFormatting>
  <conditionalFormatting sqref="AM109">
    <cfRule type="expression" dxfId="557" priority="649">
      <formula>IF(RIGHT(TEXT(AM109,"0.#"),1)=".",FALSE,TRUE)</formula>
    </cfRule>
    <cfRule type="expression" dxfId="556" priority="650">
      <formula>IF(RIGHT(TEXT(AM109,"0.#"),1)=".",TRUE,FALSE)</formula>
    </cfRule>
  </conditionalFormatting>
  <conditionalFormatting sqref="AE108">
    <cfRule type="expression" dxfId="555" priority="663">
      <formula>IF(RIGHT(TEXT(AE108,"0.#"),1)=".",FALSE,TRUE)</formula>
    </cfRule>
    <cfRule type="expression" dxfId="554" priority="664">
      <formula>IF(RIGHT(TEXT(AE108,"0.#"),1)=".",TRUE,FALSE)</formula>
    </cfRule>
  </conditionalFormatting>
  <conditionalFormatting sqref="AE109">
    <cfRule type="expression" dxfId="553" priority="661">
      <formula>IF(RIGHT(TEXT(AE109,"0.#"),1)=".",FALSE,TRUE)</formula>
    </cfRule>
    <cfRule type="expression" dxfId="552" priority="662">
      <formula>IF(RIGHT(TEXT(AE109,"0.#"),1)=".",TRUE,FALSE)</formula>
    </cfRule>
  </conditionalFormatting>
  <conditionalFormatting sqref="AI109">
    <cfRule type="expression" dxfId="551" priority="659">
      <formula>IF(RIGHT(TEXT(AI109,"0.#"),1)=".",FALSE,TRUE)</formula>
    </cfRule>
    <cfRule type="expression" dxfId="550" priority="660">
      <formula>IF(RIGHT(TEXT(AI109,"0.#"),1)=".",TRUE,FALSE)</formula>
    </cfRule>
  </conditionalFormatting>
  <conditionalFormatting sqref="AI108">
    <cfRule type="expression" dxfId="549" priority="657">
      <formula>IF(RIGHT(TEXT(AI108,"0.#"),1)=".",FALSE,TRUE)</formula>
    </cfRule>
    <cfRule type="expression" dxfId="548" priority="658">
      <formula>IF(RIGHT(TEXT(AI108,"0.#"),1)=".",TRUE,FALSE)</formula>
    </cfRule>
  </conditionalFormatting>
  <conditionalFormatting sqref="AI107">
    <cfRule type="expression" dxfId="547" priority="655">
      <formula>IF(RIGHT(TEXT(AI107,"0.#"),1)=".",FALSE,TRUE)</formula>
    </cfRule>
    <cfRule type="expression" dxfId="546" priority="656">
      <formula>IF(RIGHT(TEXT(AI107,"0.#"),1)=".",TRUE,FALSE)</formula>
    </cfRule>
  </conditionalFormatting>
  <conditionalFormatting sqref="AM107">
    <cfRule type="expression" dxfId="545" priority="653">
      <formula>IF(RIGHT(TEXT(AM107,"0.#"),1)=".",FALSE,TRUE)</formula>
    </cfRule>
    <cfRule type="expression" dxfId="544" priority="654">
      <formula>IF(RIGHT(TEXT(AM107,"0.#"),1)=".",TRUE,FALSE)</formula>
    </cfRule>
  </conditionalFormatting>
  <conditionalFormatting sqref="AM108">
    <cfRule type="expression" dxfId="543" priority="651">
      <formula>IF(RIGHT(TEXT(AM108,"0.#"),1)=".",FALSE,TRUE)</formula>
    </cfRule>
    <cfRule type="expression" dxfId="542" priority="652">
      <formula>IF(RIGHT(TEXT(AM108,"0.#"),1)=".",TRUE,FALSE)</formula>
    </cfRule>
  </conditionalFormatting>
  <conditionalFormatting sqref="AQ107:AQ109">
    <cfRule type="expression" dxfId="541" priority="647">
      <formula>IF(RIGHT(TEXT(AQ107,"0.#"),1)=".",FALSE,TRUE)</formula>
    </cfRule>
    <cfRule type="expression" dxfId="540" priority="648">
      <formula>IF(RIGHT(TEXT(AQ107,"0.#"),1)=".",TRUE,FALSE)</formula>
    </cfRule>
  </conditionalFormatting>
  <conditionalFormatting sqref="AU107:AU109">
    <cfRule type="expression" dxfId="539" priority="645">
      <formula>IF(RIGHT(TEXT(AU107,"0.#"),1)=".",FALSE,TRUE)</formula>
    </cfRule>
    <cfRule type="expression" dxfId="538" priority="646">
      <formula>IF(RIGHT(TEXT(AU107,"0.#"),1)=".",TRUE,FALSE)</formula>
    </cfRule>
  </conditionalFormatting>
  <conditionalFormatting sqref="AE141">
    <cfRule type="expression" dxfId="537" priority="643">
      <formula>IF(RIGHT(TEXT(AE141,"0.#"),1)=".",FALSE,TRUE)</formula>
    </cfRule>
    <cfRule type="expression" dxfId="536" priority="644">
      <formula>IF(RIGHT(TEXT(AE141,"0.#"),1)=".",TRUE,FALSE)</formula>
    </cfRule>
  </conditionalFormatting>
  <conditionalFormatting sqref="AM143">
    <cfRule type="expression" dxfId="535" priority="627">
      <formula>IF(RIGHT(TEXT(AM143,"0.#"),1)=".",FALSE,TRUE)</formula>
    </cfRule>
    <cfRule type="expression" dxfId="534" priority="628">
      <formula>IF(RIGHT(TEXT(AM143,"0.#"),1)=".",TRUE,FALSE)</formula>
    </cfRule>
  </conditionalFormatting>
  <conditionalFormatting sqref="AE142">
    <cfRule type="expression" dxfId="533" priority="641">
      <formula>IF(RIGHT(TEXT(AE142,"0.#"),1)=".",FALSE,TRUE)</formula>
    </cfRule>
    <cfRule type="expression" dxfId="532" priority="642">
      <formula>IF(RIGHT(TEXT(AE142,"0.#"),1)=".",TRUE,FALSE)</formula>
    </cfRule>
  </conditionalFormatting>
  <conditionalFormatting sqref="AE143">
    <cfRule type="expression" dxfId="531" priority="639">
      <formula>IF(RIGHT(TEXT(AE143,"0.#"),1)=".",FALSE,TRUE)</formula>
    </cfRule>
    <cfRule type="expression" dxfId="530" priority="640">
      <formula>IF(RIGHT(TEXT(AE143,"0.#"),1)=".",TRUE,FALSE)</formula>
    </cfRule>
  </conditionalFormatting>
  <conditionalFormatting sqref="AI143">
    <cfRule type="expression" dxfId="529" priority="637">
      <formula>IF(RIGHT(TEXT(AI143,"0.#"),1)=".",FALSE,TRUE)</formula>
    </cfRule>
    <cfRule type="expression" dxfId="528" priority="638">
      <formula>IF(RIGHT(TEXT(AI143,"0.#"),1)=".",TRUE,FALSE)</formula>
    </cfRule>
  </conditionalFormatting>
  <conditionalFormatting sqref="AI142">
    <cfRule type="expression" dxfId="527" priority="635">
      <formula>IF(RIGHT(TEXT(AI142,"0.#"),1)=".",FALSE,TRUE)</formula>
    </cfRule>
    <cfRule type="expression" dxfId="526" priority="636">
      <formula>IF(RIGHT(TEXT(AI142,"0.#"),1)=".",TRUE,FALSE)</formula>
    </cfRule>
  </conditionalFormatting>
  <conditionalFormatting sqref="AI141">
    <cfRule type="expression" dxfId="525" priority="633">
      <formula>IF(RIGHT(TEXT(AI141,"0.#"),1)=".",FALSE,TRUE)</formula>
    </cfRule>
    <cfRule type="expression" dxfId="524" priority="634">
      <formula>IF(RIGHT(TEXT(AI141,"0.#"),1)=".",TRUE,FALSE)</formula>
    </cfRule>
  </conditionalFormatting>
  <conditionalFormatting sqref="AM141">
    <cfRule type="expression" dxfId="523" priority="631">
      <formula>IF(RIGHT(TEXT(AM141,"0.#"),1)=".",FALSE,TRUE)</formula>
    </cfRule>
    <cfRule type="expression" dxfId="522" priority="632">
      <formula>IF(RIGHT(TEXT(AM141,"0.#"),1)=".",TRUE,FALSE)</formula>
    </cfRule>
  </conditionalFormatting>
  <conditionalFormatting sqref="AM142">
    <cfRule type="expression" dxfId="521" priority="629">
      <formula>IF(RIGHT(TEXT(AM142,"0.#"),1)=".",FALSE,TRUE)</formula>
    </cfRule>
    <cfRule type="expression" dxfId="520" priority="630">
      <formula>IF(RIGHT(TEXT(AM142,"0.#"),1)=".",TRUE,FALSE)</formula>
    </cfRule>
  </conditionalFormatting>
  <conditionalFormatting sqref="AQ141:AQ143">
    <cfRule type="expression" dxfId="519" priority="625">
      <formula>IF(RIGHT(TEXT(AQ141,"0.#"),1)=".",FALSE,TRUE)</formula>
    </cfRule>
    <cfRule type="expression" dxfId="518" priority="626">
      <formula>IF(RIGHT(TEXT(AQ141,"0.#"),1)=".",TRUE,FALSE)</formula>
    </cfRule>
  </conditionalFormatting>
  <conditionalFormatting sqref="AU141:AU143">
    <cfRule type="expression" dxfId="517" priority="623">
      <formula>IF(RIGHT(TEXT(AU141,"0.#"),1)=".",FALSE,TRUE)</formula>
    </cfRule>
    <cfRule type="expression" dxfId="516" priority="624">
      <formula>IF(RIGHT(TEXT(AU141,"0.#"),1)=".",TRUE,FALSE)</formula>
    </cfRule>
  </conditionalFormatting>
  <conditionalFormatting sqref="AE175">
    <cfRule type="expression" dxfId="515" priority="621">
      <formula>IF(RIGHT(TEXT(AE175,"0.#"),1)=".",FALSE,TRUE)</formula>
    </cfRule>
    <cfRule type="expression" dxfId="514" priority="622">
      <formula>IF(RIGHT(TEXT(AE175,"0.#"),1)=".",TRUE,FALSE)</formula>
    </cfRule>
  </conditionalFormatting>
  <conditionalFormatting sqref="AM177">
    <cfRule type="expression" dxfId="513" priority="605">
      <formula>IF(RIGHT(TEXT(AM177,"0.#"),1)=".",FALSE,TRUE)</formula>
    </cfRule>
    <cfRule type="expression" dxfId="512" priority="606">
      <formula>IF(RIGHT(TEXT(AM177,"0.#"),1)=".",TRUE,FALSE)</formula>
    </cfRule>
  </conditionalFormatting>
  <conditionalFormatting sqref="AE176">
    <cfRule type="expression" dxfId="511" priority="619">
      <formula>IF(RIGHT(TEXT(AE176,"0.#"),1)=".",FALSE,TRUE)</formula>
    </cfRule>
    <cfRule type="expression" dxfId="510" priority="620">
      <formula>IF(RIGHT(TEXT(AE176,"0.#"),1)=".",TRUE,FALSE)</formula>
    </cfRule>
  </conditionalFormatting>
  <conditionalFormatting sqref="AE177">
    <cfRule type="expression" dxfId="509" priority="617">
      <formula>IF(RIGHT(TEXT(AE177,"0.#"),1)=".",FALSE,TRUE)</formula>
    </cfRule>
    <cfRule type="expression" dxfId="508" priority="618">
      <formula>IF(RIGHT(TEXT(AE177,"0.#"),1)=".",TRUE,FALSE)</formula>
    </cfRule>
  </conditionalFormatting>
  <conditionalFormatting sqref="AI177">
    <cfRule type="expression" dxfId="507" priority="615">
      <formula>IF(RIGHT(TEXT(AI177,"0.#"),1)=".",FALSE,TRUE)</formula>
    </cfRule>
    <cfRule type="expression" dxfId="506" priority="616">
      <formula>IF(RIGHT(TEXT(AI177,"0.#"),1)=".",TRUE,FALSE)</formula>
    </cfRule>
  </conditionalFormatting>
  <conditionalFormatting sqref="AI176">
    <cfRule type="expression" dxfId="505" priority="613">
      <formula>IF(RIGHT(TEXT(AI176,"0.#"),1)=".",FALSE,TRUE)</formula>
    </cfRule>
    <cfRule type="expression" dxfId="504" priority="614">
      <formula>IF(RIGHT(TEXT(AI176,"0.#"),1)=".",TRUE,FALSE)</formula>
    </cfRule>
  </conditionalFormatting>
  <conditionalFormatting sqref="AI175">
    <cfRule type="expression" dxfId="503" priority="611">
      <formula>IF(RIGHT(TEXT(AI175,"0.#"),1)=".",FALSE,TRUE)</formula>
    </cfRule>
    <cfRule type="expression" dxfId="502" priority="612">
      <formula>IF(RIGHT(TEXT(AI175,"0.#"),1)=".",TRUE,FALSE)</formula>
    </cfRule>
  </conditionalFormatting>
  <conditionalFormatting sqref="AM175">
    <cfRule type="expression" dxfId="501" priority="609">
      <formula>IF(RIGHT(TEXT(AM175,"0.#"),1)=".",FALSE,TRUE)</formula>
    </cfRule>
    <cfRule type="expression" dxfId="500" priority="610">
      <formula>IF(RIGHT(TEXT(AM175,"0.#"),1)=".",TRUE,FALSE)</formula>
    </cfRule>
  </conditionalFormatting>
  <conditionalFormatting sqref="AM176">
    <cfRule type="expression" dxfId="499" priority="607">
      <formula>IF(RIGHT(TEXT(AM176,"0.#"),1)=".",FALSE,TRUE)</formula>
    </cfRule>
    <cfRule type="expression" dxfId="498" priority="608">
      <formula>IF(RIGHT(TEXT(AM176,"0.#"),1)=".",TRUE,FALSE)</formula>
    </cfRule>
  </conditionalFormatting>
  <conditionalFormatting sqref="AQ175:AQ177">
    <cfRule type="expression" dxfId="497" priority="603">
      <formula>IF(RIGHT(TEXT(AQ175,"0.#"),1)=".",FALSE,TRUE)</formula>
    </cfRule>
    <cfRule type="expression" dxfId="496" priority="604">
      <formula>IF(RIGHT(TEXT(AQ175,"0.#"),1)=".",TRUE,FALSE)</formula>
    </cfRule>
  </conditionalFormatting>
  <conditionalFormatting sqref="AU175:AU177">
    <cfRule type="expression" dxfId="495" priority="601">
      <formula>IF(RIGHT(TEXT(AU175,"0.#"),1)=".",FALSE,TRUE)</formula>
    </cfRule>
    <cfRule type="expression" dxfId="494" priority="602">
      <formula>IF(RIGHT(TEXT(AU175,"0.#"),1)=".",TRUE,FALSE)</formula>
    </cfRule>
  </conditionalFormatting>
  <conditionalFormatting sqref="AE61">
    <cfRule type="expression" dxfId="493" priority="555">
      <formula>IF(RIGHT(TEXT(AE61,"0.#"),1)=".",FALSE,TRUE)</formula>
    </cfRule>
    <cfRule type="expression" dxfId="492" priority="556">
      <formula>IF(RIGHT(TEXT(AE61,"0.#"),1)=".",TRUE,FALSE)</formula>
    </cfRule>
  </conditionalFormatting>
  <conditionalFormatting sqref="AE62">
    <cfRule type="expression" dxfId="491" priority="553">
      <formula>IF(RIGHT(TEXT(AE62,"0.#"),1)=".",FALSE,TRUE)</formula>
    </cfRule>
    <cfRule type="expression" dxfId="490" priority="554">
      <formula>IF(RIGHT(TEXT(AE62,"0.#"),1)=".",TRUE,FALSE)</formula>
    </cfRule>
  </conditionalFormatting>
  <conditionalFormatting sqref="AM61">
    <cfRule type="expression" dxfId="489" priority="543">
      <formula>IF(RIGHT(TEXT(AM61,"0.#"),1)=".",FALSE,TRUE)</formula>
    </cfRule>
    <cfRule type="expression" dxfId="488" priority="544">
      <formula>IF(RIGHT(TEXT(AM61,"0.#"),1)=".",TRUE,FALSE)</formula>
    </cfRule>
  </conditionalFormatting>
  <conditionalFormatting sqref="AE63">
    <cfRule type="expression" dxfId="487" priority="551">
      <formula>IF(RIGHT(TEXT(AE63,"0.#"),1)=".",FALSE,TRUE)</formula>
    </cfRule>
    <cfRule type="expression" dxfId="486" priority="552">
      <formula>IF(RIGHT(TEXT(AE63,"0.#"),1)=".",TRUE,FALSE)</formula>
    </cfRule>
  </conditionalFormatting>
  <conditionalFormatting sqref="AI63">
    <cfRule type="expression" dxfId="485" priority="549">
      <formula>IF(RIGHT(TEXT(AI63,"0.#"),1)=".",FALSE,TRUE)</formula>
    </cfRule>
    <cfRule type="expression" dxfId="484" priority="550">
      <formula>IF(RIGHT(TEXT(AI63,"0.#"),1)=".",TRUE,FALSE)</formula>
    </cfRule>
  </conditionalFormatting>
  <conditionalFormatting sqref="AI62">
    <cfRule type="expression" dxfId="483" priority="547">
      <formula>IF(RIGHT(TEXT(AI62,"0.#"),1)=".",FALSE,TRUE)</formula>
    </cfRule>
    <cfRule type="expression" dxfId="482" priority="548">
      <formula>IF(RIGHT(TEXT(AI62,"0.#"),1)=".",TRUE,FALSE)</formula>
    </cfRule>
  </conditionalFormatting>
  <conditionalFormatting sqref="AI61">
    <cfRule type="expression" dxfId="481" priority="545">
      <formula>IF(RIGHT(TEXT(AI61,"0.#"),1)=".",FALSE,TRUE)</formula>
    </cfRule>
    <cfRule type="expression" dxfId="480" priority="546">
      <formula>IF(RIGHT(TEXT(AI61,"0.#"),1)=".",TRUE,FALSE)</formula>
    </cfRule>
  </conditionalFormatting>
  <conditionalFormatting sqref="AM62">
    <cfRule type="expression" dxfId="479" priority="541">
      <formula>IF(RIGHT(TEXT(AM62,"0.#"),1)=".",FALSE,TRUE)</formula>
    </cfRule>
    <cfRule type="expression" dxfId="478" priority="542">
      <formula>IF(RIGHT(TEXT(AM62,"0.#"),1)=".",TRUE,FALSE)</formula>
    </cfRule>
  </conditionalFormatting>
  <conditionalFormatting sqref="AM63">
    <cfRule type="expression" dxfId="477" priority="539">
      <formula>IF(RIGHT(TEXT(AM63,"0.#"),1)=".",FALSE,TRUE)</formula>
    </cfRule>
    <cfRule type="expression" dxfId="476" priority="540">
      <formula>IF(RIGHT(TEXT(AM63,"0.#"),1)=".",TRUE,FALSE)</formula>
    </cfRule>
  </conditionalFormatting>
  <conditionalFormatting sqref="AQ61:AQ63">
    <cfRule type="expression" dxfId="475" priority="537">
      <formula>IF(RIGHT(TEXT(AQ61,"0.#"),1)=".",FALSE,TRUE)</formula>
    </cfRule>
    <cfRule type="expression" dxfId="474" priority="538">
      <formula>IF(RIGHT(TEXT(AQ61,"0.#"),1)=".",TRUE,FALSE)</formula>
    </cfRule>
  </conditionalFormatting>
  <conditionalFormatting sqref="AU61:AU63">
    <cfRule type="expression" dxfId="473" priority="535">
      <formula>IF(RIGHT(TEXT(AU61,"0.#"),1)=".",FALSE,TRUE)</formula>
    </cfRule>
    <cfRule type="expression" dxfId="472" priority="536">
      <formula>IF(RIGHT(TEXT(AU61,"0.#"),1)=".",TRUE,FALSE)</formula>
    </cfRule>
  </conditionalFormatting>
  <conditionalFormatting sqref="AE95">
    <cfRule type="expression" dxfId="471" priority="533">
      <formula>IF(RIGHT(TEXT(AE95,"0.#"),1)=".",FALSE,TRUE)</formula>
    </cfRule>
    <cfRule type="expression" dxfId="470" priority="534">
      <formula>IF(RIGHT(TEXT(AE95,"0.#"),1)=".",TRUE,FALSE)</formula>
    </cfRule>
  </conditionalFormatting>
  <conditionalFormatting sqref="AE96">
    <cfRule type="expression" dxfId="469" priority="531">
      <formula>IF(RIGHT(TEXT(AE96,"0.#"),1)=".",FALSE,TRUE)</formula>
    </cfRule>
    <cfRule type="expression" dxfId="468" priority="532">
      <formula>IF(RIGHT(TEXT(AE96,"0.#"),1)=".",TRUE,FALSE)</formula>
    </cfRule>
  </conditionalFormatting>
  <conditionalFormatting sqref="AM95">
    <cfRule type="expression" dxfId="467" priority="521">
      <formula>IF(RIGHT(TEXT(AM95,"0.#"),1)=".",FALSE,TRUE)</formula>
    </cfRule>
    <cfRule type="expression" dxfId="466" priority="522">
      <formula>IF(RIGHT(TEXT(AM95,"0.#"),1)=".",TRUE,FALSE)</formula>
    </cfRule>
  </conditionalFormatting>
  <conditionalFormatting sqref="AE97">
    <cfRule type="expression" dxfId="465" priority="529">
      <formula>IF(RIGHT(TEXT(AE97,"0.#"),1)=".",FALSE,TRUE)</formula>
    </cfRule>
    <cfRule type="expression" dxfId="464" priority="530">
      <formula>IF(RIGHT(TEXT(AE97,"0.#"),1)=".",TRUE,FALSE)</formula>
    </cfRule>
  </conditionalFormatting>
  <conditionalFormatting sqref="AI97">
    <cfRule type="expression" dxfId="463" priority="527">
      <formula>IF(RIGHT(TEXT(AI97,"0.#"),1)=".",FALSE,TRUE)</formula>
    </cfRule>
    <cfRule type="expression" dxfId="462" priority="528">
      <formula>IF(RIGHT(TEXT(AI97,"0.#"),1)=".",TRUE,FALSE)</formula>
    </cfRule>
  </conditionalFormatting>
  <conditionalFormatting sqref="AI96">
    <cfRule type="expression" dxfId="461" priority="525">
      <formula>IF(RIGHT(TEXT(AI96,"0.#"),1)=".",FALSE,TRUE)</formula>
    </cfRule>
    <cfRule type="expression" dxfId="460" priority="526">
      <formula>IF(RIGHT(TEXT(AI96,"0.#"),1)=".",TRUE,FALSE)</formula>
    </cfRule>
  </conditionalFormatting>
  <conditionalFormatting sqref="AI95">
    <cfRule type="expression" dxfId="459" priority="523">
      <formula>IF(RIGHT(TEXT(AI95,"0.#"),1)=".",FALSE,TRUE)</formula>
    </cfRule>
    <cfRule type="expression" dxfId="458" priority="524">
      <formula>IF(RIGHT(TEXT(AI95,"0.#"),1)=".",TRUE,FALSE)</formula>
    </cfRule>
  </conditionalFormatting>
  <conditionalFormatting sqref="AM96">
    <cfRule type="expression" dxfId="457" priority="519">
      <formula>IF(RIGHT(TEXT(AM96,"0.#"),1)=".",FALSE,TRUE)</formula>
    </cfRule>
    <cfRule type="expression" dxfId="456" priority="520">
      <formula>IF(RIGHT(TEXT(AM96,"0.#"),1)=".",TRUE,FALSE)</formula>
    </cfRule>
  </conditionalFormatting>
  <conditionalFormatting sqref="AM97">
    <cfRule type="expression" dxfId="455" priority="517">
      <formula>IF(RIGHT(TEXT(AM97,"0.#"),1)=".",FALSE,TRUE)</formula>
    </cfRule>
    <cfRule type="expression" dxfId="454" priority="518">
      <formula>IF(RIGHT(TEXT(AM97,"0.#"),1)=".",TRUE,FALSE)</formula>
    </cfRule>
  </conditionalFormatting>
  <conditionalFormatting sqref="AQ95:AQ97">
    <cfRule type="expression" dxfId="453" priority="515">
      <formula>IF(RIGHT(TEXT(AQ95,"0.#"),1)=".",FALSE,TRUE)</formula>
    </cfRule>
    <cfRule type="expression" dxfId="452" priority="516">
      <formula>IF(RIGHT(TEXT(AQ95,"0.#"),1)=".",TRUE,FALSE)</formula>
    </cfRule>
  </conditionalFormatting>
  <conditionalFormatting sqref="AU95:AU97">
    <cfRule type="expression" dxfId="451" priority="513">
      <formula>IF(RIGHT(TEXT(AU95,"0.#"),1)=".",FALSE,TRUE)</formula>
    </cfRule>
    <cfRule type="expression" dxfId="450" priority="514">
      <formula>IF(RIGHT(TEXT(AU95,"0.#"),1)=".",TRUE,FALSE)</formula>
    </cfRule>
  </conditionalFormatting>
  <conditionalFormatting sqref="AE129">
    <cfRule type="expression" dxfId="449" priority="511">
      <formula>IF(RIGHT(TEXT(AE129,"0.#"),1)=".",FALSE,TRUE)</formula>
    </cfRule>
    <cfRule type="expression" dxfId="448" priority="512">
      <formula>IF(RIGHT(TEXT(AE129,"0.#"),1)=".",TRUE,FALSE)</formula>
    </cfRule>
  </conditionalFormatting>
  <conditionalFormatting sqref="AE130">
    <cfRule type="expression" dxfId="447" priority="509">
      <formula>IF(RIGHT(TEXT(AE130,"0.#"),1)=".",FALSE,TRUE)</formula>
    </cfRule>
    <cfRule type="expression" dxfId="446" priority="510">
      <formula>IF(RIGHT(TEXT(AE130,"0.#"),1)=".",TRUE,FALSE)</formula>
    </cfRule>
  </conditionalFormatting>
  <conditionalFormatting sqref="AM129">
    <cfRule type="expression" dxfId="445" priority="499">
      <formula>IF(RIGHT(TEXT(AM129,"0.#"),1)=".",FALSE,TRUE)</formula>
    </cfRule>
    <cfRule type="expression" dxfId="444" priority="500">
      <formula>IF(RIGHT(TEXT(AM129,"0.#"),1)=".",TRUE,FALSE)</formula>
    </cfRule>
  </conditionalFormatting>
  <conditionalFormatting sqref="AE131">
    <cfRule type="expression" dxfId="443" priority="507">
      <formula>IF(RIGHT(TEXT(AE131,"0.#"),1)=".",FALSE,TRUE)</formula>
    </cfRule>
    <cfRule type="expression" dxfId="442" priority="508">
      <formula>IF(RIGHT(TEXT(AE131,"0.#"),1)=".",TRUE,FALSE)</formula>
    </cfRule>
  </conditionalFormatting>
  <conditionalFormatting sqref="AI131">
    <cfRule type="expression" dxfId="441" priority="505">
      <formula>IF(RIGHT(TEXT(AI131,"0.#"),1)=".",FALSE,TRUE)</formula>
    </cfRule>
    <cfRule type="expression" dxfId="440" priority="506">
      <formula>IF(RIGHT(TEXT(AI131,"0.#"),1)=".",TRUE,FALSE)</formula>
    </cfRule>
  </conditionalFormatting>
  <conditionalFormatting sqref="AI130">
    <cfRule type="expression" dxfId="439" priority="503">
      <formula>IF(RIGHT(TEXT(AI130,"0.#"),1)=".",FALSE,TRUE)</formula>
    </cfRule>
    <cfRule type="expression" dxfId="438" priority="504">
      <formula>IF(RIGHT(TEXT(AI130,"0.#"),1)=".",TRUE,FALSE)</formula>
    </cfRule>
  </conditionalFormatting>
  <conditionalFormatting sqref="AI129">
    <cfRule type="expression" dxfId="437" priority="501">
      <formula>IF(RIGHT(TEXT(AI129,"0.#"),1)=".",FALSE,TRUE)</formula>
    </cfRule>
    <cfRule type="expression" dxfId="436" priority="502">
      <formula>IF(RIGHT(TEXT(AI129,"0.#"),1)=".",TRUE,FALSE)</formula>
    </cfRule>
  </conditionalFormatting>
  <conditionalFormatting sqref="AM130">
    <cfRule type="expression" dxfId="435" priority="497">
      <formula>IF(RIGHT(TEXT(AM130,"0.#"),1)=".",FALSE,TRUE)</formula>
    </cfRule>
    <cfRule type="expression" dxfId="434" priority="498">
      <formula>IF(RIGHT(TEXT(AM130,"0.#"),1)=".",TRUE,FALSE)</formula>
    </cfRule>
  </conditionalFormatting>
  <conditionalFormatting sqref="AM131">
    <cfRule type="expression" dxfId="433" priority="495">
      <formula>IF(RIGHT(TEXT(AM131,"0.#"),1)=".",FALSE,TRUE)</formula>
    </cfRule>
    <cfRule type="expression" dxfId="432" priority="496">
      <formula>IF(RIGHT(TEXT(AM131,"0.#"),1)=".",TRUE,FALSE)</formula>
    </cfRule>
  </conditionalFormatting>
  <conditionalFormatting sqref="AQ129:AQ131">
    <cfRule type="expression" dxfId="431" priority="493">
      <formula>IF(RIGHT(TEXT(AQ129,"0.#"),1)=".",FALSE,TRUE)</formula>
    </cfRule>
    <cfRule type="expression" dxfId="430" priority="494">
      <formula>IF(RIGHT(TEXT(AQ129,"0.#"),1)=".",TRUE,FALSE)</formula>
    </cfRule>
  </conditionalFormatting>
  <conditionalFormatting sqref="AU129:AU131">
    <cfRule type="expression" dxfId="429" priority="491">
      <formula>IF(RIGHT(TEXT(AU129,"0.#"),1)=".",FALSE,TRUE)</formula>
    </cfRule>
    <cfRule type="expression" dxfId="428" priority="492">
      <formula>IF(RIGHT(TEXT(AU129,"0.#"),1)=".",TRUE,FALSE)</formula>
    </cfRule>
  </conditionalFormatting>
  <conditionalFormatting sqref="AE163">
    <cfRule type="expression" dxfId="427" priority="489">
      <formula>IF(RIGHT(TEXT(AE163,"0.#"),1)=".",FALSE,TRUE)</formula>
    </cfRule>
    <cfRule type="expression" dxfId="426" priority="490">
      <formula>IF(RIGHT(TEXT(AE163,"0.#"),1)=".",TRUE,FALSE)</formula>
    </cfRule>
  </conditionalFormatting>
  <conditionalFormatting sqref="AE164">
    <cfRule type="expression" dxfId="425" priority="487">
      <formula>IF(RIGHT(TEXT(AE164,"0.#"),1)=".",FALSE,TRUE)</formula>
    </cfRule>
    <cfRule type="expression" dxfId="424" priority="488">
      <formula>IF(RIGHT(TEXT(AE164,"0.#"),1)=".",TRUE,FALSE)</formula>
    </cfRule>
  </conditionalFormatting>
  <conditionalFormatting sqref="AM163">
    <cfRule type="expression" dxfId="423" priority="477">
      <formula>IF(RIGHT(TEXT(AM163,"0.#"),1)=".",FALSE,TRUE)</formula>
    </cfRule>
    <cfRule type="expression" dxfId="422" priority="478">
      <formula>IF(RIGHT(TEXT(AM163,"0.#"),1)=".",TRUE,FALSE)</formula>
    </cfRule>
  </conditionalFormatting>
  <conditionalFormatting sqref="AE165">
    <cfRule type="expression" dxfId="421" priority="485">
      <formula>IF(RIGHT(TEXT(AE165,"0.#"),1)=".",FALSE,TRUE)</formula>
    </cfRule>
    <cfRule type="expression" dxfId="420" priority="486">
      <formula>IF(RIGHT(TEXT(AE165,"0.#"),1)=".",TRUE,FALSE)</formula>
    </cfRule>
  </conditionalFormatting>
  <conditionalFormatting sqref="AI165">
    <cfRule type="expression" dxfId="419" priority="483">
      <formula>IF(RIGHT(TEXT(AI165,"0.#"),1)=".",FALSE,TRUE)</formula>
    </cfRule>
    <cfRule type="expression" dxfId="418" priority="484">
      <formula>IF(RIGHT(TEXT(AI165,"0.#"),1)=".",TRUE,FALSE)</formula>
    </cfRule>
  </conditionalFormatting>
  <conditionalFormatting sqref="AI164">
    <cfRule type="expression" dxfId="417" priority="481">
      <formula>IF(RIGHT(TEXT(AI164,"0.#"),1)=".",FALSE,TRUE)</formula>
    </cfRule>
    <cfRule type="expression" dxfId="416" priority="482">
      <formula>IF(RIGHT(TEXT(AI164,"0.#"),1)=".",TRUE,FALSE)</formula>
    </cfRule>
  </conditionalFormatting>
  <conditionalFormatting sqref="AI163">
    <cfRule type="expression" dxfId="415" priority="479">
      <formula>IF(RIGHT(TEXT(AI163,"0.#"),1)=".",FALSE,TRUE)</formula>
    </cfRule>
    <cfRule type="expression" dxfId="414" priority="480">
      <formula>IF(RIGHT(TEXT(AI163,"0.#"),1)=".",TRUE,FALSE)</formula>
    </cfRule>
  </conditionalFormatting>
  <conditionalFormatting sqref="AM164">
    <cfRule type="expression" dxfId="413" priority="475">
      <formula>IF(RIGHT(TEXT(AM164,"0.#"),1)=".",FALSE,TRUE)</formula>
    </cfRule>
    <cfRule type="expression" dxfId="412" priority="476">
      <formula>IF(RIGHT(TEXT(AM164,"0.#"),1)=".",TRUE,FALSE)</formula>
    </cfRule>
  </conditionalFormatting>
  <conditionalFormatting sqref="AM165">
    <cfRule type="expression" dxfId="411" priority="473">
      <formula>IF(RIGHT(TEXT(AM165,"0.#"),1)=".",FALSE,TRUE)</formula>
    </cfRule>
    <cfRule type="expression" dxfId="410" priority="474">
      <formula>IF(RIGHT(TEXT(AM165,"0.#"),1)=".",TRUE,FALSE)</formula>
    </cfRule>
  </conditionalFormatting>
  <conditionalFormatting sqref="AQ163:AQ165">
    <cfRule type="expression" dxfId="409" priority="471">
      <formula>IF(RIGHT(TEXT(AQ163,"0.#"),1)=".",FALSE,TRUE)</formula>
    </cfRule>
    <cfRule type="expression" dxfId="408" priority="472">
      <formula>IF(RIGHT(TEXT(AQ163,"0.#"),1)=".",TRUE,FALSE)</formula>
    </cfRule>
  </conditionalFormatting>
  <conditionalFormatting sqref="AU163:AU165">
    <cfRule type="expression" dxfId="407" priority="469">
      <formula>IF(RIGHT(TEXT(AU163,"0.#"),1)=".",FALSE,TRUE)</formula>
    </cfRule>
    <cfRule type="expression" dxfId="406" priority="470">
      <formula>IF(RIGHT(TEXT(AU163,"0.#"),1)=".",TRUE,FALSE)</formula>
    </cfRule>
  </conditionalFormatting>
  <conditionalFormatting sqref="AE197">
    <cfRule type="expression" dxfId="405" priority="467">
      <formula>IF(RIGHT(TEXT(AE197,"0.#"),1)=".",FALSE,TRUE)</formula>
    </cfRule>
    <cfRule type="expression" dxfId="404" priority="468">
      <formula>IF(RIGHT(TEXT(AE197,"0.#"),1)=".",TRUE,FALSE)</formula>
    </cfRule>
  </conditionalFormatting>
  <conditionalFormatting sqref="AE198">
    <cfRule type="expression" dxfId="403" priority="465">
      <formula>IF(RIGHT(TEXT(AE198,"0.#"),1)=".",FALSE,TRUE)</formula>
    </cfRule>
    <cfRule type="expression" dxfId="402" priority="466">
      <formula>IF(RIGHT(TEXT(AE198,"0.#"),1)=".",TRUE,FALSE)</formula>
    </cfRule>
  </conditionalFormatting>
  <conditionalFormatting sqref="AM197">
    <cfRule type="expression" dxfId="401" priority="455">
      <formula>IF(RIGHT(TEXT(AM197,"0.#"),1)=".",FALSE,TRUE)</formula>
    </cfRule>
    <cfRule type="expression" dxfId="400" priority="456">
      <formula>IF(RIGHT(TEXT(AM197,"0.#"),1)=".",TRUE,FALSE)</formula>
    </cfRule>
  </conditionalFormatting>
  <conditionalFormatting sqref="AE199">
    <cfRule type="expression" dxfId="399" priority="463">
      <formula>IF(RIGHT(TEXT(AE199,"0.#"),1)=".",FALSE,TRUE)</formula>
    </cfRule>
    <cfRule type="expression" dxfId="398" priority="464">
      <formula>IF(RIGHT(TEXT(AE199,"0.#"),1)=".",TRUE,FALSE)</formula>
    </cfRule>
  </conditionalFormatting>
  <conditionalFormatting sqref="AI199">
    <cfRule type="expression" dxfId="397" priority="461">
      <formula>IF(RIGHT(TEXT(AI199,"0.#"),1)=".",FALSE,TRUE)</formula>
    </cfRule>
    <cfRule type="expression" dxfId="396" priority="462">
      <formula>IF(RIGHT(TEXT(AI199,"0.#"),1)=".",TRUE,FALSE)</formula>
    </cfRule>
  </conditionalFormatting>
  <conditionalFormatting sqref="AI198">
    <cfRule type="expression" dxfId="395" priority="459">
      <formula>IF(RIGHT(TEXT(AI198,"0.#"),1)=".",FALSE,TRUE)</formula>
    </cfRule>
    <cfRule type="expression" dxfId="394" priority="460">
      <formula>IF(RIGHT(TEXT(AI198,"0.#"),1)=".",TRUE,FALSE)</formula>
    </cfRule>
  </conditionalFormatting>
  <conditionalFormatting sqref="AI197">
    <cfRule type="expression" dxfId="393" priority="457">
      <formula>IF(RIGHT(TEXT(AI197,"0.#"),1)=".",FALSE,TRUE)</formula>
    </cfRule>
    <cfRule type="expression" dxfId="392" priority="458">
      <formula>IF(RIGHT(TEXT(AI197,"0.#"),1)=".",TRUE,FALSE)</formula>
    </cfRule>
  </conditionalFormatting>
  <conditionalFormatting sqref="AM198">
    <cfRule type="expression" dxfId="391" priority="453">
      <formula>IF(RIGHT(TEXT(AM198,"0.#"),1)=".",FALSE,TRUE)</formula>
    </cfRule>
    <cfRule type="expression" dxfId="390" priority="454">
      <formula>IF(RIGHT(TEXT(AM198,"0.#"),1)=".",TRUE,FALSE)</formula>
    </cfRule>
  </conditionalFormatting>
  <conditionalFormatting sqref="AM199">
    <cfRule type="expression" dxfId="389" priority="451">
      <formula>IF(RIGHT(TEXT(AM199,"0.#"),1)=".",FALSE,TRUE)</formula>
    </cfRule>
    <cfRule type="expression" dxfId="388" priority="452">
      <formula>IF(RIGHT(TEXT(AM199,"0.#"),1)=".",TRUE,FALSE)</formula>
    </cfRule>
  </conditionalFormatting>
  <conditionalFormatting sqref="AQ197:AQ199">
    <cfRule type="expression" dxfId="387" priority="449">
      <formula>IF(RIGHT(TEXT(AQ197,"0.#"),1)=".",FALSE,TRUE)</formula>
    </cfRule>
    <cfRule type="expression" dxfId="386" priority="450">
      <formula>IF(RIGHT(TEXT(AQ197,"0.#"),1)=".",TRUE,FALSE)</formula>
    </cfRule>
  </conditionalFormatting>
  <conditionalFormatting sqref="AU197:AU199">
    <cfRule type="expression" dxfId="385" priority="447">
      <formula>IF(RIGHT(TEXT(AU197,"0.#"),1)=".",FALSE,TRUE)</formula>
    </cfRule>
    <cfRule type="expression" dxfId="384" priority="448">
      <formula>IF(RIGHT(TEXT(AU197,"0.#"),1)=".",TRUE,FALSE)</formula>
    </cfRule>
  </conditionalFormatting>
  <conditionalFormatting sqref="AE134 AQ134">
    <cfRule type="expression" dxfId="383" priority="445">
      <formula>IF(RIGHT(TEXT(AE134,"0.#"),1)=".",FALSE,TRUE)</formula>
    </cfRule>
    <cfRule type="expression" dxfId="382" priority="446">
      <formula>IF(RIGHT(TEXT(AE134,"0.#"),1)=".",TRUE,FALSE)</formula>
    </cfRule>
  </conditionalFormatting>
  <conditionalFormatting sqref="AI134">
    <cfRule type="expression" dxfId="381" priority="443">
      <formula>IF(RIGHT(TEXT(AI134,"0.#"),1)=".",FALSE,TRUE)</formula>
    </cfRule>
    <cfRule type="expression" dxfId="380" priority="444">
      <formula>IF(RIGHT(TEXT(AI134,"0.#"),1)=".",TRUE,FALSE)</formula>
    </cfRule>
  </conditionalFormatting>
  <conditionalFormatting sqref="AM134">
    <cfRule type="expression" dxfId="379" priority="441">
      <formula>IF(RIGHT(TEXT(AM134,"0.#"),1)=".",FALSE,TRUE)</formula>
    </cfRule>
    <cfRule type="expression" dxfId="378" priority="442">
      <formula>IF(RIGHT(TEXT(AM134,"0.#"),1)=".",TRUE,FALSE)</formula>
    </cfRule>
  </conditionalFormatting>
  <conditionalFormatting sqref="AE135">
    <cfRule type="expression" dxfId="377" priority="439">
      <formula>IF(RIGHT(TEXT(AE135,"0.#"),1)=".",FALSE,TRUE)</formula>
    </cfRule>
    <cfRule type="expression" dxfId="376" priority="440">
      <formula>IF(RIGHT(TEXT(AE135,"0.#"),1)=".",TRUE,FALSE)</formula>
    </cfRule>
  </conditionalFormatting>
  <conditionalFormatting sqref="AI135">
    <cfRule type="expression" dxfId="375" priority="437">
      <formula>IF(RIGHT(TEXT(AI135,"0.#"),1)=".",FALSE,TRUE)</formula>
    </cfRule>
    <cfRule type="expression" dxfId="374" priority="438">
      <formula>IF(RIGHT(TEXT(AI135,"0.#"),1)=".",TRUE,FALSE)</formula>
    </cfRule>
  </conditionalFormatting>
  <conditionalFormatting sqref="AM135">
    <cfRule type="expression" dxfId="373" priority="435">
      <formula>IF(RIGHT(TEXT(AM135,"0.#"),1)=".",FALSE,TRUE)</formula>
    </cfRule>
    <cfRule type="expression" dxfId="372" priority="436">
      <formula>IF(RIGHT(TEXT(AM135,"0.#"),1)=".",TRUE,FALSE)</formula>
    </cfRule>
  </conditionalFormatting>
  <conditionalFormatting sqref="AQ135">
    <cfRule type="expression" dxfId="371" priority="433">
      <formula>IF(RIGHT(TEXT(AQ135,"0.#"),1)=".",FALSE,TRUE)</formula>
    </cfRule>
    <cfRule type="expression" dxfId="370" priority="434">
      <formula>IF(RIGHT(TEXT(AQ135,"0.#"),1)=".",TRUE,FALSE)</formula>
    </cfRule>
  </conditionalFormatting>
  <conditionalFormatting sqref="AU134">
    <cfRule type="expression" dxfId="369" priority="431">
      <formula>IF(RIGHT(TEXT(AU134,"0.#"),1)=".",FALSE,TRUE)</formula>
    </cfRule>
    <cfRule type="expression" dxfId="368" priority="432">
      <formula>IF(RIGHT(TEXT(AU134,"0.#"),1)=".",TRUE,FALSE)</formula>
    </cfRule>
  </conditionalFormatting>
  <conditionalFormatting sqref="AU135">
    <cfRule type="expression" dxfId="367" priority="429">
      <formula>IF(RIGHT(TEXT(AU135,"0.#"),1)=".",FALSE,TRUE)</formula>
    </cfRule>
    <cfRule type="expression" dxfId="366" priority="430">
      <formula>IF(RIGHT(TEXT(AU135,"0.#"),1)=".",TRUE,FALSE)</formula>
    </cfRule>
  </conditionalFormatting>
  <conditionalFormatting sqref="AE168 AQ168">
    <cfRule type="expression" dxfId="365" priority="427">
      <formula>IF(RIGHT(TEXT(AE168,"0.#"),1)=".",FALSE,TRUE)</formula>
    </cfRule>
    <cfRule type="expression" dxfId="364" priority="428">
      <formula>IF(RIGHT(TEXT(AE168,"0.#"),1)=".",TRUE,FALSE)</formula>
    </cfRule>
  </conditionalFormatting>
  <conditionalFormatting sqref="AI168">
    <cfRule type="expression" dxfId="363" priority="425">
      <formula>IF(RIGHT(TEXT(AI168,"0.#"),1)=".",FALSE,TRUE)</formula>
    </cfRule>
    <cfRule type="expression" dxfId="362" priority="426">
      <formula>IF(RIGHT(TEXT(AI168,"0.#"),1)=".",TRUE,FALSE)</formula>
    </cfRule>
  </conditionalFormatting>
  <conditionalFormatting sqref="AM168">
    <cfRule type="expression" dxfId="361" priority="423">
      <formula>IF(RIGHT(TEXT(AM168,"0.#"),1)=".",FALSE,TRUE)</formula>
    </cfRule>
    <cfRule type="expression" dxfId="360" priority="424">
      <formula>IF(RIGHT(TEXT(AM168,"0.#"),1)=".",TRUE,FALSE)</formula>
    </cfRule>
  </conditionalFormatting>
  <conditionalFormatting sqref="AE169">
    <cfRule type="expression" dxfId="359" priority="421">
      <formula>IF(RIGHT(TEXT(AE169,"0.#"),1)=".",FALSE,TRUE)</formula>
    </cfRule>
    <cfRule type="expression" dxfId="358" priority="422">
      <formula>IF(RIGHT(TEXT(AE169,"0.#"),1)=".",TRUE,FALSE)</formula>
    </cfRule>
  </conditionalFormatting>
  <conditionalFormatting sqref="AI169">
    <cfRule type="expression" dxfId="357" priority="419">
      <formula>IF(RIGHT(TEXT(AI169,"0.#"),1)=".",FALSE,TRUE)</formula>
    </cfRule>
    <cfRule type="expression" dxfId="356" priority="420">
      <formula>IF(RIGHT(TEXT(AI169,"0.#"),1)=".",TRUE,FALSE)</formula>
    </cfRule>
  </conditionalFormatting>
  <conditionalFormatting sqref="AM169">
    <cfRule type="expression" dxfId="355" priority="417">
      <formula>IF(RIGHT(TEXT(AM169,"0.#"),1)=".",FALSE,TRUE)</formula>
    </cfRule>
    <cfRule type="expression" dxfId="354" priority="418">
      <formula>IF(RIGHT(TEXT(AM169,"0.#"),1)=".",TRUE,FALSE)</formula>
    </cfRule>
  </conditionalFormatting>
  <conditionalFormatting sqref="AQ169">
    <cfRule type="expression" dxfId="353" priority="415">
      <formula>IF(RIGHT(TEXT(AQ169,"0.#"),1)=".",FALSE,TRUE)</formula>
    </cfRule>
    <cfRule type="expression" dxfId="352" priority="416">
      <formula>IF(RIGHT(TEXT(AQ169,"0.#"),1)=".",TRUE,FALSE)</formula>
    </cfRule>
  </conditionalFormatting>
  <conditionalFormatting sqref="AU168">
    <cfRule type="expression" dxfId="351" priority="413">
      <formula>IF(RIGHT(TEXT(AU168,"0.#"),1)=".",FALSE,TRUE)</formula>
    </cfRule>
    <cfRule type="expression" dxfId="350" priority="414">
      <formula>IF(RIGHT(TEXT(AU168,"0.#"),1)=".",TRUE,FALSE)</formula>
    </cfRule>
  </conditionalFormatting>
  <conditionalFormatting sqref="AU169">
    <cfRule type="expression" dxfId="349" priority="411">
      <formula>IF(RIGHT(TEXT(AU169,"0.#"),1)=".",FALSE,TRUE)</formula>
    </cfRule>
    <cfRule type="expression" dxfId="348" priority="412">
      <formula>IF(RIGHT(TEXT(AU169,"0.#"),1)=".",TRUE,FALSE)</formula>
    </cfRule>
  </conditionalFormatting>
  <conditionalFormatting sqref="AE90">
    <cfRule type="expression" dxfId="347" priority="409">
      <formula>IF(RIGHT(TEXT(AE90,"0.#"),1)=".",FALSE,TRUE)</formula>
    </cfRule>
    <cfRule type="expression" dxfId="346" priority="410">
      <formula>IF(RIGHT(TEXT(AE90,"0.#"),1)=".",TRUE,FALSE)</formula>
    </cfRule>
  </conditionalFormatting>
  <conditionalFormatting sqref="AE91">
    <cfRule type="expression" dxfId="345" priority="407">
      <formula>IF(RIGHT(TEXT(AE91,"0.#"),1)=".",FALSE,TRUE)</formula>
    </cfRule>
    <cfRule type="expression" dxfId="344" priority="408">
      <formula>IF(RIGHT(TEXT(AE91,"0.#"),1)=".",TRUE,FALSE)</formula>
    </cfRule>
  </conditionalFormatting>
  <conditionalFormatting sqref="AM90">
    <cfRule type="expression" dxfId="343" priority="397">
      <formula>IF(RIGHT(TEXT(AM90,"0.#"),1)=".",FALSE,TRUE)</formula>
    </cfRule>
    <cfRule type="expression" dxfId="342" priority="398">
      <formula>IF(RIGHT(TEXT(AM90,"0.#"),1)=".",TRUE,FALSE)</formula>
    </cfRule>
  </conditionalFormatting>
  <conditionalFormatting sqref="AE92">
    <cfRule type="expression" dxfId="341" priority="405">
      <formula>IF(RIGHT(TEXT(AE92,"0.#"),1)=".",FALSE,TRUE)</formula>
    </cfRule>
    <cfRule type="expression" dxfId="340" priority="406">
      <formula>IF(RIGHT(TEXT(AE92,"0.#"),1)=".",TRUE,FALSE)</formula>
    </cfRule>
  </conditionalFormatting>
  <conditionalFormatting sqref="AI92">
    <cfRule type="expression" dxfId="339" priority="403">
      <formula>IF(RIGHT(TEXT(AI92,"0.#"),1)=".",FALSE,TRUE)</formula>
    </cfRule>
    <cfRule type="expression" dxfId="338" priority="404">
      <formula>IF(RIGHT(TEXT(AI92,"0.#"),1)=".",TRUE,FALSE)</formula>
    </cfRule>
  </conditionalFormatting>
  <conditionalFormatting sqref="AI91">
    <cfRule type="expression" dxfId="337" priority="401">
      <formula>IF(RIGHT(TEXT(AI91,"0.#"),1)=".",FALSE,TRUE)</formula>
    </cfRule>
    <cfRule type="expression" dxfId="336" priority="402">
      <formula>IF(RIGHT(TEXT(AI91,"0.#"),1)=".",TRUE,FALSE)</formula>
    </cfRule>
  </conditionalFormatting>
  <conditionalFormatting sqref="AI90">
    <cfRule type="expression" dxfId="335" priority="399">
      <formula>IF(RIGHT(TEXT(AI90,"0.#"),1)=".",FALSE,TRUE)</formula>
    </cfRule>
    <cfRule type="expression" dxfId="334" priority="400">
      <formula>IF(RIGHT(TEXT(AI90,"0.#"),1)=".",TRUE,FALSE)</formula>
    </cfRule>
  </conditionalFormatting>
  <conditionalFormatting sqref="AM91">
    <cfRule type="expression" dxfId="333" priority="395">
      <formula>IF(RIGHT(TEXT(AM91,"0.#"),1)=".",FALSE,TRUE)</formula>
    </cfRule>
    <cfRule type="expression" dxfId="332" priority="396">
      <formula>IF(RIGHT(TEXT(AM91,"0.#"),1)=".",TRUE,FALSE)</formula>
    </cfRule>
  </conditionalFormatting>
  <conditionalFormatting sqref="AM92">
    <cfRule type="expression" dxfId="331" priority="393">
      <formula>IF(RIGHT(TEXT(AM92,"0.#"),1)=".",FALSE,TRUE)</formula>
    </cfRule>
    <cfRule type="expression" dxfId="330" priority="394">
      <formula>IF(RIGHT(TEXT(AM92,"0.#"),1)=".",TRUE,FALSE)</formula>
    </cfRule>
  </conditionalFormatting>
  <conditionalFormatting sqref="AQ90:AQ92">
    <cfRule type="expression" dxfId="329" priority="391">
      <formula>IF(RIGHT(TEXT(AQ90,"0.#"),1)=".",FALSE,TRUE)</formula>
    </cfRule>
    <cfRule type="expression" dxfId="328" priority="392">
      <formula>IF(RIGHT(TEXT(AQ90,"0.#"),1)=".",TRUE,FALSE)</formula>
    </cfRule>
  </conditionalFormatting>
  <conditionalFormatting sqref="AU90:AU92">
    <cfRule type="expression" dxfId="327" priority="389">
      <formula>IF(RIGHT(TEXT(AU90,"0.#"),1)=".",FALSE,TRUE)</formula>
    </cfRule>
    <cfRule type="expression" dxfId="326" priority="390">
      <formula>IF(RIGHT(TEXT(AU90,"0.#"),1)=".",TRUE,FALSE)</formula>
    </cfRule>
  </conditionalFormatting>
  <conditionalFormatting sqref="AE85">
    <cfRule type="expression" dxfId="325" priority="387">
      <formula>IF(RIGHT(TEXT(AE85,"0.#"),1)=".",FALSE,TRUE)</formula>
    </cfRule>
    <cfRule type="expression" dxfId="324" priority="388">
      <formula>IF(RIGHT(TEXT(AE85,"0.#"),1)=".",TRUE,FALSE)</formula>
    </cfRule>
  </conditionalFormatting>
  <conditionalFormatting sqref="AE86">
    <cfRule type="expression" dxfId="323" priority="385">
      <formula>IF(RIGHT(TEXT(AE86,"0.#"),1)=".",FALSE,TRUE)</formula>
    </cfRule>
    <cfRule type="expression" dxfId="322" priority="386">
      <formula>IF(RIGHT(TEXT(AE86,"0.#"),1)=".",TRUE,FALSE)</formula>
    </cfRule>
  </conditionalFormatting>
  <conditionalFormatting sqref="AM85">
    <cfRule type="expression" dxfId="321" priority="375">
      <formula>IF(RIGHT(TEXT(AM85,"0.#"),1)=".",FALSE,TRUE)</formula>
    </cfRule>
    <cfRule type="expression" dxfId="320" priority="376">
      <formula>IF(RIGHT(TEXT(AM85,"0.#"),1)=".",TRUE,FALSE)</formula>
    </cfRule>
  </conditionalFormatting>
  <conditionalFormatting sqref="AE87">
    <cfRule type="expression" dxfId="319" priority="383">
      <formula>IF(RIGHT(TEXT(AE87,"0.#"),1)=".",FALSE,TRUE)</formula>
    </cfRule>
    <cfRule type="expression" dxfId="318" priority="384">
      <formula>IF(RIGHT(TEXT(AE87,"0.#"),1)=".",TRUE,FALSE)</formula>
    </cfRule>
  </conditionalFormatting>
  <conditionalFormatting sqref="AI87">
    <cfRule type="expression" dxfId="317" priority="381">
      <formula>IF(RIGHT(TEXT(AI87,"0.#"),1)=".",FALSE,TRUE)</formula>
    </cfRule>
    <cfRule type="expression" dxfId="316" priority="382">
      <formula>IF(RIGHT(TEXT(AI87,"0.#"),1)=".",TRUE,FALSE)</formula>
    </cfRule>
  </conditionalFormatting>
  <conditionalFormatting sqref="AI86">
    <cfRule type="expression" dxfId="315" priority="379">
      <formula>IF(RIGHT(TEXT(AI86,"0.#"),1)=".",FALSE,TRUE)</formula>
    </cfRule>
    <cfRule type="expression" dxfId="314" priority="380">
      <formula>IF(RIGHT(TEXT(AI86,"0.#"),1)=".",TRUE,FALSE)</formula>
    </cfRule>
  </conditionalFormatting>
  <conditionalFormatting sqref="AI85">
    <cfRule type="expression" dxfId="313" priority="377">
      <formula>IF(RIGHT(TEXT(AI85,"0.#"),1)=".",FALSE,TRUE)</formula>
    </cfRule>
    <cfRule type="expression" dxfId="312" priority="378">
      <formula>IF(RIGHT(TEXT(AI85,"0.#"),1)=".",TRUE,FALSE)</formula>
    </cfRule>
  </conditionalFormatting>
  <conditionalFormatting sqref="AM86">
    <cfRule type="expression" dxfId="311" priority="373">
      <formula>IF(RIGHT(TEXT(AM86,"0.#"),1)=".",FALSE,TRUE)</formula>
    </cfRule>
    <cfRule type="expression" dxfId="310" priority="374">
      <formula>IF(RIGHT(TEXT(AM86,"0.#"),1)=".",TRUE,FALSE)</formula>
    </cfRule>
  </conditionalFormatting>
  <conditionalFormatting sqref="AM87">
    <cfRule type="expression" dxfId="309" priority="371">
      <formula>IF(RIGHT(TEXT(AM87,"0.#"),1)=".",FALSE,TRUE)</formula>
    </cfRule>
    <cfRule type="expression" dxfId="308" priority="372">
      <formula>IF(RIGHT(TEXT(AM87,"0.#"),1)=".",TRUE,FALSE)</formula>
    </cfRule>
  </conditionalFormatting>
  <conditionalFormatting sqref="AQ85:AQ87">
    <cfRule type="expression" dxfId="307" priority="369">
      <formula>IF(RIGHT(TEXT(AQ85,"0.#"),1)=".",FALSE,TRUE)</formula>
    </cfRule>
    <cfRule type="expression" dxfId="306" priority="370">
      <formula>IF(RIGHT(TEXT(AQ85,"0.#"),1)=".",TRUE,FALSE)</formula>
    </cfRule>
  </conditionalFormatting>
  <conditionalFormatting sqref="AU85:AU87">
    <cfRule type="expression" dxfId="305" priority="367">
      <formula>IF(RIGHT(TEXT(AU85,"0.#"),1)=".",FALSE,TRUE)</formula>
    </cfRule>
    <cfRule type="expression" dxfId="304" priority="368">
      <formula>IF(RIGHT(TEXT(AU85,"0.#"),1)=".",TRUE,FALSE)</formula>
    </cfRule>
  </conditionalFormatting>
  <conditionalFormatting sqref="AE124">
    <cfRule type="expression" dxfId="303" priority="365">
      <formula>IF(RIGHT(TEXT(AE124,"0.#"),1)=".",FALSE,TRUE)</formula>
    </cfRule>
    <cfRule type="expression" dxfId="302" priority="366">
      <formula>IF(RIGHT(TEXT(AE124,"0.#"),1)=".",TRUE,FALSE)</formula>
    </cfRule>
  </conditionalFormatting>
  <conditionalFormatting sqref="AE125">
    <cfRule type="expression" dxfId="301" priority="363">
      <formula>IF(RIGHT(TEXT(AE125,"0.#"),1)=".",FALSE,TRUE)</formula>
    </cfRule>
    <cfRule type="expression" dxfId="300" priority="364">
      <formula>IF(RIGHT(TEXT(AE125,"0.#"),1)=".",TRUE,FALSE)</formula>
    </cfRule>
  </conditionalFormatting>
  <conditionalFormatting sqref="AM124">
    <cfRule type="expression" dxfId="299" priority="353">
      <formula>IF(RIGHT(TEXT(AM124,"0.#"),1)=".",FALSE,TRUE)</formula>
    </cfRule>
    <cfRule type="expression" dxfId="298" priority="354">
      <formula>IF(RIGHT(TEXT(AM124,"0.#"),1)=".",TRUE,FALSE)</formula>
    </cfRule>
  </conditionalFormatting>
  <conditionalFormatting sqref="AE126">
    <cfRule type="expression" dxfId="297" priority="361">
      <formula>IF(RIGHT(TEXT(AE126,"0.#"),1)=".",FALSE,TRUE)</formula>
    </cfRule>
    <cfRule type="expression" dxfId="296" priority="362">
      <formula>IF(RIGHT(TEXT(AE126,"0.#"),1)=".",TRUE,FALSE)</formula>
    </cfRule>
  </conditionalFormatting>
  <conditionalFormatting sqref="AI126">
    <cfRule type="expression" dxfId="295" priority="359">
      <formula>IF(RIGHT(TEXT(AI126,"0.#"),1)=".",FALSE,TRUE)</formula>
    </cfRule>
    <cfRule type="expression" dxfId="294" priority="360">
      <formula>IF(RIGHT(TEXT(AI126,"0.#"),1)=".",TRUE,FALSE)</formula>
    </cfRule>
  </conditionalFormatting>
  <conditionalFormatting sqref="AI125">
    <cfRule type="expression" dxfId="293" priority="357">
      <formula>IF(RIGHT(TEXT(AI125,"0.#"),1)=".",FALSE,TRUE)</formula>
    </cfRule>
    <cfRule type="expression" dxfId="292" priority="358">
      <formula>IF(RIGHT(TEXT(AI125,"0.#"),1)=".",TRUE,FALSE)</formula>
    </cfRule>
  </conditionalFormatting>
  <conditionalFormatting sqref="AI124">
    <cfRule type="expression" dxfId="291" priority="355">
      <formula>IF(RIGHT(TEXT(AI124,"0.#"),1)=".",FALSE,TRUE)</formula>
    </cfRule>
    <cfRule type="expression" dxfId="290" priority="356">
      <formula>IF(RIGHT(TEXT(AI124,"0.#"),1)=".",TRUE,FALSE)</formula>
    </cfRule>
  </conditionalFormatting>
  <conditionalFormatting sqref="AM125">
    <cfRule type="expression" dxfId="289" priority="351">
      <formula>IF(RIGHT(TEXT(AM125,"0.#"),1)=".",FALSE,TRUE)</formula>
    </cfRule>
    <cfRule type="expression" dxfId="288" priority="352">
      <formula>IF(RIGHT(TEXT(AM125,"0.#"),1)=".",TRUE,FALSE)</formula>
    </cfRule>
  </conditionalFormatting>
  <conditionalFormatting sqref="AM126">
    <cfRule type="expression" dxfId="287" priority="349">
      <formula>IF(RIGHT(TEXT(AM126,"0.#"),1)=".",FALSE,TRUE)</formula>
    </cfRule>
    <cfRule type="expression" dxfId="286" priority="350">
      <formula>IF(RIGHT(TEXT(AM126,"0.#"),1)=".",TRUE,FALSE)</formula>
    </cfRule>
  </conditionalFormatting>
  <conditionalFormatting sqref="AQ124:AQ126">
    <cfRule type="expression" dxfId="285" priority="347">
      <formula>IF(RIGHT(TEXT(AQ124,"0.#"),1)=".",FALSE,TRUE)</formula>
    </cfRule>
    <cfRule type="expression" dxfId="284" priority="348">
      <formula>IF(RIGHT(TEXT(AQ124,"0.#"),1)=".",TRUE,FALSE)</formula>
    </cfRule>
  </conditionalFormatting>
  <conditionalFormatting sqref="AU124:AU126">
    <cfRule type="expression" dxfId="283" priority="345">
      <formula>IF(RIGHT(TEXT(AU124,"0.#"),1)=".",FALSE,TRUE)</formula>
    </cfRule>
    <cfRule type="expression" dxfId="282" priority="346">
      <formula>IF(RIGHT(TEXT(AU124,"0.#"),1)=".",TRUE,FALSE)</formula>
    </cfRule>
  </conditionalFormatting>
  <conditionalFormatting sqref="AE119">
    <cfRule type="expression" dxfId="281" priority="343">
      <formula>IF(RIGHT(TEXT(AE119,"0.#"),1)=".",FALSE,TRUE)</formula>
    </cfRule>
    <cfRule type="expression" dxfId="280" priority="344">
      <formula>IF(RIGHT(TEXT(AE119,"0.#"),1)=".",TRUE,FALSE)</formula>
    </cfRule>
  </conditionalFormatting>
  <conditionalFormatting sqref="AE120">
    <cfRule type="expression" dxfId="279" priority="341">
      <formula>IF(RIGHT(TEXT(AE120,"0.#"),1)=".",FALSE,TRUE)</formula>
    </cfRule>
    <cfRule type="expression" dxfId="278" priority="342">
      <formula>IF(RIGHT(TEXT(AE120,"0.#"),1)=".",TRUE,FALSE)</formula>
    </cfRule>
  </conditionalFormatting>
  <conditionalFormatting sqref="AM119">
    <cfRule type="expression" dxfId="277" priority="331">
      <formula>IF(RIGHT(TEXT(AM119,"0.#"),1)=".",FALSE,TRUE)</formula>
    </cfRule>
    <cfRule type="expression" dxfId="276" priority="332">
      <formula>IF(RIGHT(TEXT(AM119,"0.#"),1)=".",TRUE,FALSE)</formula>
    </cfRule>
  </conditionalFormatting>
  <conditionalFormatting sqref="AE121">
    <cfRule type="expression" dxfId="275" priority="339">
      <formula>IF(RIGHT(TEXT(AE121,"0.#"),1)=".",FALSE,TRUE)</formula>
    </cfRule>
    <cfRule type="expression" dxfId="274" priority="340">
      <formula>IF(RIGHT(TEXT(AE121,"0.#"),1)=".",TRUE,FALSE)</formula>
    </cfRule>
  </conditionalFormatting>
  <conditionalFormatting sqref="AI121">
    <cfRule type="expression" dxfId="273" priority="337">
      <formula>IF(RIGHT(TEXT(AI121,"0.#"),1)=".",FALSE,TRUE)</formula>
    </cfRule>
    <cfRule type="expression" dxfId="272" priority="338">
      <formula>IF(RIGHT(TEXT(AI121,"0.#"),1)=".",TRUE,FALSE)</formula>
    </cfRule>
  </conditionalFormatting>
  <conditionalFormatting sqref="AI120">
    <cfRule type="expression" dxfId="271" priority="335">
      <formula>IF(RIGHT(TEXT(AI120,"0.#"),1)=".",FALSE,TRUE)</formula>
    </cfRule>
    <cfRule type="expression" dxfId="270" priority="336">
      <formula>IF(RIGHT(TEXT(AI120,"0.#"),1)=".",TRUE,FALSE)</formula>
    </cfRule>
  </conditionalFormatting>
  <conditionalFormatting sqref="AI119">
    <cfRule type="expression" dxfId="269" priority="333">
      <formula>IF(RIGHT(TEXT(AI119,"0.#"),1)=".",FALSE,TRUE)</formula>
    </cfRule>
    <cfRule type="expression" dxfId="268" priority="334">
      <formula>IF(RIGHT(TEXT(AI119,"0.#"),1)=".",TRUE,FALSE)</formula>
    </cfRule>
  </conditionalFormatting>
  <conditionalFormatting sqref="AM120">
    <cfRule type="expression" dxfId="267" priority="329">
      <formula>IF(RIGHT(TEXT(AM120,"0.#"),1)=".",FALSE,TRUE)</formula>
    </cfRule>
    <cfRule type="expression" dxfId="266" priority="330">
      <formula>IF(RIGHT(TEXT(AM120,"0.#"),1)=".",TRUE,FALSE)</formula>
    </cfRule>
  </conditionalFormatting>
  <conditionalFormatting sqref="AM121">
    <cfRule type="expression" dxfId="265" priority="327">
      <formula>IF(RIGHT(TEXT(AM121,"0.#"),1)=".",FALSE,TRUE)</formula>
    </cfRule>
    <cfRule type="expression" dxfId="264" priority="328">
      <formula>IF(RIGHT(TEXT(AM121,"0.#"),1)=".",TRUE,FALSE)</formula>
    </cfRule>
  </conditionalFormatting>
  <conditionalFormatting sqref="AQ119:AQ121">
    <cfRule type="expression" dxfId="263" priority="325">
      <formula>IF(RIGHT(TEXT(AQ119,"0.#"),1)=".",FALSE,TRUE)</formula>
    </cfRule>
    <cfRule type="expression" dxfId="262" priority="326">
      <formula>IF(RIGHT(TEXT(AQ119,"0.#"),1)=".",TRUE,FALSE)</formula>
    </cfRule>
  </conditionalFormatting>
  <conditionalFormatting sqref="AU119:AU121">
    <cfRule type="expression" dxfId="261" priority="323">
      <formula>IF(RIGHT(TEXT(AU119,"0.#"),1)=".",FALSE,TRUE)</formula>
    </cfRule>
    <cfRule type="expression" dxfId="260" priority="324">
      <formula>IF(RIGHT(TEXT(AU119,"0.#"),1)=".",TRUE,FALSE)</formula>
    </cfRule>
  </conditionalFormatting>
  <conditionalFormatting sqref="AE158">
    <cfRule type="expression" dxfId="259" priority="321">
      <formula>IF(RIGHT(TEXT(AE158,"0.#"),1)=".",FALSE,TRUE)</formula>
    </cfRule>
    <cfRule type="expression" dxfId="258" priority="322">
      <formula>IF(RIGHT(TEXT(AE158,"0.#"),1)=".",TRUE,FALSE)</formula>
    </cfRule>
  </conditionalFormatting>
  <conditionalFormatting sqref="AE159">
    <cfRule type="expression" dxfId="257" priority="319">
      <formula>IF(RIGHT(TEXT(AE159,"0.#"),1)=".",FALSE,TRUE)</formula>
    </cfRule>
    <cfRule type="expression" dxfId="256" priority="320">
      <formula>IF(RIGHT(TEXT(AE159,"0.#"),1)=".",TRUE,FALSE)</formula>
    </cfRule>
  </conditionalFormatting>
  <conditionalFormatting sqref="AM158">
    <cfRule type="expression" dxfId="255" priority="309">
      <formula>IF(RIGHT(TEXT(AM158,"0.#"),1)=".",FALSE,TRUE)</formula>
    </cfRule>
    <cfRule type="expression" dxfId="254" priority="310">
      <formula>IF(RIGHT(TEXT(AM158,"0.#"),1)=".",TRUE,FALSE)</formula>
    </cfRule>
  </conditionalFormatting>
  <conditionalFormatting sqref="AE160">
    <cfRule type="expression" dxfId="253" priority="317">
      <formula>IF(RIGHT(TEXT(AE160,"0.#"),1)=".",FALSE,TRUE)</formula>
    </cfRule>
    <cfRule type="expression" dxfId="252" priority="318">
      <formula>IF(RIGHT(TEXT(AE160,"0.#"),1)=".",TRUE,FALSE)</formula>
    </cfRule>
  </conditionalFormatting>
  <conditionalFormatting sqref="AI160">
    <cfRule type="expression" dxfId="251" priority="315">
      <formula>IF(RIGHT(TEXT(AI160,"0.#"),1)=".",FALSE,TRUE)</formula>
    </cfRule>
    <cfRule type="expression" dxfId="250" priority="316">
      <formula>IF(RIGHT(TEXT(AI160,"0.#"),1)=".",TRUE,FALSE)</formula>
    </cfRule>
  </conditionalFormatting>
  <conditionalFormatting sqref="AI159">
    <cfRule type="expression" dxfId="249" priority="313">
      <formula>IF(RIGHT(TEXT(AI159,"0.#"),1)=".",FALSE,TRUE)</formula>
    </cfRule>
    <cfRule type="expression" dxfId="248" priority="314">
      <formula>IF(RIGHT(TEXT(AI159,"0.#"),1)=".",TRUE,FALSE)</formula>
    </cfRule>
  </conditionalFormatting>
  <conditionalFormatting sqref="AI158">
    <cfRule type="expression" dxfId="247" priority="311">
      <formula>IF(RIGHT(TEXT(AI158,"0.#"),1)=".",FALSE,TRUE)</formula>
    </cfRule>
    <cfRule type="expression" dxfId="246" priority="312">
      <formula>IF(RIGHT(TEXT(AI158,"0.#"),1)=".",TRUE,FALSE)</formula>
    </cfRule>
  </conditionalFormatting>
  <conditionalFormatting sqref="AM159">
    <cfRule type="expression" dxfId="245" priority="307">
      <formula>IF(RIGHT(TEXT(AM159,"0.#"),1)=".",FALSE,TRUE)</formula>
    </cfRule>
    <cfRule type="expression" dxfId="244" priority="308">
      <formula>IF(RIGHT(TEXT(AM159,"0.#"),1)=".",TRUE,FALSE)</formula>
    </cfRule>
  </conditionalFormatting>
  <conditionalFormatting sqref="AM160">
    <cfRule type="expression" dxfId="243" priority="305">
      <formula>IF(RIGHT(TEXT(AM160,"0.#"),1)=".",FALSE,TRUE)</formula>
    </cfRule>
    <cfRule type="expression" dxfId="242" priority="306">
      <formula>IF(RIGHT(TEXT(AM160,"0.#"),1)=".",TRUE,FALSE)</formula>
    </cfRule>
  </conditionalFormatting>
  <conditionalFormatting sqref="AQ158:AQ160">
    <cfRule type="expression" dxfId="241" priority="303">
      <formula>IF(RIGHT(TEXT(AQ158,"0.#"),1)=".",FALSE,TRUE)</formula>
    </cfRule>
    <cfRule type="expression" dxfId="240" priority="304">
      <formula>IF(RIGHT(TEXT(AQ158,"0.#"),1)=".",TRUE,FALSE)</formula>
    </cfRule>
  </conditionalFormatting>
  <conditionalFormatting sqref="AU158:AU160">
    <cfRule type="expression" dxfId="239" priority="301">
      <formula>IF(RIGHT(TEXT(AU158,"0.#"),1)=".",FALSE,TRUE)</formula>
    </cfRule>
    <cfRule type="expression" dxfId="238" priority="302">
      <formula>IF(RIGHT(TEXT(AU158,"0.#"),1)=".",TRUE,FALSE)</formula>
    </cfRule>
  </conditionalFormatting>
  <conditionalFormatting sqref="AE153">
    <cfRule type="expression" dxfId="237" priority="299">
      <formula>IF(RIGHT(TEXT(AE153,"0.#"),1)=".",FALSE,TRUE)</formula>
    </cfRule>
    <cfRule type="expression" dxfId="236" priority="300">
      <formula>IF(RIGHT(TEXT(AE153,"0.#"),1)=".",TRUE,FALSE)</formula>
    </cfRule>
  </conditionalFormatting>
  <conditionalFormatting sqref="AE154">
    <cfRule type="expression" dxfId="235" priority="297">
      <formula>IF(RIGHT(TEXT(AE154,"0.#"),1)=".",FALSE,TRUE)</formula>
    </cfRule>
    <cfRule type="expression" dxfId="234" priority="298">
      <formula>IF(RIGHT(TEXT(AE154,"0.#"),1)=".",TRUE,FALSE)</formula>
    </cfRule>
  </conditionalFormatting>
  <conditionalFormatting sqref="AM153">
    <cfRule type="expression" dxfId="233" priority="287">
      <formula>IF(RIGHT(TEXT(AM153,"0.#"),1)=".",FALSE,TRUE)</formula>
    </cfRule>
    <cfRule type="expression" dxfId="232" priority="288">
      <formula>IF(RIGHT(TEXT(AM153,"0.#"),1)=".",TRUE,FALSE)</formula>
    </cfRule>
  </conditionalFormatting>
  <conditionalFormatting sqref="AE155">
    <cfRule type="expression" dxfId="231" priority="295">
      <formula>IF(RIGHT(TEXT(AE155,"0.#"),1)=".",FALSE,TRUE)</formula>
    </cfRule>
    <cfRule type="expression" dxfId="230" priority="296">
      <formula>IF(RIGHT(TEXT(AE155,"0.#"),1)=".",TRUE,FALSE)</formula>
    </cfRule>
  </conditionalFormatting>
  <conditionalFormatting sqref="AI155">
    <cfRule type="expression" dxfId="229" priority="293">
      <formula>IF(RIGHT(TEXT(AI155,"0.#"),1)=".",FALSE,TRUE)</formula>
    </cfRule>
    <cfRule type="expression" dxfId="228" priority="294">
      <formula>IF(RIGHT(TEXT(AI155,"0.#"),1)=".",TRUE,FALSE)</formula>
    </cfRule>
  </conditionalFormatting>
  <conditionalFormatting sqref="AI154">
    <cfRule type="expression" dxfId="227" priority="291">
      <formula>IF(RIGHT(TEXT(AI154,"0.#"),1)=".",FALSE,TRUE)</formula>
    </cfRule>
    <cfRule type="expression" dxfId="226" priority="292">
      <formula>IF(RIGHT(TEXT(AI154,"0.#"),1)=".",TRUE,FALSE)</formula>
    </cfRule>
  </conditionalFormatting>
  <conditionalFormatting sqref="AI153">
    <cfRule type="expression" dxfId="225" priority="289">
      <formula>IF(RIGHT(TEXT(AI153,"0.#"),1)=".",FALSE,TRUE)</formula>
    </cfRule>
    <cfRule type="expression" dxfId="224" priority="290">
      <formula>IF(RIGHT(TEXT(AI153,"0.#"),1)=".",TRUE,FALSE)</formula>
    </cfRule>
  </conditionalFormatting>
  <conditionalFormatting sqref="AM154">
    <cfRule type="expression" dxfId="223" priority="285">
      <formula>IF(RIGHT(TEXT(AM154,"0.#"),1)=".",FALSE,TRUE)</formula>
    </cfRule>
    <cfRule type="expression" dxfId="222" priority="286">
      <formula>IF(RIGHT(TEXT(AM154,"0.#"),1)=".",TRUE,FALSE)</formula>
    </cfRule>
  </conditionalFormatting>
  <conditionalFormatting sqref="AM155">
    <cfRule type="expression" dxfId="221" priority="283">
      <formula>IF(RIGHT(TEXT(AM155,"0.#"),1)=".",FALSE,TRUE)</formula>
    </cfRule>
    <cfRule type="expression" dxfId="220" priority="284">
      <formula>IF(RIGHT(TEXT(AM155,"0.#"),1)=".",TRUE,FALSE)</formula>
    </cfRule>
  </conditionalFormatting>
  <conditionalFormatting sqref="AQ153:AQ155">
    <cfRule type="expression" dxfId="219" priority="281">
      <formula>IF(RIGHT(TEXT(AQ153,"0.#"),1)=".",FALSE,TRUE)</formula>
    </cfRule>
    <cfRule type="expression" dxfId="218" priority="282">
      <formula>IF(RIGHT(TEXT(AQ153,"0.#"),1)=".",TRUE,FALSE)</formula>
    </cfRule>
  </conditionalFormatting>
  <conditionalFormatting sqref="AU153:AU155">
    <cfRule type="expression" dxfId="217" priority="279">
      <formula>IF(RIGHT(TEXT(AU153,"0.#"),1)=".",FALSE,TRUE)</formula>
    </cfRule>
    <cfRule type="expression" dxfId="216" priority="280">
      <formula>IF(RIGHT(TEXT(AU153,"0.#"),1)=".",TRUE,FALSE)</formula>
    </cfRule>
  </conditionalFormatting>
  <conditionalFormatting sqref="AE192">
    <cfRule type="expression" dxfId="215" priority="277">
      <formula>IF(RIGHT(TEXT(AE192,"0.#"),1)=".",FALSE,TRUE)</formula>
    </cfRule>
    <cfRule type="expression" dxfId="214" priority="278">
      <formula>IF(RIGHT(TEXT(AE192,"0.#"),1)=".",TRUE,FALSE)</formula>
    </cfRule>
  </conditionalFormatting>
  <conditionalFormatting sqref="AE193">
    <cfRule type="expression" dxfId="213" priority="275">
      <formula>IF(RIGHT(TEXT(AE193,"0.#"),1)=".",FALSE,TRUE)</formula>
    </cfRule>
    <cfRule type="expression" dxfId="212" priority="276">
      <formula>IF(RIGHT(TEXT(AE193,"0.#"),1)=".",TRUE,FALSE)</formula>
    </cfRule>
  </conditionalFormatting>
  <conditionalFormatting sqref="AM192">
    <cfRule type="expression" dxfId="211" priority="265">
      <formula>IF(RIGHT(TEXT(AM192,"0.#"),1)=".",FALSE,TRUE)</formula>
    </cfRule>
    <cfRule type="expression" dxfId="210" priority="266">
      <formula>IF(RIGHT(TEXT(AM192,"0.#"),1)=".",TRUE,FALSE)</formula>
    </cfRule>
  </conditionalFormatting>
  <conditionalFormatting sqref="AE194">
    <cfRule type="expression" dxfId="209" priority="273">
      <formula>IF(RIGHT(TEXT(AE194,"0.#"),1)=".",FALSE,TRUE)</formula>
    </cfRule>
    <cfRule type="expression" dxfId="208" priority="274">
      <formula>IF(RIGHT(TEXT(AE194,"0.#"),1)=".",TRUE,FALSE)</formula>
    </cfRule>
  </conditionalFormatting>
  <conditionalFormatting sqref="AI194">
    <cfRule type="expression" dxfId="207" priority="271">
      <formula>IF(RIGHT(TEXT(AI194,"0.#"),1)=".",FALSE,TRUE)</formula>
    </cfRule>
    <cfRule type="expression" dxfId="206" priority="272">
      <formula>IF(RIGHT(TEXT(AI194,"0.#"),1)=".",TRUE,FALSE)</formula>
    </cfRule>
  </conditionalFormatting>
  <conditionalFormatting sqref="AI193">
    <cfRule type="expression" dxfId="205" priority="269">
      <formula>IF(RIGHT(TEXT(AI193,"0.#"),1)=".",FALSE,TRUE)</formula>
    </cfRule>
    <cfRule type="expression" dxfId="204" priority="270">
      <formula>IF(RIGHT(TEXT(AI193,"0.#"),1)=".",TRUE,FALSE)</formula>
    </cfRule>
  </conditionalFormatting>
  <conditionalFormatting sqref="AI192">
    <cfRule type="expression" dxfId="203" priority="267">
      <formula>IF(RIGHT(TEXT(AI192,"0.#"),1)=".",FALSE,TRUE)</formula>
    </cfRule>
    <cfRule type="expression" dxfId="202" priority="268">
      <formula>IF(RIGHT(TEXT(AI192,"0.#"),1)=".",TRUE,FALSE)</formula>
    </cfRule>
  </conditionalFormatting>
  <conditionalFormatting sqref="AM193">
    <cfRule type="expression" dxfId="201" priority="263">
      <formula>IF(RIGHT(TEXT(AM193,"0.#"),1)=".",FALSE,TRUE)</formula>
    </cfRule>
    <cfRule type="expression" dxfId="200" priority="264">
      <formula>IF(RIGHT(TEXT(AM193,"0.#"),1)=".",TRUE,FALSE)</formula>
    </cfRule>
  </conditionalFormatting>
  <conditionalFormatting sqref="AM194">
    <cfRule type="expression" dxfId="199" priority="261">
      <formula>IF(RIGHT(TEXT(AM194,"0.#"),1)=".",FALSE,TRUE)</formula>
    </cfRule>
    <cfRule type="expression" dxfId="198" priority="262">
      <formula>IF(RIGHT(TEXT(AM194,"0.#"),1)=".",TRUE,FALSE)</formula>
    </cfRule>
  </conditionalFormatting>
  <conditionalFormatting sqref="AQ192:AQ194">
    <cfRule type="expression" dxfId="197" priority="259">
      <formula>IF(RIGHT(TEXT(AQ192,"0.#"),1)=".",FALSE,TRUE)</formula>
    </cfRule>
    <cfRule type="expression" dxfId="196" priority="260">
      <formula>IF(RIGHT(TEXT(AQ192,"0.#"),1)=".",TRUE,FALSE)</formula>
    </cfRule>
  </conditionalFormatting>
  <conditionalFormatting sqref="AU192:AU194">
    <cfRule type="expression" dxfId="195" priority="257">
      <formula>IF(RIGHT(TEXT(AU192,"0.#"),1)=".",FALSE,TRUE)</formula>
    </cfRule>
    <cfRule type="expression" dxfId="194" priority="258">
      <formula>IF(RIGHT(TEXT(AU192,"0.#"),1)=".",TRUE,FALSE)</formula>
    </cfRule>
  </conditionalFormatting>
  <conditionalFormatting sqref="AE187">
    <cfRule type="expression" dxfId="193" priority="255">
      <formula>IF(RIGHT(TEXT(AE187,"0.#"),1)=".",FALSE,TRUE)</formula>
    </cfRule>
    <cfRule type="expression" dxfId="192" priority="256">
      <formula>IF(RIGHT(TEXT(AE187,"0.#"),1)=".",TRUE,FALSE)</formula>
    </cfRule>
  </conditionalFormatting>
  <conditionalFormatting sqref="AE188">
    <cfRule type="expression" dxfId="191" priority="253">
      <formula>IF(RIGHT(TEXT(AE188,"0.#"),1)=".",FALSE,TRUE)</formula>
    </cfRule>
    <cfRule type="expression" dxfId="190" priority="254">
      <formula>IF(RIGHT(TEXT(AE188,"0.#"),1)=".",TRUE,FALSE)</formula>
    </cfRule>
  </conditionalFormatting>
  <conditionalFormatting sqref="AM187">
    <cfRule type="expression" dxfId="189" priority="243">
      <formula>IF(RIGHT(TEXT(AM187,"0.#"),1)=".",FALSE,TRUE)</formula>
    </cfRule>
    <cfRule type="expression" dxfId="188" priority="244">
      <formula>IF(RIGHT(TEXT(AM187,"0.#"),1)=".",TRUE,FALSE)</formula>
    </cfRule>
  </conditionalFormatting>
  <conditionalFormatting sqref="AE189">
    <cfRule type="expression" dxfId="187" priority="251">
      <formula>IF(RIGHT(TEXT(AE189,"0.#"),1)=".",FALSE,TRUE)</formula>
    </cfRule>
    <cfRule type="expression" dxfId="186" priority="252">
      <formula>IF(RIGHT(TEXT(AE189,"0.#"),1)=".",TRUE,FALSE)</formula>
    </cfRule>
  </conditionalFormatting>
  <conditionalFormatting sqref="AI189">
    <cfRule type="expression" dxfId="185" priority="249">
      <formula>IF(RIGHT(TEXT(AI189,"0.#"),1)=".",FALSE,TRUE)</formula>
    </cfRule>
    <cfRule type="expression" dxfId="184" priority="250">
      <formula>IF(RIGHT(TEXT(AI189,"0.#"),1)=".",TRUE,FALSE)</formula>
    </cfRule>
  </conditionalFormatting>
  <conditionalFormatting sqref="AI188">
    <cfRule type="expression" dxfId="183" priority="247">
      <formula>IF(RIGHT(TEXT(AI188,"0.#"),1)=".",FALSE,TRUE)</formula>
    </cfRule>
    <cfRule type="expression" dxfId="182" priority="248">
      <formula>IF(RIGHT(TEXT(AI188,"0.#"),1)=".",TRUE,FALSE)</formula>
    </cfRule>
  </conditionalFormatting>
  <conditionalFormatting sqref="AI187">
    <cfRule type="expression" dxfId="181" priority="245">
      <formula>IF(RIGHT(TEXT(AI187,"0.#"),1)=".",FALSE,TRUE)</formula>
    </cfRule>
    <cfRule type="expression" dxfId="180" priority="246">
      <formula>IF(RIGHT(TEXT(AI187,"0.#"),1)=".",TRUE,FALSE)</formula>
    </cfRule>
  </conditionalFormatting>
  <conditionalFormatting sqref="AM188">
    <cfRule type="expression" dxfId="179" priority="241">
      <formula>IF(RIGHT(TEXT(AM188,"0.#"),1)=".",FALSE,TRUE)</formula>
    </cfRule>
    <cfRule type="expression" dxfId="178" priority="242">
      <formula>IF(RIGHT(TEXT(AM188,"0.#"),1)=".",TRUE,FALSE)</formula>
    </cfRule>
  </conditionalFormatting>
  <conditionalFormatting sqref="AM189">
    <cfRule type="expression" dxfId="177" priority="239">
      <formula>IF(RIGHT(TEXT(AM189,"0.#"),1)=".",FALSE,TRUE)</formula>
    </cfRule>
    <cfRule type="expression" dxfId="176" priority="240">
      <formula>IF(RIGHT(TEXT(AM189,"0.#"),1)=".",TRUE,FALSE)</formula>
    </cfRule>
  </conditionalFormatting>
  <conditionalFormatting sqref="AQ187:AQ189">
    <cfRule type="expression" dxfId="175" priority="237">
      <formula>IF(RIGHT(TEXT(AQ187,"0.#"),1)=".",FALSE,TRUE)</formula>
    </cfRule>
    <cfRule type="expression" dxfId="174" priority="238">
      <formula>IF(RIGHT(TEXT(AQ187,"0.#"),1)=".",TRUE,FALSE)</formula>
    </cfRule>
  </conditionalFormatting>
  <conditionalFormatting sqref="AU187:AU189">
    <cfRule type="expression" dxfId="173" priority="235">
      <formula>IF(RIGHT(TEXT(AU187,"0.#"),1)=".",FALSE,TRUE)</formula>
    </cfRule>
    <cfRule type="expression" dxfId="172" priority="236">
      <formula>IF(RIGHT(TEXT(AU187,"0.#"),1)=".",TRUE,FALSE)</formula>
    </cfRule>
  </conditionalFormatting>
  <conditionalFormatting sqref="AE56">
    <cfRule type="expression" dxfId="171" priority="233">
      <formula>IF(RIGHT(TEXT(AE56,"0.#"),1)=".",FALSE,TRUE)</formula>
    </cfRule>
    <cfRule type="expression" dxfId="170" priority="234">
      <formula>IF(RIGHT(TEXT(AE56,"0.#"),1)=".",TRUE,FALSE)</formula>
    </cfRule>
  </conditionalFormatting>
  <conditionalFormatting sqref="AE57">
    <cfRule type="expression" dxfId="169" priority="231">
      <formula>IF(RIGHT(TEXT(AE57,"0.#"),1)=".",FALSE,TRUE)</formula>
    </cfRule>
    <cfRule type="expression" dxfId="168" priority="232">
      <formula>IF(RIGHT(TEXT(AE57,"0.#"),1)=".",TRUE,FALSE)</formula>
    </cfRule>
  </conditionalFormatting>
  <conditionalFormatting sqref="AM56">
    <cfRule type="expression" dxfId="167" priority="221">
      <formula>IF(RIGHT(TEXT(AM56,"0.#"),1)=".",FALSE,TRUE)</formula>
    </cfRule>
    <cfRule type="expression" dxfId="166" priority="222">
      <formula>IF(RIGHT(TEXT(AM56,"0.#"),1)=".",TRUE,FALSE)</formula>
    </cfRule>
  </conditionalFormatting>
  <conditionalFormatting sqref="AE58">
    <cfRule type="expression" dxfId="165" priority="229">
      <formula>IF(RIGHT(TEXT(AE58,"0.#"),1)=".",FALSE,TRUE)</formula>
    </cfRule>
    <cfRule type="expression" dxfId="164" priority="230">
      <formula>IF(RIGHT(TEXT(AE58,"0.#"),1)=".",TRUE,FALSE)</formula>
    </cfRule>
  </conditionalFormatting>
  <conditionalFormatting sqref="AI58">
    <cfRule type="expression" dxfId="163" priority="227">
      <formula>IF(RIGHT(TEXT(AI58,"0.#"),1)=".",FALSE,TRUE)</formula>
    </cfRule>
    <cfRule type="expression" dxfId="162" priority="228">
      <formula>IF(RIGHT(TEXT(AI58,"0.#"),1)=".",TRUE,FALSE)</formula>
    </cfRule>
  </conditionalFormatting>
  <conditionalFormatting sqref="AI57">
    <cfRule type="expression" dxfId="161" priority="225">
      <formula>IF(RIGHT(TEXT(AI57,"0.#"),1)=".",FALSE,TRUE)</formula>
    </cfRule>
    <cfRule type="expression" dxfId="160" priority="226">
      <formula>IF(RIGHT(TEXT(AI57,"0.#"),1)=".",TRUE,FALSE)</formula>
    </cfRule>
  </conditionalFormatting>
  <conditionalFormatting sqref="AI56">
    <cfRule type="expression" dxfId="159" priority="223">
      <formula>IF(RIGHT(TEXT(AI56,"0.#"),1)=".",FALSE,TRUE)</formula>
    </cfRule>
    <cfRule type="expression" dxfId="158" priority="224">
      <formula>IF(RIGHT(TEXT(AI56,"0.#"),1)=".",TRUE,FALSE)</formula>
    </cfRule>
  </conditionalFormatting>
  <conditionalFormatting sqref="AM57">
    <cfRule type="expression" dxfId="157" priority="219">
      <formula>IF(RIGHT(TEXT(AM57,"0.#"),1)=".",FALSE,TRUE)</formula>
    </cfRule>
    <cfRule type="expression" dxfId="156" priority="220">
      <formula>IF(RIGHT(TEXT(AM57,"0.#"),1)=".",TRUE,FALSE)</formula>
    </cfRule>
  </conditionalFormatting>
  <conditionalFormatting sqref="AM58">
    <cfRule type="expression" dxfId="155" priority="217">
      <formula>IF(RIGHT(TEXT(AM58,"0.#"),1)=".",FALSE,TRUE)</formula>
    </cfRule>
    <cfRule type="expression" dxfId="154" priority="218">
      <formula>IF(RIGHT(TEXT(AM58,"0.#"),1)=".",TRUE,FALSE)</formula>
    </cfRule>
  </conditionalFormatting>
  <conditionalFormatting sqref="AQ56:AQ58">
    <cfRule type="expression" dxfId="153" priority="215">
      <formula>IF(RIGHT(TEXT(AQ56,"0.#"),1)=".",FALSE,TRUE)</formula>
    </cfRule>
    <cfRule type="expression" dxfId="152" priority="216">
      <formula>IF(RIGHT(TEXT(AQ56,"0.#"),1)=".",TRUE,FALSE)</formula>
    </cfRule>
  </conditionalFormatting>
  <conditionalFormatting sqref="AU56:AU58">
    <cfRule type="expression" dxfId="151" priority="213">
      <formula>IF(RIGHT(TEXT(AU56,"0.#"),1)=".",FALSE,TRUE)</formula>
    </cfRule>
    <cfRule type="expression" dxfId="150" priority="214">
      <formula>IF(RIGHT(TEXT(AU56,"0.#"),1)=".",TRUE,FALSE)</formula>
    </cfRule>
  </conditionalFormatting>
  <conditionalFormatting sqref="AE51">
    <cfRule type="expression" dxfId="149" priority="211">
      <formula>IF(RIGHT(TEXT(AE51,"0.#"),1)=".",FALSE,TRUE)</formula>
    </cfRule>
    <cfRule type="expression" dxfId="148" priority="212">
      <formula>IF(RIGHT(TEXT(AE51,"0.#"),1)=".",TRUE,FALSE)</formula>
    </cfRule>
  </conditionalFormatting>
  <conditionalFormatting sqref="AE52">
    <cfRule type="expression" dxfId="147" priority="209">
      <formula>IF(RIGHT(TEXT(AE52,"0.#"),1)=".",FALSE,TRUE)</formula>
    </cfRule>
    <cfRule type="expression" dxfId="146" priority="210">
      <formula>IF(RIGHT(TEXT(AE52,"0.#"),1)=".",TRUE,FALSE)</formula>
    </cfRule>
  </conditionalFormatting>
  <conditionalFormatting sqref="AM51">
    <cfRule type="expression" dxfId="145" priority="199">
      <formula>IF(RIGHT(TEXT(AM51,"0.#"),1)=".",FALSE,TRUE)</formula>
    </cfRule>
    <cfRule type="expression" dxfId="144" priority="200">
      <formula>IF(RIGHT(TEXT(AM51,"0.#"),1)=".",TRUE,FALSE)</formula>
    </cfRule>
  </conditionalFormatting>
  <conditionalFormatting sqref="AE53">
    <cfRule type="expression" dxfId="143" priority="207">
      <formula>IF(RIGHT(TEXT(AE53,"0.#"),1)=".",FALSE,TRUE)</formula>
    </cfRule>
    <cfRule type="expression" dxfId="142" priority="208">
      <formula>IF(RIGHT(TEXT(AE53,"0.#"),1)=".",TRUE,FALSE)</formula>
    </cfRule>
  </conditionalFormatting>
  <conditionalFormatting sqref="AI53">
    <cfRule type="expression" dxfId="141" priority="205">
      <formula>IF(RIGHT(TEXT(AI53,"0.#"),1)=".",FALSE,TRUE)</formula>
    </cfRule>
    <cfRule type="expression" dxfId="140" priority="206">
      <formula>IF(RIGHT(TEXT(AI53,"0.#"),1)=".",TRUE,FALSE)</formula>
    </cfRule>
  </conditionalFormatting>
  <conditionalFormatting sqref="AI52">
    <cfRule type="expression" dxfId="139" priority="203">
      <formula>IF(RIGHT(TEXT(AI52,"0.#"),1)=".",FALSE,TRUE)</formula>
    </cfRule>
    <cfRule type="expression" dxfId="138" priority="204">
      <formula>IF(RIGHT(TEXT(AI52,"0.#"),1)=".",TRUE,FALSE)</formula>
    </cfRule>
  </conditionalFormatting>
  <conditionalFormatting sqref="AI51">
    <cfRule type="expression" dxfId="137" priority="201">
      <formula>IF(RIGHT(TEXT(AI51,"0.#"),1)=".",FALSE,TRUE)</formula>
    </cfRule>
    <cfRule type="expression" dxfId="136" priority="202">
      <formula>IF(RIGHT(TEXT(AI51,"0.#"),1)=".",TRUE,FALSE)</formula>
    </cfRule>
  </conditionalFormatting>
  <conditionalFormatting sqref="AM52">
    <cfRule type="expression" dxfId="135" priority="197">
      <formula>IF(RIGHT(TEXT(AM52,"0.#"),1)=".",FALSE,TRUE)</formula>
    </cfRule>
    <cfRule type="expression" dxfId="134" priority="198">
      <formula>IF(RIGHT(TEXT(AM52,"0.#"),1)=".",TRUE,FALSE)</formula>
    </cfRule>
  </conditionalFormatting>
  <conditionalFormatting sqref="AM53">
    <cfRule type="expression" dxfId="133" priority="195">
      <formula>IF(RIGHT(TEXT(AM53,"0.#"),1)=".",FALSE,TRUE)</formula>
    </cfRule>
    <cfRule type="expression" dxfId="132" priority="196">
      <formula>IF(RIGHT(TEXT(AM53,"0.#"),1)=".",TRUE,FALSE)</formula>
    </cfRule>
  </conditionalFormatting>
  <conditionalFormatting sqref="AQ51:AQ53">
    <cfRule type="expression" dxfId="131" priority="193">
      <formula>IF(RIGHT(TEXT(AQ51,"0.#"),1)=".",FALSE,TRUE)</formula>
    </cfRule>
    <cfRule type="expression" dxfId="130" priority="194">
      <formula>IF(RIGHT(TEXT(AQ51,"0.#"),1)=".",TRUE,FALSE)</formula>
    </cfRule>
  </conditionalFormatting>
  <conditionalFormatting sqref="AU51:AU53">
    <cfRule type="expression" dxfId="129" priority="191">
      <formula>IF(RIGHT(TEXT(AU51,"0.#"),1)=".",FALSE,TRUE)</formula>
    </cfRule>
    <cfRule type="expression" dxfId="128" priority="192">
      <formula>IF(RIGHT(TEXT(AU51,"0.#"),1)=".",TRUE,FALSE)</formula>
    </cfRule>
  </conditionalFormatting>
  <conditionalFormatting sqref="Y323">
    <cfRule type="expression" dxfId="127" priority="185">
      <formula>IF(RIGHT(TEXT(Y323,"0.#"),1)=".",FALSE,TRUE)</formula>
    </cfRule>
    <cfRule type="expression" dxfId="126" priority="186">
      <formula>IF(RIGHT(TEXT(Y323,"0.#"),1)=".",TRUE,FALSE)</formula>
    </cfRule>
  </conditionalFormatting>
  <conditionalFormatting sqref="Y349">
    <cfRule type="expression" dxfId="125" priority="177">
      <formula>IF(RIGHT(TEXT(Y349,"0.#"),1)=".",FALSE,TRUE)</formula>
    </cfRule>
    <cfRule type="expression" dxfId="124" priority="178">
      <formula>IF(RIGHT(TEXT(Y349,"0.#"),1)=".",TRUE,FALSE)</formula>
    </cfRule>
  </conditionalFormatting>
  <conditionalFormatting sqref="AU349">
    <cfRule type="expression" dxfId="123" priority="175">
      <formula>IF(RIGHT(TEXT(AU349,"0.#"),1)=".",FALSE,TRUE)</formula>
    </cfRule>
    <cfRule type="expression" dxfId="122" priority="176">
      <formula>IF(RIGHT(TEXT(AU349,"0.#"),1)=".",TRUE,FALSE)</formula>
    </cfRule>
  </conditionalFormatting>
  <conditionalFormatting sqref="AL366:AO366">
    <cfRule type="expression" dxfId="121" priority="171">
      <formula>IF(AND(AL366&gt;=0, RIGHT(TEXT(AL366,"0.#"),1)&lt;&gt;"."),TRUE,FALSE)</formula>
    </cfRule>
    <cfRule type="expression" dxfId="120" priority="172">
      <formula>IF(AND(AL366&gt;=0, RIGHT(TEXT(AL366,"0.#"),1)="."),TRUE,FALSE)</formula>
    </cfRule>
    <cfRule type="expression" dxfId="119" priority="173">
      <formula>IF(AND(AL366&lt;0, RIGHT(TEXT(AL366,"0.#"),1)&lt;&gt;"."),TRUE,FALSE)</formula>
    </cfRule>
    <cfRule type="expression" dxfId="118" priority="174">
      <formula>IF(AND(AL366&lt;0, RIGHT(TEXT(AL366,"0.#"),1)="."),TRUE,FALSE)</formula>
    </cfRule>
  </conditionalFormatting>
  <conditionalFormatting sqref="Y366">
    <cfRule type="expression" dxfId="117" priority="169">
      <formula>IF(RIGHT(TEXT(Y366,"0.#"),1)=".",FALSE,TRUE)</formula>
    </cfRule>
    <cfRule type="expression" dxfId="116" priority="170">
      <formula>IF(RIGHT(TEXT(Y366,"0.#"),1)=".",TRUE,FALSE)</formula>
    </cfRule>
  </conditionalFormatting>
  <conditionalFormatting sqref="AL564:AO564">
    <cfRule type="expression" dxfId="115" priority="135">
      <formula>IF(AND(AL564&gt;=0, RIGHT(TEXT(AL564,"0.#"),1)&lt;&gt;"."),TRUE,FALSE)</formula>
    </cfRule>
    <cfRule type="expression" dxfId="114" priority="136">
      <formula>IF(AND(AL564&gt;=0, RIGHT(TEXT(AL564,"0.#"),1)="."),TRUE,FALSE)</formula>
    </cfRule>
    <cfRule type="expression" dxfId="113" priority="137">
      <formula>IF(AND(AL564&lt;0, RIGHT(TEXT(AL564,"0.#"),1)&lt;&gt;"."),TRUE,FALSE)</formula>
    </cfRule>
    <cfRule type="expression" dxfId="112" priority="138">
      <formula>IF(AND(AL564&lt;0, RIGHT(TEXT(AL564,"0.#"),1)="."),TRUE,FALSE)</formula>
    </cfRule>
  </conditionalFormatting>
  <conditionalFormatting sqref="Y564">
    <cfRule type="expression" dxfId="111" priority="133">
      <formula>IF(RIGHT(TEXT(Y564,"0.#"),1)=".",FALSE,TRUE)</formula>
    </cfRule>
    <cfRule type="expression" dxfId="110" priority="134">
      <formula>IF(RIGHT(TEXT(Y564,"0.#"),1)=".",TRUE,FALSE)</formula>
    </cfRule>
  </conditionalFormatting>
  <conditionalFormatting sqref="AL599:AO604">
    <cfRule type="expression" dxfId="109" priority="129">
      <formula>IF(AND(AL599&gt;=0, RIGHT(TEXT(AL599,"0.#"),1)&lt;&gt;"."),TRUE,FALSE)</formula>
    </cfRule>
    <cfRule type="expression" dxfId="108" priority="130">
      <formula>IF(AND(AL599&gt;=0, RIGHT(TEXT(AL599,"0.#"),1)="."),TRUE,FALSE)</formula>
    </cfRule>
    <cfRule type="expression" dxfId="107" priority="131">
      <formula>IF(AND(AL599&lt;0, RIGHT(TEXT(AL599,"0.#"),1)&lt;&gt;"."),TRUE,FALSE)</formula>
    </cfRule>
    <cfRule type="expression" dxfId="106" priority="132">
      <formula>IF(AND(AL599&lt;0, RIGHT(TEXT(AL599,"0.#"),1)="."),TRUE,FALSE)</formula>
    </cfRule>
  </conditionalFormatting>
  <conditionalFormatting sqref="Y599:Y604">
    <cfRule type="expression" dxfId="105" priority="127">
      <formula>IF(RIGHT(TEXT(Y599,"0.#"),1)=".",FALSE,TRUE)</formula>
    </cfRule>
    <cfRule type="expression" dxfId="104" priority="128">
      <formula>IF(RIGHT(TEXT(Y599,"0.#"),1)=".",TRUE,FALSE)</formula>
    </cfRule>
  </conditionalFormatting>
  <conditionalFormatting sqref="AL597:AO598">
    <cfRule type="expression" dxfId="103" priority="123">
      <formula>IF(AND(AL597&gt;=0, RIGHT(TEXT(AL597,"0.#"),1)&lt;&gt;"."),TRUE,FALSE)</formula>
    </cfRule>
    <cfRule type="expression" dxfId="102" priority="124">
      <formula>IF(AND(AL597&gt;=0, RIGHT(TEXT(AL597,"0.#"),1)="."),TRUE,FALSE)</formula>
    </cfRule>
    <cfRule type="expression" dxfId="101" priority="125">
      <formula>IF(AND(AL597&lt;0, RIGHT(TEXT(AL597,"0.#"),1)&lt;&gt;"."),TRUE,FALSE)</formula>
    </cfRule>
    <cfRule type="expression" dxfId="100" priority="126">
      <formula>IF(AND(AL597&lt;0, RIGHT(TEXT(AL597,"0.#"),1)="."),TRUE,FALSE)</formula>
    </cfRule>
  </conditionalFormatting>
  <conditionalFormatting sqref="Y597:Y598">
    <cfRule type="expression" dxfId="99" priority="121">
      <formula>IF(RIGHT(TEXT(Y597,"0.#"),1)=".",FALSE,TRUE)</formula>
    </cfRule>
    <cfRule type="expression" dxfId="98" priority="122">
      <formula>IF(RIGHT(TEXT(Y597,"0.#"),1)=".",TRUE,FALSE)</formula>
    </cfRule>
  </conditionalFormatting>
  <conditionalFormatting sqref="AL631:AO631">
    <cfRule type="expression" dxfId="97" priority="117">
      <formula>IF(AND(AL631&gt;=0, RIGHT(TEXT(AL631,"0.#"),1)&lt;&gt;"."),TRUE,FALSE)</formula>
    </cfRule>
    <cfRule type="expression" dxfId="96" priority="118">
      <formula>IF(AND(AL631&gt;=0, RIGHT(TEXT(AL631,"0.#"),1)="."),TRUE,FALSE)</formula>
    </cfRule>
    <cfRule type="expression" dxfId="95" priority="119">
      <formula>IF(AND(AL631&lt;0, RIGHT(TEXT(AL631,"0.#"),1)&lt;&gt;"."),TRUE,FALSE)</formula>
    </cfRule>
    <cfRule type="expression" dxfId="94" priority="120">
      <formula>IF(AND(AL631&lt;0, RIGHT(TEXT(AL631,"0.#"),1)="."),TRUE,FALSE)</formula>
    </cfRule>
  </conditionalFormatting>
  <conditionalFormatting sqref="Y631">
    <cfRule type="expression" dxfId="93" priority="115">
      <formula>IF(RIGHT(TEXT(Y631,"0.#"),1)=".",FALSE,TRUE)</formula>
    </cfRule>
    <cfRule type="expression" dxfId="92" priority="116">
      <formula>IF(RIGHT(TEXT(Y631,"0.#"),1)=".",TRUE,FALSE)</formula>
    </cfRule>
  </conditionalFormatting>
  <conditionalFormatting sqref="AM40">
    <cfRule type="expression" dxfId="91" priority="113">
      <formula>IF(RIGHT(TEXT(AM40,"0.#"),1)=".",FALSE,TRUE)</formula>
    </cfRule>
    <cfRule type="expression" dxfId="90" priority="114">
      <formula>IF(RIGHT(TEXT(AM40,"0.#"),1)=".",TRUE,FALSE)</formula>
    </cfRule>
  </conditionalFormatting>
  <conditionalFormatting sqref="AM33">
    <cfRule type="expression" dxfId="89" priority="111">
      <formula>IF(RIGHT(TEXT(AM33,"0.#"),1)=".",FALSE,TRUE)</formula>
    </cfRule>
    <cfRule type="expression" dxfId="88" priority="112">
      <formula>IF(RIGHT(TEXT(AM33,"0.#"),1)=".",TRUE,FALSE)</formula>
    </cfRule>
  </conditionalFormatting>
  <conditionalFormatting sqref="AQ33">
    <cfRule type="expression" dxfId="87" priority="109">
      <formula>IF(RIGHT(TEXT(AQ33,"0.#"),1)=".",FALSE,TRUE)</formula>
    </cfRule>
    <cfRule type="expression" dxfId="86" priority="110">
      <formula>IF(RIGHT(TEXT(AQ33,"0.#"),1)=".",TRUE,FALSE)</formula>
    </cfRule>
  </conditionalFormatting>
  <conditionalFormatting sqref="AU33">
    <cfRule type="expression" dxfId="85" priority="107">
      <formula>IF(RIGHT(TEXT(AU33,"0.#"),1)=".",FALSE,TRUE)</formula>
    </cfRule>
    <cfRule type="expression" dxfId="84" priority="108">
      <formula>IF(RIGHT(TEXT(AU33,"0.#"),1)=".",TRUE,FALSE)</formula>
    </cfRule>
  </conditionalFormatting>
  <conditionalFormatting sqref="AM39">
    <cfRule type="expression" dxfId="83" priority="105">
      <formula>IF(RIGHT(TEXT(AM39,"0.#"),1)=".",FALSE,TRUE)</formula>
    </cfRule>
    <cfRule type="expression" dxfId="82" priority="106">
      <formula>IF(RIGHT(TEXT(AM39,"0.#"),1)=".",TRUE,FALSE)</formula>
    </cfRule>
  </conditionalFormatting>
  <conditionalFormatting sqref="Y310">
    <cfRule type="expression" dxfId="81" priority="97">
      <formula>IF(RIGHT(TEXT(Y310,"0.#"),1)=".",FALSE,TRUE)</formula>
    </cfRule>
    <cfRule type="expression" dxfId="80" priority="98">
      <formula>IF(RIGHT(TEXT(Y310,"0.#"),1)=".",TRUE,FALSE)</formula>
    </cfRule>
  </conditionalFormatting>
  <conditionalFormatting sqref="AU310">
    <cfRule type="expression" dxfId="79" priority="95">
      <formula>IF(RIGHT(TEXT(AU310,"0.#"),1)=".",FALSE,TRUE)</formula>
    </cfRule>
    <cfRule type="expression" dxfId="78" priority="96">
      <formula>IF(RIGHT(TEXT(AU310,"0.#"),1)=".",TRUE,FALSE)</formula>
    </cfRule>
  </conditionalFormatting>
  <conditionalFormatting sqref="AU323">
    <cfRule type="expression" dxfId="77" priority="93">
      <formula>IF(RIGHT(TEXT(AU323,"0.#"),1)=".",FALSE,TRUE)</formula>
    </cfRule>
    <cfRule type="expression" dxfId="76" priority="94">
      <formula>IF(RIGHT(TEXT(AU323,"0.#"),1)=".",TRUE,FALSE)</formula>
    </cfRule>
  </conditionalFormatting>
  <conditionalFormatting sqref="AL432:AO432">
    <cfRule type="expression" dxfId="75" priority="89">
      <formula>IF(AND(AL432&gt;=0, RIGHT(TEXT(AL432,"0.#"),1)&lt;&gt;"."),TRUE,FALSE)</formula>
    </cfRule>
    <cfRule type="expression" dxfId="74" priority="90">
      <formula>IF(AND(AL432&gt;=0, RIGHT(TEXT(AL432,"0.#"),1)="."),TRUE,FALSE)</formula>
    </cfRule>
    <cfRule type="expression" dxfId="73" priority="91">
      <formula>IF(AND(AL432&lt;0, RIGHT(TEXT(AL432,"0.#"),1)&lt;&gt;"."),TRUE,FALSE)</formula>
    </cfRule>
    <cfRule type="expression" dxfId="72" priority="92">
      <formula>IF(AND(AL432&lt;0, RIGHT(TEXT(AL432,"0.#"),1)="."),TRUE,FALSE)</formula>
    </cfRule>
  </conditionalFormatting>
  <conditionalFormatting sqref="Y432">
    <cfRule type="expression" dxfId="71" priority="87">
      <formula>IF(RIGHT(TEXT(Y432,"0.#"),1)=".",FALSE,TRUE)</formula>
    </cfRule>
    <cfRule type="expression" dxfId="70" priority="88">
      <formula>IF(RIGHT(TEXT(Y432,"0.#"),1)=".",TRUE,FALSE)</formula>
    </cfRule>
  </conditionalFormatting>
  <conditionalFormatting sqref="Y399">
    <cfRule type="expression" dxfId="69" priority="81">
      <formula>IF(RIGHT(TEXT(Y399,"0.#"),1)=".",FALSE,TRUE)</formula>
    </cfRule>
    <cfRule type="expression" dxfId="68" priority="82">
      <formula>IF(RIGHT(TEXT(Y399,"0.#"),1)=".",TRUE,FALSE)</formula>
    </cfRule>
  </conditionalFormatting>
  <conditionalFormatting sqref="AL399:AO399">
    <cfRule type="expression" dxfId="67" priority="83">
      <formula>IF(AND(AL399&gt;=0, RIGHT(TEXT(AL399,"0.#"),1)&lt;&gt;"."),TRUE,FALSE)</formula>
    </cfRule>
    <cfRule type="expression" dxfId="66" priority="84">
      <formula>IF(AND(AL399&gt;=0, RIGHT(TEXT(AL399,"0.#"),1)="."),TRUE,FALSE)</formula>
    </cfRule>
    <cfRule type="expression" dxfId="65" priority="85">
      <formula>IF(AND(AL399&lt;0, RIGHT(TEXT(AL399,"0.#"),1)&lt;&gt;"."),TRUE,FALSE)</formula>
    </cfRule>
    <cfRule type="expression" dxfId="64" priority="86">
      <formula>IF(AND(AL399&lt;0, RIGHT(TEXT(AL399,"0.#"),1)="."),TRUE,FALSE)</formula>
    </cfRule>
  </conditionalFormatting>
  <conditionalFormatting sqref="Y508">
    <cfRule type="expression" dxfId="63" priority="45">
      <formula>IF(RIGHT(TEXT(Y508,"0.#"),1)=".",FALSE,TRUE)</formula>
    </cfRule>
    <cfRule type="expression" dxfId="62" priority="46">
      <formula>IF(RIGHT(TEXT(Y508,"0.#"),1)=".",TRUE,FALSE)</formula>
    </cfRule>
  </conditionalFormatting>
  <conditionalFormatting sqref="AU336">
    <cfRule type="expression" dxfId="61" priority="63">
      <formula>IF(RIGHT(TEXT(AU336,"0.#"),1)=".",FALSE,TRUE)</formula>
    </cfRule>
    <cfRule type="expression" dxfId="60" priority="64">
      <formula>IF(RIGHT(TEXT(AU336,"0.#"),1)=".",TRUE,FALSE)</formula>
    </cfRule>
  </conditionalFormatting>
  <conditionalFormatting sqref="Y336">
    <cfRule type="expression" dxfId="59" priority="61">
      <formula>IF(RIGHT(TEXT(Y336,"0.#"),1)=".",FALSE,TRUE)</formula>
    </cfRule>
    <cfRule type="expression" dxfId="58" priority="62">
      <formula>IF(RIGHT(TEXT(Y336,"0.#"),1)=".",TRUE,FALSE)</formula>
    </cfRule>
  </conditionalFormatting>
  <conditionalFormatting sqref="Y533:Y536">
    <cfRule type="expression" dxfId="57" priority="59">
      <formula>IF(RIGHT(TEXT(Y533,"0.#"),1)=".",FALSE,TRUE)</formula>
    </cfRule>
    <cfRule type="expression" dxfId="56" priority="60">
      <formula>IF(RIGHT(TEXT(Y533,"0.#"),1)=".",TRUE,FALSE)</formula>
    </cfRule>
  </conditionalFormatting>
  <conditionalFormatting sqref="Y532">
    <cfRule type="expression" dxfId="55" priority="57">
      <formula>IF(RIGHT(TEXT(Y532,"0.#"),1)=".",FALSE,TRUE)</formula>
    </cfRule>
    <cfRule type="expression" dxfId="54" priority="58">
      <formula>IF(RIGHT(TEXT(Y532,"0.#"),1)=".",TRUE,FALSE)</formula>
    </cfRule>
  </conditionalFormatting>
  <conditionalFormatting sqref="Y531">
    <cfRule type="expression" dxfId="53" priority="51">
      <formula>IF(RIGHT(TEXT(Y531,"0.#"),1)=".",FALSE,TRUE)</formula>
    </cfRule>
    <cfRule type="expression" dxfId="52" priority="52">
      <formula>IF(RIGHT(TEXT(Y531,"0.#"),1)=".",TRUE,FALSE)</formula>
    </cfRule>
  </conditionalFormatting>
  <conditionalFormatting sqref="AL531:AO531">
    <cfRule type="expression" dxfId="51" priority="53">
      <formula>IF(AND(AL531&gt;=0, RIGHT(TEXT(AL531,"0.#"),1)&lt;&gt;"."),TRUE,FALSE)</formula>
    </cfRule>
    <cfRule type="expression" dxfId="50" priority="54">
      <formula>IF(AND(AL531&gt;=0, RIGHT(TEXT(AL531,"0.#"),1)="."),TRUE,FALSE)</formula>
    </cfRule>
    <cfRule type="expression" dxfId="49" priority="55">
      <formula>IF(AND(AL531&lt;0, RIGHT(TEXT(AL531,"0.#"),1)&lt;&gt;"."),TRUE,FALSE)</formula>
    </cfRule>
    <cfRule type="expression" dxfId="48" priority="56">
      <formula>IF(AND(AL531&lt;0, RIGHT(TEXT(AL531,"0.#"),1)="."),TRUE,FALSE)</formula>
    </cfRule>
  </conditionalFormatting>
  <conditionalFormatting sqref="AL532:AO536">
    <cfRule type="expression" dxfId="47" priority="47">
      <formula>IF(AND(AL532&gt;=0, RIGHT(TEXT(AL532,"0.#"),1)&lt;&gt;"."),TRUE,FALSE)</formula>
    </cfRule>
    <cfRule type="expression" dxfId="46" priority="48">
      <formula>IF(AND(AL532&gt;=0, RIGHT(TEXT(AL532,"0.#"),1)="."),TRUE,FALSE)</formula>
    </cfRule>
    <cfRule type="expression" dxfId="45" priority="49">
      <formula>IF(AND(AL532&lt;0, RIGHT(TEXT(AL532,"0.#"),1)&lt;&gt;"."),TRUE,FALSE)</formula>
    </cfRule>
    <cfRule type="expression" dxfId="44" priority="50">
      <formula>IF(AND(AL532&lt;0, RIGHT(TEXT(AL532,"0.#"),1)="."),TRUE,FALSE)</formula>
    </cfRule>
  </conditionalFormatting>
  <conditionalFormatting sqref="Y507">
    <cfRule type="expression" dxfId="43" priority="43">
      <formula>IF(RIGHT(TEXT(Y507,"0.#"),1)=".",FALSE,TRUE)</formula>
    </cfRule>
    <cfRule type="expression" dxfId="42" priority="44">
      <formula>IF(RIGHT(TEXT(Y507,"0.#"),1)=".",TRUE,FALSE)</formula>
    </cfRule>
  </conditionalFormatting>
  <conditionalFormatting sqref="AL504:AO507">
    <cfRule type="expression" dxfId="41" priority="39">
      <formula>IF(AND(AL504&gt;=0, RIGHT(TEXT(AL504,"0.#"),1)&lt;&gt;"."),TRUE,FALSE)</formula>
    </cfRule>
    <cfRule type="expression" dxfId="40" priority="40">
      <formula>IF(AND(AL504&gt;=0, RIGHT(TEXT(AL504,"0.#"),1)="."),TRUE,FALSE)</formula>
    </cfRule>
    <cfRule type="expression" dxfId="39" priority="41">
      <formula>IF(AND(AL504&lt;0, RIGHT(TEXT(AL504,"0.#"),1)&lt;&gt;"."),TRUE,FALSE)</formula>
    </cfRule>
    <cfRule type="expression" dxfId="38" priority="42">
      <formula>IF(AND(AL504&lt;0, RIGHT(TEXT(AL504,"0.#"),1)="."),TRUE,FALSE)</formula>
    </cfRule>
  </conditionalFormatting>
  <conditionalFormatting sqref="Y465">
    <cfRule type="expression" dxfId="37" priority="37">
      <formula>IF(RIGHT(TEXT(Y465,"0.#"),1)=".",FALSE,TRUE)</formula>
    </cfRule>
    <cfRule type="expression" dxfId="36" priority="38">
      <formula>IF(RIGHT(TEXT(Y465,"0.#"),1)=".",TRUE,FALSE)</formula>
    </cfRule>
  </conditionalFormatting>
  <conditionalFormatting sqref="AL465:AO465">
    <cfRule type="expression" dxfId="35" priority="33">
      <formula>IF(AND(AL465&gt;=0, RIGHT(TEXT(AL465,"0.#"),1)&lt;&gt;"."),TRUE,FALSE)</formula>
    </cfRule>
    <cfRule type="expression" dxfId="34" priority="34">
      <formula>IF(AND(AL465&gt;=0, RIGHT(TEXT(AL465,"0.#"),1)="."),TRUE,FALSE)</formula>
    </cfRule>
    <cfRule type="expression" dxfId="33" priority="35">
      <formula>IF(AND(AL465&lt;0, RIGHT(TEXT(AL465,"0.#"),1)&lt;&gt;"."),TRUE,FALSE)</formula>
    </cfRule>
    <cfRule type="expression" dxfId="32" priority="36">
      <formula>IF(AND(AL465&lt;0, RIGHT(TEXT(AL465,"0.#"),1)="."),TRUE,FALSE)</formula>
    </cfRule>
  </conditionalFormatting>
  <conditionalFormatting sqref="Y466:Y467">
    <cfRule type="expression" dxfId="31" priority="31">
      <formula>IF(RIGHT(TEXT(Y466,"0.#"),1)=".",FALSE,TRUE)</formula>
    </cfRule>
    <cfRule type="expression" dxfId="30" priority="32">
      <formula>IF(RIGHT(TEXT(Y466,"0.#"),1)=".",TRUE,FALSE)</formula>
    </cfRule>
  </conditionalFormatting>
  <conditionalFormatting sqref="AL466:AO467">
    <cfRule type="expression" dxfId="29" priority="27">
      <formula>IF(AND(AL466&gt;=0, RIGHT(TEXT(AL466,"0.#"),1)&lt;&gt;"."),TRUE,FALSE)</formula>
    </cfRule>
    <cfRule type="expression" dxfId="28" priority="28">
      <formula>IF(AND(AL466&gt;=0, RIGHT(TEXT(AL466,"0.#"),1)="."),TRUE,FALSE)</formula>
    </cfRule>
    <cfRule type="expression" dxfId="27" priority="29">
      <formula>IF(AND(AL466&lt;0, RIGHT(TEXT(AL466,"0.#"),1)&lt;&gt;"."),TRUE,FALSE)</formula>
    </cfRule>
    <cfRule type="expression" dxfId="26" priority="30">
      <formula>IF(AND(AL466&lt;0, RIGHT(TEXT(AL466,"0.#"),1)="."),TRUE,FALSE)</formula>
    </cfRule>
  </conditionalFormatting>
  <conditionalFormatting sqref="Y468:Y471">
    <cfRule type="expression" dxfId="25" priority="25">
      <formula>IF(RIGHT(TEXT(Y468,"0.#"),1)=".",FALSE,TRUE)</formula>
    </cfRule>
    <cfRule type="expression" dxfId="24" priority="26">
      <formula>IF(RIGHT(TEXT(Y468,"0.#"),1)=".",TRUE,FALSE)</formula>
    </cfRule>
  </conditionalFormatting>
  <conditionalFormatting sqref="Y472">
    <cfRule type="expression" dxfId="23" priority="23">
      <formula>IF(RIGHT(TEXT(Y472,"0.#"),1)=".",FALSE,TRUE)</formula>
    </cfRule>
    <cfRule type="expression" dxfId="22" priority="24">
      <formula>IF(RIGHT(TEXT(Y472,"0.#"),1)=".",TRUE,FALSE)</formula>
    </cfRule>
  </conditionalFormatting>
  <conditionalFormatting sqref="AL468:AO472">
    <cfRule type="expression" dxfId="21" priority="19">
      <formula>IF(AND(AL468&gt;=0, RIGHT(TEXT(AL468,"0.#"),1)&lt;&gt;"."),TRUE,FALSE)</formula>
    </cfRule>
    <cfRule type="expression" dxfId="20" priority="20">
      <formula>IF(AND(AL468&gt;=0, RIGHT(TEXT(AL468,"0.#"),1)="."),TRUE,FALSE)</formula>
    </cfRule>
    <cfRule type="expression" dxfId="19" priority="21">
      <formula>IF(AND(AL468&lt;0, RIGHT(TEXT(AL468,"0.#"),1)&lt;&gt;"."),TRUE,FALSE)</formula>
    </cfRule>
    <cfRule type="expression" dxfId="18" priority="22">
      <formula>IF(AND(AL468&lt;0, RIGHT(TEXT(AL468,"0.#"),1)="."),TRUE,FALSE)</formula>
    </cfRule>
  </conditionalFormatting>
  <conditionalFormatting sqref="AL473:AO475">
    <cfRule type="expression" dxfId="17" priority="15">
      <formula>IF(AND(AL473&gt;=0, RIGHT(TEXT(AL473,"0.#"),1)&lt;&gt;"."),TRUE,FALSE)</formula>
    </cfRule>
    <cfRule type="expression" dxfId="16" priority="16">
      <formula>IF(AND(AL473&gt;=0, RIGHT(TEXT(AL473,"0.#"),1)="."),TRUE,FALSE)</formula>
    </cfRule>
    <cfRule type="expression" dxfId="15" priority="17">
      <formula>IF(AND(AL473&lt;0, RIGHT(TEXT(AL473,"0.#"),1)&lt;&gt;"."),TRUE,FALSE)</formula>
    </cfRule>
    <cfRule type="expression" dxfId="14" priority="18">
      <formula>IF(AND(AL473&lt;0, RIGHT(TEXT(AL473,"0.#"),1)="."),TRUE,FALSE)</formula>
    </cfRule>
  </conditionalFormatting>
  <conditionalFormatting sqref="Y500:Y503">
    <cfRule type="expression" dxfId="13" priority="13">
      <formula>IF(RIGHT(TEXT(Y500,"0.#"),1)=".",FALSE,TRUE)</formula>
    </cfRule>
    <cfRule type="expression" dxfId="12" priority="14">
      <formula>IF(RIGHT(TEXT(Y500,"0.#"),1)=".",TRUE,FALSE)</formula>
    </cfRule>
  </conditionalFormatting>
  <conditionalFormatting sqref="Y499">
    <cfRule type="expression" dxfId="11" priority="11">
      <formula>IF(RIGHT(TEXT(Y499,"0.#"),1)=".",FALSE,TRUE)</formula>
    </cfRule>
    <cfRule type="expression" dxfId="10" priority="12">
      <formula>IF(RIGHT(TEXT(Y499,"0.#"),1)=".",TRUE,FALSE)</formula>
    </cfRule>
  </conditionalFormatting>
  <conditionalFormatting sqref="Y498">
    <cfRule type="expression" dxfId="9" priority="5">
      <formula>IF(RIGHT(TEXT(Y498,"0.#"),1)=".",FALSE,TRUE)</formula>
    </cfRule>
    <cfRule type="expression" dxfId="8" priority="6">
      <formula>IF(RIGHT(TEXT(Y498,"0.#"),1)=".",TRUE,FALSE)</formula>
    </cfRule>
  </conditionalFormatting>
  <conditionalFormatting sqref="AL498:AO498">
    <cfRule type="expression" dxfId="7" priority="7">
      <formula>IF(AND(AL498&gt;=0, RIGHT(TEXT(AL498,"0.#"),1)&lt;&gt;"."),TRUE,FALSE)</formula>
    </cfRule>
    <cfRule type="expression" dxfId="6" priority="8">
      <formula>IF(AND(AL498&gt;=0, RIGHT(TEXT(AL498,"0.#"),1)="."),TRUE,FALSE)</formula>
    </cfRule>
    <cfRule type="expression" dxfId="5" priority="9">
      <formula>IF(AND(AL498&lt;0, RIGHT(TEXT(AL498,"0.#"),1)&lt;&gt;"."),TRUE,FALSE)</formula>
    </cfRule>
    <cfRule type="expression" dxfId="4" priority="10">
      <formula>IF(AND(AL498&lt;0, RIGHT(TEXT(AL498,"0.#"),1)="."),TRUE,FALSE)</formula>
    </cfRule>
  </conditionalFormatting>
  <conditionalFormatting sqref="AL499:AO503">
    <cfRule type="expression" dxfId="3" priority="1">
      <formula>IF(AND(AL499&gt;=0, RIGHT(TEXT(AL499,"0.#"),1)&lt;&gt;"."),TRUE,FALSE)</formula>
    </cfRule>
    <cfRule type="expression" dxfId="2" priority="2">
      <formula>IF(AND(AL499&gt;=0, RIGHT(TEXT(AL499,"0.#"),1)="."),TRUE,FALSE)</formula>
    </cfRule>
    <cfRule type="expression" dxfId="1" priority="3">
      <formula>IF(AND(AL499&lt;0, RIGHT(TEXT(AL499,"0.#"),1)&lt;&gt;"."),TRUE,FALSE)</formula>
    </cfRule>
    <cfRule type="expression" dxfId="0" priority="4">
      <formula>IF(AND(AL499&lt;0, RIGHT(TEXT(AL499,"0.#"),1)="."),TRUE,FALSE)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t="s">
        <v>631</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598</v>
      </c>
      <c r="W4" s="32" t="s">
        <v>141</v>
      </c>
      <c r="Y4" s="32" t="s">
        <v>286</v>
      </c>
      <c r="Z4" s="32" t="s">
        <v>414</v>
      </c>
      <c r="AA4" s="71" t="s">
        <v>380</v>
      </c>
      <c r="AB4" s="71" t="s">
        <v>508</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社会保障</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社会保障</v>
      </c>
      <c r="O10" s="13"/>
      <c r="P10" s="13" t="str">
        <f>S8</f>
        <v>直接実施</v>
      </c>
      <c r="Q10" s="19"/>
      <c r="T10" s="13"/>
      <c r="W10" s="32" t="s">
        <v>145</v>
      </c>
      <c r="Y10" s="32" t="s">
        <v>292</v>
      </c>
      <c r="Z10" s="32" t="s">
        <v>420</v>
      </c>
      <c r="AA10" s="71" t="s">
        <v>386</v>
      </c>
      <c r="AB10" s="71" t="s">
        <v>514</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2022-06-02T05:37:18Z</cp:lastPrinted>
  <dcterms:created xsi:type="dcterms:W3CDTF">2012-03-13T00:50:25Z</dcterms:created>
  <dcterms:modified xsi:type="dcterms:W3CDTF">2022-08-29T04:20:11Z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