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２９日\"/>
    </mc:Choice>
  </mc:AlternateContent>
  <bookViews>
    <workbookView xWindow="0" yWindow="1680" windowWidth="14370" windowHeight="105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1" i="11" s="1"/>
  <c r="AY325" i="11" l="1"/>
  <c r="AY329" i="11"/>
  <c r="AY333" i="11"/>
  <c r="AY324" i="11"/>
  <c r="AY328" i="11"/>
  <c r="AY332" i="11"/>
  <c r="AY322" i="11"/>
  <c r="AY326" i="11"/>
  <c r="AY330" i="11"/>
  <c r="AY323" i="11"/>
  <c r="AY327" i="11"/>
  <c r="AY398" i="11"/>
  <c r="AY338" i="11"/>
  <c r="AY340" i="11"/>
  <c r="AY337" i="11"/>
  <c r="AY336" i="11"/>
  <c r="AY341" i="11"/>
  <c r="AY69" i="11"/>
  <c r="AY66" i="11"/>
  <c r="AY75" i="11"/>
  <c r="AY73" i="11"/>
  <c r="AY77" i="11"/>
  <c r="AY74" i="11"/>
  <c r="AY72" i="11"/>
  <c r="AY335" i="11"/>
  <c r="AY214" i="11"/>
  <c r="AY208" i="11"/>
  <c r="AY213" i="11" s="1"/>
  <c r="AY206" i="11"/>
  <c r="AY203" i="11"/>
  <c r="AY200" i="11"/>
  <c r="AY205" i="11" s="1"/>
  <c r="AY195" i="11"/>
  <c r="AY196" i="11" s="1"/>
  <c r="AY190" i="11"/>
  <c r="AY192" i="11" s="1"/>
  <c r="AY180" i="11"/>
  <c r="AY187" i="11" s="1"/>
  <c r="AY176" i="1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23" i="11" l="1"/>
  <c r="AY179" i="11"/>
  <c r="AY210" i="11"/>
  <c r="AY124" i="11"/>
  <c r="AY175" i="11"/>
  <c r="AY211" i="11"/>
  <c r="AY115" i="11"/>
  <c r="AY153" i="11"/>
  <c r="AY100" i="11"/>
  <c r="AY119" i="11"/>
  <c r="AY207" i="11"/>
  <c r="AY131" i="11"/>
  <c r="AY202" i="11"/>
  <c r="AY198" i="11"/>
  <c r="AY113" i="11"/>
  <c r="AY117" i="11"/>
  <c r="AY121" i="11"/>
  <c r="AY125" i="11"/>
  <c r="AY129" i="11"/>
  <c r="AY151" i="11"/>
  <c r="AY155" i="11"/>
  <c r="AY164" i="11"/>
  <c r="AY141" i="11"/>
  <c r="AY145" i="11"/>
  <c r="AY135" i="11"/>
  <c r="AY177" i="11"/>
  <c r="AY204" i="11"/>
  <c r="AY212"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96" i="11"/>
  <c r="AY63" i="11"/>
  <c r="AY84" i="11"/>
  <c r="AY92" i="11"/>
  <c r="AY81" i="11"/>
  <c r="AY8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<sst xmlns="http://schemas.openxmlformats.org/spreadsheetml/2006/main" count="1335" uniqueCount="655">
  <si>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</si>
  <si>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</si>
  <si>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</si>
  <si>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</si>
  <si>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</si>
  <si>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</si>
  <si>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</si>
  <si>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</si>
  <si>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</si>
  <si>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</si>
  <si>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</si>
  <si>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</si>
  <si>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</si>
  <si>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</si>
  <si>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</si>
  <si>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</si>
  <si>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</si>
  <si>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</si>
  <si>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</si>
  <si>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</si>
  <si>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</si>
  <si>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</si>
  <si>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</si>
  <si>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</si>
  <si>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</si>
  <si>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</si>
  <si>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</si>
  <si>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</si>
  <si>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</si>
  <si>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</si>
  <si>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</si>
  <si>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</si>
  <si>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</si>
  <si>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</si>
  <si>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</si>
  <si>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</si>
  <si>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</si>
  <si>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</si>
  <si>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</si>
  <si>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</si>
  <si>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</si>
  <si>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</si>
  <si>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</si>
  <si>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</si>
  <si>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</si>
  <si>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</si>
  <si>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</si>
  <si>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</si>
  <si>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</si>
  <si>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</si>
  <si>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</si>
  <si>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</si>
  <si>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</si>
  <si>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</si>
  <si>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</si>
  <si>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</si>
  <si>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</si>
  <si>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</si>
  <si>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</si>
  <si>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</si>
  <si>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</si>
  <si>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</si>
  <si>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</si>
  <si>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</si>
  <si>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</si>
  <si>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</si>
  <si>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</si>
  <si>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</si>
  <si>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</si>
  <si>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</si>
  <si>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</si>
  <si>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</si>
  <si>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</si>
  <si>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</si>
  <si>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</si>
  <si>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</si>
  <si>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</si>
  <si>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</si>
  <si>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</si>
  <si>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</si>
  <si>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</si>
  <si>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</si>
  <si>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</si>
  <si>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</si>
  <si>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</si>
  <si>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</si>
  <si>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</si>
  <si>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</si>
  <si>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</si>
  <si>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</si>
  <si>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</si>
  <si>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</si>
  <si>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</si>
  <si>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</si>
  <si>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</si>
  <si>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</si>
  <si>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</si>
  <si>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</si>
  <si>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</si>
  <si>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</si>
  <si>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</si>
  <si>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</si>
  <si>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</si>
  <si>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</si>
  <si>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</si>
  <si>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</si>
  <si>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</si>
  <si>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</si>
  <si>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</si>
  <si>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</si>
  <si>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</si>
  <si>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</si>
  <si>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</si>
  <si>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</si>
  <si>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</si>
  <si>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</si>
  <si>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</si>
  <si>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</si>
  <si>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</si>
  <si>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</si>
  <si>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</si>
  <si>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</si>
  <si>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</si>
  <si>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</si>
  <si>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</si>
  <si>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</si>
  <si>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</si>
  <si>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</si>
  <si>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</si>
  <si>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</si>
  <si>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</si>
  <si>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</si>
  <si>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</si>
  <si>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</si>
  <si>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</si>
  <si>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</si>
  <si>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</si>
  <si>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</si>
  <si>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</si>
  <si>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</si>
  <si>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</si>
  <si>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</si>
  <si>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</si>
  <si>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</si>
  <si>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</si>
  <si>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</si>
  <si>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</si>
  <si>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</si>
  <si>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</si>
  <si>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</si>
  <si>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</si>
  <si>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</si>
  <si>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</si>
  <si>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</si>
  <si>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</si>
  <si>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</si>
  <si>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</si>
  <si>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</si>
  <si>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</si>
  <si>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</si>
  <si>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</si>
  <si>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</si>
  <si>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</si>
  <si>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</si>
  <si>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</si>
  <si>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</si>
  <si>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</si>
  <si>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</si>
  <si>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</si>
  <si>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</si>
  <si>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</si>
  <si>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</si>
  <si>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</si>
  <si>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</si>
  <si>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</si>
  <si>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</si>
  <si>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</si>
  <si>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</si>
  <si>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</si>
  <si>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</si>
  <si>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</si>
  <si>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</si>
  <si>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</si>
  <si>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</si>
  <si>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</si>
  <si>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</si>
  <si>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</si>
  <si>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</si>
  <si>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</si>
  <si>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</si>
  <si>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</si>
  <si>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</si>
  <si>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</si>
  <si>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</si>
  <si>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</si>
  <si>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</si>
  <si>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</si>
  <si>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</si>
  <si>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</si>
  <si>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</si>
  <si>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</si>
  <si>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</si>
  <si>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</si>
  <si>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</si>
  <si>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</si>
  <si>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</si>
  <si>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</si>
  <si>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</si>
  <si>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</si>
  <si>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</si>
  <si>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</si>
  <si>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</si>
  <si>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</si>
  <si>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</si>
  <si>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</si>
  <si>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</si>
  <si>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</si>
  <si>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</si>
  <si>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</si>
  <si>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</si>
  <si>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</si>
  <si>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</si>
  <si>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</si>
  <si>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</si>
  <si>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</si>
  <si>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</si>
  <si>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</si>
  <si>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</si>
  <si>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</si>
  <si>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</si>
  <si>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</si>
  <si>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</si>
  <si>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</si>
  <si>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</si>
  <si>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</si>
  <si>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</si>
  <si>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</si>
  <si>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</si>
  <si>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</si>
  <si>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</si>
  <si>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</si>
  <si>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</si>
  <si>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</si>
  <si>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</si>
  <si>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</si>
  <si>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</si>
  <si>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</si>
  <si>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</si>
  <si>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</si>
  <si>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</si>
  <si>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</si>
  <si>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</si>
  <si>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</si>
  <si>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</si>
  <si>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</si>
  <si>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</si>
  <si>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</si>
  <si>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</si>
  <si>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</si>
  <si>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</si>
  <si>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</si>
  <si>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</si>
  <si>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</si>
  <si>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</si>
  <si>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</si>
  <si>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</si>
  <si>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</si>
  <si>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</si>
  <si>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</si>
  <si>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</si>
  <si>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</si>
  <si>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</si>
  <si>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</si>
  <si>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</si>
  <si>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</si>
  <si>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</si>
  <si>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</si>
  <si>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</si>
  <si>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</si>
  <si>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</si>
  <si>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</si>
  <si>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</si>
  <si>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</si>
  <si>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</si>
  <si>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</si>
  <si>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</si>
  <si>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</si>
  <si>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</si>
  <si>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</si>
  <si>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</si>
  <si>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</si>
  <si>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</si>
  <si>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</si>
  <si>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</si>
  <si>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</si>
  <si>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</si>
  <si>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</si>
  <si>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</si>
  <si>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</si>
  <si>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</si>
  <si>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</si>
  <si>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</si>
  <si>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</si>
  <si>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</si>
  <si>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</si>
  <si>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</si>
  <si>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</si>
  <si>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</si>
  <si>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</si>
  <si>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</si>
  <si>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</si>
  <si>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</si>
  <si>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</si>
  <si>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</si>
  <si>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</si>
  <si>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</si>
  <si>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</si>
  <si>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</si>
  <si>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</si>
  <si>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</si>
  <si>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</si>
  <si>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</si>
  <si>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</si>
  <si>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</si>
  <si>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</si>
  <si>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</si>
  <si>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</si>
  <si>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</si>
  <si>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</si>
  <si>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</si>
  <si>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</si>
  <si>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</si>
  <si>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</si>
  <si>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</si>
  <si>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</si>
  <si>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</si>
  <si>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</si>
  <si>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</si>
  <si>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</si>
  <si>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</si>
  <si>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</si>
  <si>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</si>
  <si>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</si>
  <si>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</si>
  <si>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</si>
  <si>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</si>
  <si>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</si>
  <si>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</si>
  <si>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</si>
  <si>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</si>
  <si>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</si>
  <si>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</si>
  <si>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</si>
  <si>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</si>
  <si>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</si>
  <si>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</si>
  <si>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</si>
  <si>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</si>
  <si>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</si>
  <si>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</si>
  <si>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</si>
  <si>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</si>
  <si>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</si>
  <si>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</si>
  <si>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</si>
  <si>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</si>
  <si>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</si>
  <si>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</si>
  <si>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</si>
  <si>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</si>
  <si>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</si>
  <si>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</si>
  <si>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</si>
  <si>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</si>
  <si>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</si>
  <si>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</si>
  <si>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</si>
  <si>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</si>
  <si>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</si>
  <si>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</si>
  <si>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</si>
  <si>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</si>
  <si>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</si>
  <si>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</si>
  <si>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</si>
  <si>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</si>
  <si>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</si>
  <si>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</si>
  <si>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</si>
  <si>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</si>
  <si>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</si>
  <si>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</si>
  <si>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</si>
  <si>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</si>
  <si>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</si>
  <si>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</si>
  <si>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</si>
  <si>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</si>
  <si>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</si>
  <si>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</si>
  <si>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</si>
  <si>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</si>
  <si>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</si>
  <si>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</si>
  <si>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</si>
  <si>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</si>
  <si>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</si>
  <si>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</si>
  <si>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</si>
  <si>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</si>
  <si>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</si>
  <si>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</si>
  <si>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</si>
  <si>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</si>
  <si>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</si>
  <si>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</si>
  <si>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</si>
  <si>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</si>
  <si>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</si>
  <si>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</si>
  <si>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</si>
  <si>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</si>
  <si>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</si>
  <si>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</si>
  <si>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</si>
  <si>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</si>
  <si>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</si>
  <si>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</si>
  <si>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</si>
  <si>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</si>
  <si>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</si>
  <si>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</si>
  <si>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</si>
  <si>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</si>
  <si>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</si>
  <si>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</si>
  <si>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</si>
  <si>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</si>
  <si>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</si>
  <si>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</si>
  <si>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</si>
  <si>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</si>
  <si>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</si>
  <si>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</si>
  <si>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</si>
  <si>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</si>
  <si>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</si>
  <si>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</si>
  <si>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</si>
  <si>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</si>
  <si>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</si>
  <si>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</si>
  <si>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</si>
  <si>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</si>
  <si>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</si>
  <si>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</si>
  <si>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</si>
  <si>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</si>
  <si>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</si>
  <si>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</si>
  <si>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</si>
  <si>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</si>
  <si>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</si>
  <si>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</si>
  <si>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</si>
  <si>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</si>
  <si>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</si>
  <si>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</si>
  <si>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</si>
  <si>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</si>
  <si>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</si>
  <si>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</si>
  <si>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</si>
  <si>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</si>
  <si>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</si>
  <si>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</si>
  <si>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</si>
  <si>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</si>
  <si>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</si>
  <si>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</si>
  <si>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</si>
  <si>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</si>
  <si>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</si>
  <si>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</si>
  <si>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</si>
  <si>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</si>
  <si>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</si>
  <si>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</si>
  <si>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</si>
  <si>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</si>
  <si>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</si>
  <si>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</si>
  <si>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</si>
  <si>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</si>
  <si>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</si>
  <si>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</si>
  <si>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</si>
  <si>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</si>
  <si>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</si>
  <si>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</si>
  <si>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</si>
  <si>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</si>
  <si>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</si>
  <si>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</si>
  <si>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</si>
  <si>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</si>
  <si>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</si>
  <si>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</si>
  <si>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</si>
  <si>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</si>
  <si>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</si>
  <si>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</si>
  <si>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</si>
  <si>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</si>
  <si>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</si>
  <si>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</si>
  <si>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</si>
  <si>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</si>
  <si>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</si>
  <si>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</si>
  <si>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</si>
  <si>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</si>
  <si>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</si>
  <si>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</si>
  <si>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</si>
  <si>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</si>
  <si>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</si>
  <si>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</si>
  <si>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</si>
  <si>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</si>
  <si>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</si>
  <si>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</si>
  <si>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</si>
  <si>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</si>
  <si>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</si>
  <si>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</si>
  <si>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</si>
  <si>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</si>
  <si>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</si>
  <si>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</si>
  <si>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</si>
  <si>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</si>
  <si>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</si>
  <si>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</si>
  <si>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</si>
  <si>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</si>
  <si>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</si>
  <si>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</si>
  <si>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</si>
  <si>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</si>
  <si>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</si>
  <si>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</si>
  <si>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</si>
  <si>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</si>
  <si>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</si>
  <si>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</si>
  <si>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</si>
  <si>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</si>
  <si>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</si>
  <si>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</si>
  <si>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</si>
  <si>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</si>
  <si>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</si>
  <si>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</si>
  <si>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</si>
  <si>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</si>
  <si>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</si>
  <si>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</si>
  <si>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</si>
  <si>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</si>
  <si>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</si>
  <si>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</si>
  <si>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</si>
  <si>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</si>
  <si>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</si>
  <si>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</si>
  <si>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</si>
  <si>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</si>
  <si>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</si>
  <si>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</si>
  <si>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</si>
  <si>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</si>
  <si>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</si>
  <si>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</si>
  <si>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</si>
  <si>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</si>
  <si>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</si>
  <si>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</si>
  <si>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</si>
  <si>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</si>
  <si>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</si>
  <si>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</si>
  <si>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</si>
  <si>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</si>
  <si>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</si>
  <si>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</si>
  <si>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</si>
  <si>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</si>
  <si>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</si>
  <si>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</si>
  <si>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</si>
  <si>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</si>
  <si>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</si>
  <si>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</si>
  <si>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</si>
  <si>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</si>
  <si>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</si>
  <si>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</si>
  <si>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</si>
  <si>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新型インフルエンザ等対策事業費負担金</t>
  </si>
  <si>
    <t>健康局</t>
  </si>
  <si>
    <t>江浪　武志</t>
  </si>
  <si>
    <t>令和3年度</t>
  </si>
  <si>
    <t>終了予定なし</t>
  </si>
  <si>
    <t>結核感染症課</t>
  </si>
  <si>
    <t>-</t>
  </si>
  <si>
    <t>百万円</t>
  </si>
  <si>
    <t>　　X / Y</t>
    <phoneticPr fontId="5"/>
  </si>
  <si>
    <t>／　</t>
    <phoneticPr fontId="5"/>
  </si>
  <si>
    <t>○</t>
  </si>
  <si>
    <t>Ⅰ－５　感染症など健康を脅かす疾病を予防・防止するとともに、感染者等に必要な医療等を確保すること</t>
    <phoneticPr fontId="5"/>
  </si>
  <si>
    <t>Ⅰ－５－１　感染症の発生・まん延の防止を図ること</t>
    <phoneticPr fontId="5"/>
  </si>
  <si>
    <t>‐</t>
  </si>
  <si>
    <t>無</t>
  </si>
  <si>
    <t>-</t>
    <phoneticPr fontId="5"/>
  </si>
  <si>
    <t>厚労</t>
  </si>
  <si>
    <t>https://www.mhlw.go.jp/wp/seisaku/hyouka/dl/r03_jizenbunseki/I-5-1.pdf</t>
    <phoneticPr fontId="5"/>
  </si>
  <si>
    <t>-</t>
    <phoneticPr fontId="5"/>
  </si>
  <si>
    <t>-</t>
    <phoneticPr fontId="5"/>
  </si>
  <si>
    <t>新型インフルエンザ等対策特別措置法第69条</t>
    <rPh sb="20" eb="21">
      <t>ジョウ</t>
    </rPh>
    <phoneticPr fontId="5"/>
  </si>
  <si>
    <t>令和３年度は支出実績がないが、法律に基づく負担金であるため妥当である。</t>
    <rPh sb="0" eb="2">
      <t>レイワ</t>
    </rPh>
    <rPh sb="3" eb="5">
      <t>ネンド</t>
    </rPh>
    <rPh sb="6" eb="8">
      <t>シシュツ</t>
    </rPh>
    <rPh sb="8" eb="10">
      <t>ジッセキ</t>
    </rPh>
    <rPh sb="15" eb="17">
      <t>ホウリツ</t>
    </rPh>
    <rPh sb="18" eb="19">
      <t>モト</t>
    </rPh>
    <rPh sb="21" eb="24">
      <t>フタンキン</t>
    </rPh>
    <rPh sb="29" eb="31">
      <t>ダトウ</t>
    </rPh>
    <phoneticPr fontId="5"/>
  </si>
  <si>
    <t>感染症のまん延を防止するために必要な措置を講じるために真に必要な費目を対象経費としている。</t>
    <phoneticPr fontId="5"/>
  </si>
  <si>
    <t>-</t>
    <phoneticPr fontId="5"/>
  </si>
  <si>
    <t>新型インフルエンザ等対策特別措置法第６９条に基づき、都道府県等が支弁する新型インフルエンザ等まん延防止等重点措置、新型インフルエンザ等緊急事態措置等に要する費用の一部を国庫負担する。</t>
    <rPh sb="0" eb="2">
      <t>シンガタ</t>
    </rPh>
    <rPh sb="9" eb="10">
      <t>トウ</t>
    </rPh>
    <rPh sb="10" eb="12">
      <t>タイサク</t>
    </rPh>
    <rPh sb="12" eb="14">
      <t>トクベツ</t>
    </rPh>
    <rPh sb="14" eb="17">
      <t>ソチホウ</t>
    </rPh>
    <rPh sb="17" eb="18">
      <t>ダイ</t>
    </rPh>
    <rPh sb="20" eb="21">
      <t>ジョウ</t>
    </rPh>
    <rPh sb="22" eb="23">
      <t>モト</t>
    </rPh>
    <rPh sb="26" eb="30">
      <t>トドウフケン</t>
    </rPh>
    <rPh sb="30" eb="31">
      <t>トウ</t>
    </rPh>
    <rPh sb="32" eb="34">
      <t>シベン</t>
    </rPh>
    <rPh sb="36" eb="38">
      <t>シンガタ</t>
    </rPh>
    <rPh sb="45" eb="46">
      <t>ナド</t>
    </rPh>
    <rPh sb="48" eb="49">
      <t>エン</t>
    </rPh>
    <rPh sb="49" eb="52">
      <t>ボウシナド</t>
    </rPh>
    <rPh sb="52" eb="54">
      <t>ジュウテン</t>
    </rPh>
    <rPh sb="54" eb="56">
      <t>ソチ</t>
    </rPh>
    <rPh sb="57" eb="59">
      <t>シンガタ</t>
    </rPh>
    <rPh sb="66" eb="67">
      <t>ナド</t>
    </rPh>
    <rPh sb="67" eb="69">
      <t>キンキュウ</t>
    </rPh>
    <rPh sb="69" eb="71">
      <t>ジタイ</t>
    </rPh>
    <rPh sb="71" eb="73">
      <t>ソチ</t>
    </rPh>
    <rPh sb="73" eb="74">
      <t>トウ</t>
    </rPh>
    <rPh sb="75" eb="76">
      <t>ヨウ</t>
    </rPh>
    <rPh sb="78" eb="80">
      <t>ヒヨウ</t>
    </rPh>
    <rPh sb="81" eb="83">
      <t>イチブ</t>
    </rPh>
    <rPh sb="84" eb="86">
      <t>コッコ</t>
    </rPh>
    <rPh sb="86" eb="88">
      <t>フタン</t>
    </rPh>
    <phoneticPr fontId="5"/>
  </si>
  <si>
    <t>新型インフルエンザ等の発生時において、国民の生命及び健康を保護し、国民生活及び国民経済に及ぼす影響が最小となることを目的とするものであるから、国民や社会のニーズは高い事業である。</t>
    <rPh sb="0" eb="2">
      <t>シンガタ</t>
    </rPh>
    <rPh sb="9" eb="10">
      <t>トウ</t>
    </rPh>
    <rPh sb="11" eb="14">
      <t>ハッセイジ</t>
    </rPh>
    <rPh sb="19" eb="21">
      <t>コクミン</t>
    </rPh>
    <rPh sb="22" eb="24">
      <t>セイメイ</t>
    </rPh>
    <rPh sb="24" eb="25">
      <t>オヨ</t>
    </rPh>
    <rPh sb="26" eb="28">
      <t>ケンコウ</t>
    </rPh>
    <rPh sb="29" eb="31">
      <t>ホゴ</t>
    </rPh>
    <rPh sb="33" eb="35">
      <t>コクミン</t>
    </rPh>
    <rPh sb="35" eb="37">
      <t>セイカツ</t>
    </rPh>
    <rPh sb="37" eb="38">
      <t>オヨ</t>
    </rPh>
    <rPh sb="39" eb="41">
      <t>コクミン</t>
    </rPh>
    <rPh sb="41" eb="43">
      <t>ケイザイ</t>
    </rPh>
    <rPh sb="44" eb="45">
      <t>オヨ</t>
    </rPh>
    <rPh sb="47" eb="49">
      <t>エイキョウ</t>
    </rPh>
    <rPh sb="50" eb="52">
      <t>サイショウ</t>
    </rPh>
    <rPh sb="58" eb="60">
      <t>モクテキ</t>
    </rPh>
    <rPh sb="71" eb="73">
      <t>コクミン</t>
    </rPh>
    <rPh sb="74" eb="76">
      <t>シャカイ</t>
    </rPh>
    <rPh sb="81" eb="82">
      <t>タカ</t>
    </rPh>
    <rPh sb="83" eb="85">
      <t>ジギョウ</t>
    </rPh>
    <phoneticPr fontId="5"/>
  </si>
  <si>
    <t>自治体数</t>
    <rPh sb="0" eb="3">
      <t>ジチタイ</t>
    </rPh>
    <rPh sb="3" eb="4">
      <t>スウ</t>
    </rPh>
    <phoneticPr fontId="5"/>
  </si>
  <si>
    <t>-</t>
    <phoneticPr fontId="5"/>
  </si>
  <si>
    <t>新型インフルエンザ等対策特別措置法第69条に基づき、都道府県等が支弁する予防接種費、予防接種健康被害救済給付費、臨時の医療施設における医療の提供に係る経費、埋葬及び火葬費、損失補償費、実費弁償費、損害補償費の一部を国庫負担する。
実施主体：都道府県、市町村
負担率：１／２等（標準税収入により異なる）</t>
    <rPh sb="46" eb="48">
      <t>ケンコウ</t>
    </rPh>
    <rPh sb="48" eb="50">
      <t>ヒガイ</t>
    </rPh>
    <rPh sb="80" eb="81">
      <t>オヨ</t>
    </rPh>
    <rPh sb="115" eb="117">
      <t>ジッシ</t>
    </rPh>
    <rPh sb="117" eb="119">
      <t>シュタイ</t>
    </rPh>
    <phoneticPr fontId="5"/>
  </si>
  <si>
    <t>実施自治体数</t>
    <phoneticPr fontId="5"/>
  </si>
  <si>
    <t>新型インフルエンザ等対策を実施した自治体における財政負担の軽減</t>
    <rPh sb="0" eb="2">
      <t>シンガタ</t>
    </rPh>
    <rPh sb="9" eb="10">
      <t>トウ</t>
    </rPh>
    <rPh sb="10" eb="12">
      <t>タイサク</t>
    </rPh>
    <rPh sb="13" eb="15">
      <t>ジッシ</t>
    </rPh>
    <rPh sb="17" eb="20">
      <t>ジチタイ</t>
    </rPh>
    <rPh sb="24" eb="26">
      <t>ザイセイ</t>
    </rPh>
    <rPh sb="26" eb="28">
      <t>フタン</t>
    </rPh>
    <rPh sb="29" eb="31">
      <t>ケイゲン</t>
    </rPh>
    <phoneticPr fontId="5"/>
  </si>
  <si>
    <t>単位当たりコスト ＝ X ／ Y
X「交付額」 ／　Y「実施自治体数」</t>
    <phoneticPr fontId="5"/>
  </si>
  <si>
    <t>新型インフルエンザ等緊急事態の発生は予測ができないため、定量的な目標を設定することは困難である。</t>
    <rPh sb="0" eb="2">
      <t>シンガタ</t>
    </rPh>
    <rPh sb="9" eb="10">
      <t>トウ</t>
    </rPh>
    <rPh sb="10" eb="12">
      <t>キンキュウ</t>
    </rPh>
    <rPh sb="12" eb="14">
      <t>ジタイ</t>
    </rPh>
    <rPh sb="15" eb="17">
      <t>ハッセイ</t>
    </rPh>
    <rPh sb="18" eb="20">
      <t>ヨソク</t>
    </rPh>
    <rPh sb="28" eb="31">
      <t>テイリョウテキ</t>
    </rPh>
    <rPh sb="32" eb="34">
      <t>モクヒョウ</t>
    </rPh>
    <rPh sb="35" eb="37">
      <t>セッテイ</t>
    </rPh>
    <rPh sb="42" eb="44">
      <t>コンナン</t>
    </rPh>
    <phoneticPr fontId="5"/>
  </si>
  <si>
    <t>都道府県等が行う新型インフルエンザ等まん延防止等重点措置、新型インフルエンザ等緊急事態措置等に要する費用の一部を国庫負担することで、新型インフルエンザ等の発生時において国民の生命及び健康を保護し、国民生活及び国民経済に及ぼす影響を最小のものとする。</t>
    <rPh sb="4" eb="5">
      <t>トウ</t>
    </rPh>
    <rPh sb="6" eb="7">
      <t>オコナ</t>
    </rPh>
    <phoneticPr fontId="5"/>
  </si>
  <si>
    <t>実施自治体数</t>
    <rPh sb="0" eb="2">
      <t>ジッシ</t>
    </rPh>
    <rPh sb="2" eb="5">
      <t>ジチタイ</t>
    </rPh>
    <rPh sb="5" eb="6">
      <t>スウ</t>
    </rPh>
    <phoneticPr fontId="5"/>
  </si>
  <si>
    <t>新型インフルエンザ等緊急事態措置等により自治体に過重な負担が生じることを避けるためのものであり、国が実施すべき事業である。</t>
    <rPh sb="0" eb="2">
      <t>シンガタ</t>
    </rPh>
    <rPh sb="9" eb="10">
      <t>トウ</t>
    </rPh>
    <rPh sb="10" eb="16">
      <t>キンキュウジタイソチ</t>
    </rPh>
    <rPh sb="16" eb="17">
      <t>トウ</t>
    </rPh>
    <rPh sb="20" eb="23">
      <t>ジチタイ</t>
    </rPh>
    <rPh sb="24" eb="26">
      <t>カジュウ</t>
    </rPh>
    <rPh sb="27" eb="29">
      <t>フタン</t>
    </rPh>
    <rPh sb="30" eb="31">
      <t>ショウ</t>
    </rPh>
    <rPh sb="36" eb="37">
      <t>サ</t>
    </rPh>
    <rPh sb="48" eb="49">
      <t>クニ</t>
    </rPh>
    <rPh sb="50" eb="52">
      <t>ジッシ</t>
    </rPh>
    <rPh sb="55" eb="57">
      <t>ジギョウ</t>
    </rPh>
    <phoneticPr fontId="5"/>
  </si>
  <si>
    <t>新型インフルエンザ等緊急事態において、まん延を防止するために必要な措置であり、政策目的達成に向けて優先度の高い事業である。</t>
    <rPh sb="0" eb="2">
      <t>シンガタ</t>
    </rPh>
    <rPh sb="9" eb="10">
      <t>トウ</t>
    </rPh>
    <rPh sb="10" eb="12">
      <t>キンキュウ</t>
    </rPh>
    <rPh sb="12" eb="14">
      <t>ジタイ</t>
    </rPh>
    <rPh sb="21" eb="22">
      <t>エン</t>
    </rPh>
    <phoneticPr fontId="5"/>
  </si>
  <si>
    <t>引き続き、必要な予算を確保していく。</t>
    <rPh sb="0" eb="1">
      <t>ヒ</t>
    </rPh>
    <rPh sb="2" eb="3">
      <t>ツヅ</t>
    </rPh>
    <phoneticPr fontId="5"/>
  </si>
  <si>
    <t>新型インフルエンザ等緊急事態の発生の予測は困難であり、また、令和３年度の執行実績はないものの、新型インフルエンザ等対策特別措置法の規定に基づき都道府県等が行う新型インフルエンザ等まん延防止等重点措置、新型インフルエンザ等緊急事態措置等に要する費用の一部を負担することは、新型インフルエンザ等の発生時において国民の生命及び健康を保護し、国民生活及び国民経済に及ぼす影響を最小とするために必要であり、引き続き必要な事業である。</t>
    <rPh sb="0" eb="2">
      <t>シンガタ</t>
    </rPh>
    <rPh sb="9" eb="10">
      <t>トウ</t>
    </rPh>
    <rPh sb="10" eb="12">
      <t>キンキュウ</t>
    </rPh>
    <rPh sb="12" eb="14">
      <t>ジタイ</t>
    </rPh>
    <rPh sb="15" eb="17">
      <t>ハッセイ</t>
    </rPh>
    <rPh sb="18" eb="20">
      <t>ヨソク</t>
    </rPh>
    <rPh sb="21" eb="23">
      <t>コンナン</t>
    </rPh>
    <rPh sb="30" eb="32">
      <t>レイワ</t>
    </rPh>
    <rPh sb="33" eb="35">
      <t>ネンド</t>
    </rPh>
    <rPh sb="36" eb="38">
      <t>シッコウ</t>
    </rPh>
    <rPh sb="38" eb="40">
      <t>ジッセキ</t>
    </rPh>
    <rPh sb="47" eb="49">
      <t>シンガタ</t>
    </rPh>
    <rPh sb="56" eb="57">
      <t>トウ</t>
    </rPh>
    <rPh sb="57" eb="59">
      <t>タイサク</t>
    </rPh>
    <rPh sb="59" eb="61">
      <t>トクベツ</t>
    </rPh>
    <rPh sb="61" eb="64">
      <t>ソチホウ</t>
    </rPh>
    <rPh sb="65" eb="67">
      <t>キテイ</t>
    </rPh>
    <rPh sb="68" eb="69">
      <t>モト</t>
    </rPh>
    <rPh sb="71" eb="75">
      <t>トドウフケン</t>
    </rPh>
    <rPh sb="75" eb="76">
      <t>トウ</t>
    </rPh>
    <rPh sb="77" eb="78">
      <t>オコナ</t>
    </rPh>
    <rPh sb="91" eb="92">
      <t>エン</t>
    </rPh>
    <rPh sb="92" eb="94">
      <t>ボウシ</t>
    </rPh>
    <rPh sb="94" eb="95">
      <t>ナド</t>
    </rPh>
    <rPh sb="95" eb="97">
      <t>ジュウテン</t>
    </rPh>
    <rPh sb="97" eb="99">
      <t>ソチ</t>
    </rPh>
    <rPh sb="100" eb="102">
      <t>シンガタ</t>
    </rPh>
    <rPh sb="109" eb="110">
      <t>ナド</t>
    </rPh>
    <rPh sb="110" eb="112">
      <t>キンキュウ</t>
    </rPh>
    <rPh sb="112" eb="114">
      <t>ジタイ</t>
    </rPh>
    <rPh sb="114" eb="116">
      <t>ソチ</t>
    </rPh>
    <rPh sb="116" eb="117">
      <t>トウ</t>
    </rPh>
    <rPh sb="118" eb="119">
      <t>ヨウ</t>
    </rPh>
    <rPh sb="121" eb="123">
      <t>ヒヨウ</t>
    </rPh>
    <rPh sb="124" eb="126">
      <t>イチブ</t>
    </rPh>
    <rPh sb="127" eb="129">
      <t>フタン</t>
    </rPh>
    <rPh sb="135" eb="137">
      <t>シンガタ</t>
    </rPh>
    <rPh sb="144" eb="145">
      <t>トウ</t>
    </rPh>
    <rPh sb="146" eb="148">
      <t>ハッセイ</t>
    </rPh>
    <rPh sb="148" eb="149">
      <t>ジ</t>
    </rPh>
    <rPh sb="153" eb="155">
      <t>コクミン</t>
    </rPh>
    <rPh sb="156" eb="158">
      <t>セイメイ</t>
    </rPh>
    <rPh sb="158" eb="159">
      <t>オヨ</t>
    </rPh>
    <rPh sb="160" eb="162">
      <t>ケンコウ</t>
    </rPh>
    <rPh sb="163" eb="165">
      <t>ホゴ</t>
    </rPh>
    <rPh sb="167" eb="169">
      <t>コクミン</t>
    </rPh>
    <rPh sb="169" eb="171">
      <t>セイカツ</t>
    </rPh>
    <rPh sb="171" eb="172">
      <t>オヨ</t>
    </rPh>
    <rPh sb="173" eb="175">
      <t>コクミン</t>
    </rPh>
    <rPh sb="175" eb="177">
      <t>ケイザイ</t>
    </rPh>
    <rPh sb="178" eb="179">
      <t>オヨ</t>
    </rPh>
    <rPh sb="181" eb="183">
      <t>エイキョウ</t>
    </rPh>
    <rPh sb="184" eb="186">
      <t>サイショウ</t>
    </rPh>
    <rPh sb="192" eb="194">
      <t>ヒツヨウ</t>
    </rPh>
    <rPh sb="198" eb="199">
      <t>ヒ</t>
    </rPh>
    <rPh sb="200" eb="201">
      <t>ツヅ</t>
    </rPh>
    <rPh sb="202" eb="204">
      <t>ヒツヨウ</t>
    </rPh>
    <rPh sb="205" eb="207">
      <t>ジギョウ</t>
    </rPh>
    <phoneticPr fontId="5"/>
  </si>
  <si>
    <t>新型インフルエンザ等対策特別措置法の規定に基づき都道府県及び市町村が行う新型インフルエンザ等まん延防止等重点措置、新型インフルエンザ等緊急事態措置等に要する費用の一部を国庫負担することにより、新型インフルエンザ等の発生時において国民の生命及び健康を保護し、並びに国民生活及び国民経済に及ぼす影響を最小とする。</t>
    <rPh sb="18" eb="20">
      <t>キテイ</t>
    </rPh>
    <rPh sb="28" eb="29">
      <t>オヨ</t>
    </rPh>
    <rPh sb="30" eb="33">
      <t>シチョウソン</t>
    </rPh>
    <rPh sb="34" eb="35">
      <t>オコナ</t>
    </rPh>
    <rPh sb="36" eb="37">
      <t>シン</t>
    </rPh>
    <rPh sb="96" eb="98">
      <t>シンガタ</t>
    </rPh>
    <rPh sb="105" eb="106">
      <t>トウ</t>
    </rPh>
    <rPh sb="107" eb="110">
      <t>ハッセイジ</t>
    </rPh>
    <rPh sb="114" eb="116">
      <t>コクミン</t>
    </rPh>
    <rPh sb="117" eb="119">
      <t>セイメイ</t>
    </rPh>
    <rPh sb="119" eb="120">
      <t>オヨ</t>
    </rPh>
    <rPh sb="121" eb="123">
      <t>ケンコウ</t>
    </rPh>
    <rPh sb="124" eb="126">
      <t>ホゴ</t>
    </rPh>
    <rPh sb="128" eb="129">
      <t>ナラ</t>
    </rPh>
    <rPh sb="131" eb="133">
      <t>コクミン</t>
    </rPh>
    <rPh sb="133" eb="135">
      <t>セイカツ</t>
    </rPh>
    <rPh sb="135" eb="136">
      <t>オヨ</t>
    </rPh>
    <rPh sb="137" eb="139">
      <t>コクミン</t>
    </rPh>
    <rPh sb="139" eb="141">
      <t>ケイザイ</t>
    </rPh>
    <rPh sb="142" eb="143">
      <t>オヨ</t>
    </rPh>
    <rPh sb="145" eb="147">
      <t>エイキョウ</t>
    </rPh>
    <rPh sb="148" eb="150">
      <t>サイショウ</t>
    </rPh>
    <phoneticPr fontId="5"/>
  </si>
  <si>
    <t>-</t>
    <phoneticPr fontId="5"/>
  </si>
  <si>
    <t>-</t>
    <phoneticPr fontId="5"/>
  </si>
  <si>
    <t>令和３年度から予算措置された事業ですが、執行はゼロでした。ただ、特別措置法によって設けられたものであり、現状維持すべきと考えます。（増田　正志）</t>
    <phoneticPr fontId="5"/>
  </si>
  <si>
    <t>「新型インフルエンザ等対策特別措置法」第６９条第１項に基づき、都道府県等が支弁する予防接種費や予防接種事故救済給付費等の一部を国庫負担するために必要な事業であり、引き続き、必要な予算額を確保し、適正な執行に努めること。</t>
    <rPh sb="58" eb="59">
      <t>トウ</t>
    </rPh>
    <rPh sb="72" eb="74">
      <t>ヒツヨウ</t>
    </rPh>
    <rPh sb="75" eb="77">
      <t>ジギョウ</t>
    </rPh>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</si>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</sst>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100853</xdr:colOff>
      <xdr:row>269</xdr:row>
      <xdr:rowOff>268941</xdr:rowOff>
    </xdr:from>
    <xdr:to>
      <xdr:col>35</xdr:col>
      <xdr:colOff>117507</xdr:colOff>
      <xdr:row>275</xdr:row>
      <xdr:rowOff>233450</xdr:rowOff>
    </xdr:to>
    <xdr:sp macro="" textlink="">
      <xdr:nvSpPr>
        <xdr:cNvPr id="6" name="正方形/長方形 5"/>
        <xdr:cNvSpPr/>
      </xdr:nvSpPr>
      <xdr:spPr>
        <a:xfrm>
          <a:off x="4134971" y="34458088"/>
          <a:ext cx="3042242" cy="13540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en-US" altLang="ja-JP" sz="1100"/>
            <a:t>【</a:t>
          </a:r>
          <a:r>
            <a:rPr kumimoji="1" lang="ja-JP" altLang="en-US" sz="1100"/>
            <a:t>執行実績なし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625</v>
      </c>
      <c r="AK2" s="172"/>
      <c r="AL2" s="172"/>
      <c r="AM2" s="172"/>
      <c r="AN2" s="75" t="s">
        <v>285</v>
      </c>
      <c r="AO2" s="172">
        <v>21</v>
      </c>
      <c r="AP2" s="172"/>
      <c r="AQ2" s="172"/>
      <c r="AR2" s="76" t="s">
        <v>285</v>
      </c>
      <c r="AS2" s="173">
        <v>213</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29.25"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29.2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7.5" customHeight="1" x14ac:dyDescent="0.15">
      <c r="A7" s="178" t="s">
        <v>20</v>
      </c>
      <c r="B7" s="179"/>
      <c r="C7" s="179"/>
      <c r="D7" s="179"/>
      <c r="E7" s="179"/>
      <c r="F7" s="180"/>
      <c r="G7" s="204" t="s">
        <v>629</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29.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7.75" customHeight="1" x14ac:dyDescent="0.15">
      <c r="A10" s="234" t="s">
        <v>27</v>
      </c>
      <c r="B10" s="235"/>
      <c r="C10" s="235"/>
      <c r="D10" s="235"/>
      <c r="E10" s="235"/>
      <c r="F10" s="235"/>
      <c r="G10" s="236" t="s">
        <v>637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9.25" customHeight="1" x14ac:dyDescent="0.15">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t="s">
        <v>615</v>
      </c>
      <c r="X13" s="217"/>
      <c r="Y13" s="217"/>
      <c r="Z13" s="217"/>
      <c r="AA13" s="217"/>
      <c r="AB13" s="217"/>
      <c r="AC13" s="218"/>
      <c r="AD13" s="216">
        <v>50</v>
      </c>
      <c r="AE13" s="217"/>
      <c r="AF13" s="217"/>
      <c r="AG13" s="217"/>
      <c r="AH13" s="217"/>
      <c r="AI13" s="217"/>
      <c r="AJ13" s="218"/>
      <c r="AK13" s="216">
        <v>45</v>
      </c>
      <c r="AL13" s="217"/>
      <c r="AM13" s="217"/>
      <c r="AN13" s="217"/>
      <c r="AO13" s="217"/>
      <c r="AP13" s="217"/>
      <c r="AQ13" s="218"/>
      <c r="AR13" s="228">
        <v>45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649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628</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649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649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50</v>
      </c>
      <c r="AE18" s="261"/>
      <c r="AF18" s="261"/>
      <c r="AG18" s="261"/>
      <c r="AH18" s="261"/>
      <c r="AI18" s="261"/>
      <c r="AJ18" s="262"/>
      <c r="AK18" s="260">
        <f>SUM(AK13:AQ17)</f>
        <v>45</v>
      </c>
      <c r="AL18" s="261"/>
      <c r="AM18" s="261"/>
      <c r="AN18" s="261"/>
      <c r="AO18" s="261"/>
      <c r="AP18" s="261"/>
      <c r="AQ18" s="262"/>
      <c r="AR18" s="260">
        <f>SUM(AR13:AX17)</f>
        <v>45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0" customHeight="1" x14ac:dyDescent="0.15">
      <c r="A23" s="303"/>
      <c r="B23" s="304"/>
      <c r="C23" s="304"/>
      <c r="D23" s="304"/>
      <c r="E23" s="304"/>
      <c r="F23" s="305"/>
      <c r="G23" s="277" t="s">
        <v>609</v>
      </c>
      <c r="H23" s="278"/>
      <c r="I23" s="278"/>
      <c r="J23" s="278"/>
      <c r="K23" s="278"/>
      <c r="L23" s="278"/>
      <c r="M23" s="278"/>
      <c r="N23" s="278"/>
      <c r="O23" s="279"/>
      <c r="P23" s="228">
        <v>45</v>
      </c>
      <c r="Q23" s="229"/>
      <c r="R23" s="229"/>
      <c r="S23" s="229"/>
      <c r="T23" s="229"/>
      <c r="U23" s="229"/>
      <c r="V23" s="280"/>
      <c r="W23" s="228">
        <v>45</v>
      </c>
      <c r="X23" s="229"/>
      <c r="Y23" s="229"/>
      <c r="Z23" s="229"/>
      <c r="AA23" s="229"/>
      <c r="AB23" s="229"/>
      <c r="AC23" s="280"/>
      <c r="AD23" s="281" t="s">
        <v>654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45</v>
      </c>
      <c r="Q29" s="331"/>
      <c r="R29" s="331"/>
      <c r="S29" s="331"/>
      <c r="T29" s="331"/>
      <c r="U29" s="331"/>
      <c r="V29" s="332"/>
      <c r="W29" s="333">
        <f>AR13</f>
        <v>45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25.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639</v>
      </c>
      <c r="H32" s="358"/>
      <c r="I32" s="358"/>
      <c r="J32" s="358"/>
      <c r="K32" s="358"/>
      <c r="L32" s="358"/>
      <c r="M32" s="358"/>
      <c r="N32" s="358"/>
      <c r="O32" s="358"/>
      <c r="P32" s="361" t="s">
        <v>638</v>
      </c>
      <c r="Q32" s="362"/>
      <c r="R32" s="362"/>
      <c r="S32" s="362"/>
      <c r="T32" s="362"/>
      <c r="U32" s="362"/>
      <c r="V32" s="362"/>
      <c r="W32" s="362"/>
      <c r="X32" s="363"/>
      <c r="Y32" s="367" t="s">
        <v>51</v>
      </c>
      <c r="Z32" s="368"/>
      <c r="AA32" s="369"/>
      <c r="AB32" s="370" t="s">
        <v>635</v>
      </c>
      <c r="AC32" s="371"/>
      <c r="AD32" s="371"/>
      <c r="AE32" s="372" t="s">
        <v>615</v>
      </c>
      <c r="AF32" s="372"/>
      <c r="AG32" s="372"/>
      <c r="AH32" s="372"/>
      <c r="AI32" s="372" t="s">
        <v>615</v>
      </c>
      <c r="AJ32" s="372"/>
      <c r="AK32" s="372"/>
      <c r="AL32" s="372"/>
      <c r="AM32" s="372">
        <v>0</v>
      </c>
      <c r="AN32" s="372"/>
      <c r="AO32" s="372"/>
      <c r="AP32" s="372"/>
      <c r="AQ32" s="389" t="s">
        <v>285</v>
      </c>
      <c r="AR32" s="405"/>
      <c r="AS32" s="405"/>
      <c r="AT32" s="406"/>
      <c r="AU32" s="389" t="s">
        <v>285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635</v>
      </c>
      <c r="AC33" s="371"/>
      <c r="AD33" s="371"/>
      <c r="AE33" s="372" t="s">
        <v>615</v>
      </c>
      <c r="AF33" s="372"/>
      <c r="AG33" s="372"/>
      <c r="AH33" s="372"/>
      <c r="AI33" s="372" t="s">
        <v>615</v>
      </c>
      <c r="AJ33" s="372"/>
      <c r="AK33" s="372"/>
      <c r="AL33" s="372"/>
      <c r="AM33" s="372" t="s">
        <v>615</v>
      </c>
      <c r="AN33" s="372"/>
      <c r="AO33" s="372"/>
      <c r="AP33" s="372"/>
      <c r="AQ33" s="389" t="s">
        <v>285</v>
      </c>
      <c r="AR33" s="405"/>
      <c r="AS33" s="405"/>
      <c r="AT33" s="406"/>
      <c r="AU33" s="389" t="s">
        <v>285</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640</v>
      </c>
      <c r="H35" s="395"/>
      <c r="I35" s="395"/>
      <c r="J35" s="395"/>
      <c r="K35" s="395"/>
      <c r="L35" s="395"/>
      <c r="M35" s="395"/>
      <c r="N35" s="395"/>
      <c r="O35" s="395"/>
      <c r="P35" s="395"/>
      <c r="Q35" s="395"/>
      <c r="R35" s="395"/>
      <c r="S35" s="395"/>
      <c r="T35" s="395"/>
      <c r="U35" s="395"/>
      <c r="V35" s="395"/>
      <c r="W35" s="395"/>
      <c r="X35" s="395"/>
      <c r="Y35" s="419" t="s">
        <v>582</v>
      </c>
      <c r="Z35" s="420"/>
      <c r="AA35" s="421"/>
      <c r="AB35" s="422" t="s">
        <v>616</v>
      </c>
      <c r="AC35" s="423"/>
      <c r="AD35" s="424"/>
      <c r="AE35" s="398" t="s">
        <v>628</v>
      </c>
      <c r="AF35" s="398"/>
      <c r="AG35" s="398"/>
      <c r="AH35" s="398"/>
      <c r="AI35" s="398" t="s">
        <v>628</v>
      </c>
      <c r="AJ35" s="398"/>
      <c r="AK35" s="398"/>
      <c r="AL35" s="398"/>
      <c r="AM35" s="398" t="s">
        <v>632</v>
      </c>
      <c r="AN35" s="398"/>
      <c r="AO35" s="398"/>
      <c r="AP35" s="398"/>
      <c r="AQ35" s="389" t="s">
        <v>628</v>
      </c>
      <c r="AR35" s="373"/>
      <c r="AS35" s="373"/>
      <c r="AT35" s="373"/>
      <c r="AU35" s="373"/>
      <c r="AV35" s="373"/>
      <c r="AW35" s="373"/>
      <c r="AX35" s="374"/>
    </row>
    <row r="36" spans="1:51" ht="25.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617</v>
      </c>
      <c r="AC36" s="426"/>
      <c r="AD36" s="427"/>
      <c r="AE36" s="428" t="s">
        <v>615</v>
      </c>
      <c r="AF36" s="428"/>
      <c r="AG36" s="428"/>
      <c r="AH36" s="428"/>
      <c r="AI36" s="428" t="s">
        <v>615</v>
      </c>
      <c r="AJ36" s="428"/>
      <c r="AK36" s="428"/>
      <c r="AL36" s="428"/>
      <c r="AM36" s="428" t="s">
        <v>285</v>
      </c>
      <c r="AN36" s="428"/>
      <c r="AO36" s="428"/>
      <c r="AP36" s="428"/>
      <c r="AQ36" s="428" t="s">
        <v>628</v>
      </c>
      <c r="AR36" s="428"/>
      <c r="AS36" s="428"/>
      <c r="AT36" s="428"/>
      <c r="AU36" s="428"/>
      <c r="AV36" s="428"/>
      <c r="AW36" s="428"/>
      <c r="AX36" s="431"/>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hidden="1" customHeight="1" x14ac:dyDescent="0.15">
      <c r="A39" s="473"/>
      <c r="B39" s="471"/>
      <c r="C39" s="471"/>
      <c r="D39" s="471"/>
      <c r="E39" s="471"/>
      <c r="F39" s="472"/>
      <c r="G39" s="375"/>
      <c r="H39" s="376"/>
      <c r="I39" s="376"/>
      <c r="J39" s="376"/>
      <c r="K39" s="376"/>
      <c r="L39" s="376"/>
      <c r="M39" s="376"/>
      <c r="N39" s="376"/>
      <c r="O39" s="377"/>
      <c r="P39" s="139"/>
      <c r="Q39" s="139"/>
      <c r="R39" s="139"/>
      <c r="S39" s="139"/>
      <c r="T39" s="139"/>
      <c r="U39" s="139"/>
      <c r="V39" s="139"/>
      <c r="W39" s="139"/>
      <c r="X39" s="140"/>
      <c r="Y39" s="386" t="s">
        <v>12</v>
      </c>
      <c r="Z39" s="387"/>
      <c r="AA39" s="388"/>
      <c r="AB39" s="370"/>
      <c r="AC39" s="370"/>
      <c r="AD39" s="370"/>
      <c r="AE39" s="389"/>
      <c r="AF39" s="373"/>
      <c r="AG39" s="373"/>
      <c r="AH39" s="373"/>
      <c r="AI39" s="389"/>
      <c r="AJ39" s="373"/>
      <c r="AK39" s="373"/>
      <c r="AL39" s="373"/>
      <c r="AM39" s="389"/>
      <c r="AN39" s="373"/>
      <c r="AO39" s="373"/>
      <c r="AP39" s="373"/>
      <c r="AQ39" s="391"/>
      <c r="AR39" s="392"/>
      <c r="AS39" s="392"/>
      <c r="AT39" s="393"/>
      <c r="AU39" s="373"/>
      <c r="AV39" s="373"/>
      <c r="AW39" s="373"/>
      <c r="AX39" s="374"/>
    </row>
    <row r="40" spans="1:51" ht="23.25" hidden="1"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c r="AC40" s="448"/>
      <c r="AD40" s="448"/>
      <c r="AE40" s="389"/>
      <c r="AF40" s="373"/>
      <c r="AG40" s="373"/>
      <c r="AH40" s="373"/>
      <c r="AI40" s="389"/>
      <c r="AJ40" s="373"/>
      <c r="AK40" s="373"/>
      <c r="AL40" s="373"/>
      <c r="AM40" s="389"/>
      <c r="AN40" s="373"/>
      <c r="AO40" s="373"/>
      <c r="AP40" s="373"/>
      <c r="AQ40" s="391"/>
      <c r="AR40" s="392"/>
      <c r="AS40" s="392"/>
      <c r="AT40" s="393"/>
      <c r="AU40" s="373"/>
      <c r="AV40" s="373"/>
      <c r="AW40" s="373"/>
      <c r="AX40" s="374"/>
    </row>
    <row r="41" spans="1:51" ht="23.25" hidden="1"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c r="AF41" s="373"/>
      <c r="AG41" s="373"/>
      <c r="AH41" s="373"/>
      <c r="AI41" s="389"/>
      <c r="AJ41" s="373"/>
      <c r="AK41" s="373"/>
      <c r="AL41" s="373"/>
      <c r="AM41" s="389"/>
      <c r="AN41" s="373"/>
      <c r="AO41" s="373"/>
      <c r="AP41" s="373"/>
      <c r="AQ41" s="391"/>
      <c r="AR41" s="392"/>
      <c r="AS41" s="392"/>
      <c r="AT41" s="393"/>
      <c r="AU41" s="373"/>
      <c r="AV41" s="373"/>
      <c r="AW41" s="373"/>
      <c r="AX41" s="374"/>
    </row>
    <row r="42" spans="1:51" ht="23.25" hidden="1" customHeight="1" x14ac:dyDescent="0.15">
      <c r="A42" s="461" t="s">
        <v>261</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23.25" customHeight="1" x14ac:dyDescent="0.15">
      <c r="A44" s="885"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4"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1" customHeight="1" x14ac:dyDescent="0.15">
      <c r="A46" s="314"/>
      <c r="B46" s="316"/>
      <c r="C46" s="317"/>
      <c r="D46" s="317"/>
      <c r="E46" s="317"/>
      <c r="F46" s="318"/>
      <c r="G46" s="513" t="s">
        <v>641</v>
      </c>
      <c r="H46" s="513"/>
      <c r="I46" s="513"/>
      <c r="J46" s="513"/>
      <c r="K46" s="513"/>
      <c r="L46" s="513"/>
      <c r="M46" s="513"/>
      <c r="N46" s="513"/>
      <c r="O46" s="513"/>
      <c r="P46" s="513"/>
      <c r="Q46" s="513"/>
      <c r="R46" s="513"/>
      <c r="S46" s="513"/>
      <c r="T46" s="513"/>
      <c r="U46" s="513"/>
      <c r="V46" s="513"/>
      <c r="W46" s="513"/>
      <c r="X46" s="513"/>
      <c r="Y46" s="513"/>
      <c r="Z46" s="513"/>
      <c r="AA46" s="514"/>
      <c r="AB46" s="519" t="s">
        <v>642</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19.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21.7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2" t="s">
        <v>11</v>
      </c>
      <c r="AC49" s="883"/>
      <c r="AD49" s="884"/>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1</v>
      </c>
      <c r="AZ49" s="10"/>
      <c r="BA49" s="10"/>
      <c r="BB49" s="10"/>
      <c r="BC49" s="10"/>
    </row>
    <row r="50" spans="1:60" ht="17.2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636</v>
      </c>
      <c r="AR50" s="436"/>
      <c r="AS50" s="434" t="s">
        <v>175</v>
      </c>
      <c r="AT50" s="435"/>
      <c r="AU50" s="436">
        <v>4</v>
      </c>
      <c r="AV50" s="436"/>
      <c r="AW50" s="324" t="s">
        <v>166</v>
      </c>
      <c r="AX50" s="329"/>
      <c r="AY50">
        <f t="shared" si="0"/>
        <v>1</v>
      </c>
      <c r="AZ50" s="10"/>
      <c r="BA50" s="10"/>
      <c r="BB50" s="10"/>
      <c r="BC50" s="10"/>
      <c r="BD50" s="10"/>
      <c r="BE50" s="10"/>
      <c r="BF50" s="10"/>
      <c r="BG50" s="10"/>
      <c r="BH50" s="10"/>
    </row>
    <row r="51" spans="1:60" ht="18.75" customHeight="1" x14ac:dyDescent="0.15">
      <c r="A51" s="314"/>
      <c r="B51" s="316"/>
      <c r="C51" s="317"/>
      <c r="D51" s="317"/>
      <c r="E51" s="317"/>
      <c r="F51" s="318"/>
      <c r="G51" s="138" t="s">
        <v>639</v>
      </c>
      <c r="H51" s="139"/>
      <c r="I51" s="139"/>
      <c r="J51" s="139"/>
      <c r="K51" s="139"/>
      <c r="L51" s="139"/>
      <c r="M51" s="139"/>
      <c r="N51" s="139"/>
      <c r="O51" s="140"/>
      <c r="P51" s="139" t="s">
        <v>643</v>
      </c>
      <c r="Q51" s="449"/>
      <c r="R51" s="449"/>
      <c r="S51" s="449"/>
      <c r="T51" s="449"/>
      <c r="U51" s="449"/>
      <c r="V51" s="449"/>
      <c r="W51" s="449"/>
      <c r="X51" s="450"/>
      <c r="Y51" s="886" t="s">
        <v>57</v>
      </c>
      <c r="Z51" s="887"/>
      <c r="AA51" s="888"/>
      <c r="AB51" s="370" t="s">
        <v>635</v>
      </c>
      <c r="AC51" s="370"/>
      <c r="AD51" s="370"/>
      <c r="AE51" s="389" t="s">
        <v>632</v>
      </c>
      <c r="AF51" s="373"/>
      <c r="AG51" s="373"/>
      <c r="AH51" s="373"/>
      <c r="AI51" s="389" t="s">
        <v>632</v>
      </c>
      <c r="AJ51" s="373"/>
      <c r="AK51" s="373"/>
      <c r="AL51" s="373"/>
      <c r="AM51" s="389">
        <v>0</v>
      </c>
      <c r="AN51" s="373"/>
      <c r="AO51" s="373"/>
      <c r="AP51" s="373"/>
      <c r="AQ51" s="391" t="s">
        <v>632</v>
      </c>
      <c r="AR51" s="392"/>
      <c r="AS51" s="392"/>
      <c r="AT51" s="393"/>
      <c r="AU51" s="373" t="s">
        <v>632</v>
      </c>
      <c r="AV51" s="373"/>
      <c r="AW51" s="373"/>
      <c r="AX51" s="374"/>
      <c r="AY51">
        <f t="shared" si="0"/>
        <v>1</v>
      </c>
    </row>
    <row r="52" spans="1:60" ht="18.75" customHeight="1" x14ac:dyDescent="0.15">
      <c r="A52" s="314"/>
      <c r="B52" s="316"/>
      <c r="C52" s="317"/>
      <c r="D52" s="317"/>
      <c r="E52" s="317"/>
      <c r="F52" s="318"/>
      <c r="G52" s="889"/>
      <c r="H52" s="384"/>
      <c r="I52" s="384"/>
      <c r="J52" s="384"/>
      <c r="K52" s="384"/>
      <c r="L52" s="384"/>
      <c r="M52" s="384"/>
      <c r="N52" s="384"/>
      <c r="O52" s="385"/>
      <c r="P52" s="451"/>
      <c r="Q52" s="451"/>
      <c r="R52" s="451"/>
      <c r="S52" s="451"/>
      <c r="T52" s="451"/>
      <c r="U52" s="451"/>
      <c r="V52" s="451"/>
      <c r="W52" s="451"/>
      <c r="X52" s="452"/>
      <c r="Y52" s="890" t="s">
        <v>50</v>
      </c>
      <c r="Z52" s="782"/>
      <c r="AA52" s="783"/>
      <c r="AB52" s="448" t="s">
        <v>635</v>
      </c>
      <c r="AC52" s="448"/>
      <c r="AD52" s="448"/>
      <c r="AE52" s="389" t="s">
        <v>632</v>
      </c>
      <c r="AF52" s="373"/>
      <c r="AG52" s="373"/>
      <c r="AH52" s="373"/>
      <c r="AI52" s="389" t="s">
        <v>632</v>
      </c>
      <c r="AJ52" s="373"/>
      <c r="AK52" s="373"/>
      <c r="AL52" s="373"/>
      <c r="AM52" s="389" t="s">
        <v>632</v>
      </c>
      <c r="AN52" s="373"/>
      <c r="AO52" s="373"/>
      <c r="AP52" s="373"/>
      <c r="AQ52" s="391" t="s">
        <v>632</v>
      </c>
      <c r="AR52" s="392"/>
      <c r="AS52" s="392"/>
      <c r="AT52" s="393"/>
      <c r="AU52" s="373" t="s">
        <v>632</v>
      </c>
      <c r="AV52" s="373"/>
      <c r="AW52" s="373"/>
      <c r="AX52" s="374"/>
      <c r="AY52">
        <f t="shared" si="0"/>
        <v>1</v>
      </c>
      <c r="AZ52" s="10"/>
      <c r="BA52" s="10"/>
      <c r="BB52" s="10"/>
      <c r="BC52" s="10"/>
    </row>
    <row r="53" spans="1:60" ht="19.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0" t="s">
        <v>13</v>
      </c>
      <c r="Z53" s="782"/>
      <c r="AA53" s="783"/>
      <c r="AB53" s="891" t="s">
        <v>14</v>
      </c>
      <c r="AC53" s="891"/>
      <c r="AD53" s="891"/>
      <c r="AE53" s="564" t="s">
        <v>632</v>
      </c>
      <c r="AF53" s="565"/>
      <c r="AG53" s="565"/>
      <c r="AH53" s="565"/>
      <c r="AI53" s="564" t="s">
        <v>632</v>
      </c>
      <c r="AJ53" s="565"/>
      <c r="AK53" s="565"/>
      <c r="AL53" s="565"/>
      <c r="AM53" s="564" t="s">
        <v>632</v>
      </c>
      <c r="AN53" s="565"/>
      <c r="AO53" s="565"/>
      <c r="AP53" s="565"/>
      <c r="AQ53" s="391" t="s">
        <v>632</v>
      </c>
      <c r="AR53" s="392"/>
      <c r="AS53" s="392"/>
      <c r="AT53" s="393"/>
      <c r="AU53" s="373" t="s">
        <v>632</v>
      </c>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2" t="s">
        <v>11</v>
      </c>
      <c r="AC54" s="883"/>
      <c r="AD54" s="884"/>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6" t="s">
        <v>57</v>
      </c>
      <c r="Z56" s="887"/>
      <c r="AA56" s="888"/>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89"/>
      <c r="H57" s="384"/>
      <c r="I57" s="384"/>
      <c r="J57" s="384"/>
      <c r="K57" s="384"/>
      <c r="L57" s="384"/>
      <c r="M57" s="384"/>
      <c r="N57" s="384"/>
      <c r="O57" s="385"/>
      <c r="P57" s="451"/>
      <c r="Q57" s="451"/>
      <c r="R57" s="451"/>
      <c r="S57" s="451"/>
      <c r="T57" s="451"/>
      <c r="U57" s="451"/>
      <c r="V57" s="451"/>
      <c r="W57" s="451"/>
      <c r="X57" s="452"/>
      <c r="Y57" s="890" t="s">
        <v>50</v>
      </c>
      <c r="Z57" s="782"/>
      <c r="AA57" s="783"/>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0" t="s">
        <v>13</v>
      </c>
      <c r="Z58" s="782"/>
      <c r="AA58" s="783"/>
      <c r="AB58" s="891" t="s">
        <v>14</v>
      </c>
      <c r="AC58" s="891"/>
      <c r="AD58" s="891"/>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2" t="s">
        <v>11</v>
      </c>
      <c r="AC59" s="883"/>
      <c r="AD59" s="884"/>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6" t="s">
        <v>57</v>
      </c>
      <c r="Z61" s="887"/>
      <c r="AA61" s="888"/>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89"/>
      <c r="H62" s="384"/>
      <c r="I62" s="384"/>
      <c r="J62" s="384"/>
      <c r="K62" s="384"/>
      <c r="L62" s="384"/>
      <c r="M62" s="384"/>
      <c r="N62" s="384"/>
      <c r="O62" s="385"/>
      <c r="P62" s="451"/>
      <c r="Q62" s="451"/>
      <c r="R62" s="451"/>
      <c r="S62" s="451"/>
      <c r="T62" s="451"/>
      <c r="U62" s="451"/>
      <c r="V62" s="451"/>
      <c r="W62" s="451"/>
      <c r="X62" s="452"/>
      <c r="Y62" s="890" t="s">
        <v>50</v>
      </c>
      <c r="Z62" s="782"/>
      <c r="AA62" s="783"/>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79"/>
      <c r="C63" s="880"/>
      <c r="D63" s="880"/>
      <c r="E63" s="880"/>
      <c r="F63" s="881"/>
      <c r="G63" s="141"/>
      <c r="H63" s="142"/>
      <c r="I63" s="142"/>
      <c r="J63" s="142"/>
      <c r="K63" s="142"/>
      <c r="L63" s="142"/>
      <c r="M63" s="142"/>
      <c r="N63" s="142"/>
      <c r="O63" s="143"/>
      <c r="P63" s="453"/>
      <c r="Q63" s="453"/>
      <c r="R63" s="453"/>
      <c r="S63" s="453"/>
      <c r="T63" s="453"/>
      <c r="U63" s="453"/>
      <c r="V63" s="453"/>
      <c r="W63" s="453"/>
      <c r="X63" s="454"/>
      <c r="Y63" s="890" t="s">
        <v>13</v>
      </c>
      <c r="Z63" s="782"/>
      <c r="AA63" s="783"/>
      <c r="AB63" s="891" t="s">
        <v>14</v>
      </c>
      <c r="AC63" s="891"/>
      <c r="AD63" s="891"/>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2" t="s">
        <v>11</v>
      </c>
      <c r="AC83" s="883"/>
      <c r="AD83" s="884"/>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6" t="s">
        <v>57</v>
      </c>
      <c r="Z85" s="887"/>
      <c r="AA85" s="888"/>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89"/>
      <c r="H86" s="384"/>
      <c r="I86" s="384"/>
      <c r="J86" s="384"/>
      <c r="K86" s="384"/>
      <c r="L86" s="384"/>
      <c r="M86" s="384"/>
      <c r="N86" s="384"/>
      <c r="O86" s="385"/>
      <c r="P86" s="451"/>
      <c r="Q86" s="451"/>
      <c r="R86" s="451"/>
      <c r="S86" s="451"/>
      <c r="T86" s="451"/>
      <c r="U86" s="451"/>
      <c r="V86" s="451"/>
      <c r="W86" s="451"/>
      <c r="X86" s="452"/>
      <c r="Y86" s="890" t="s">
        <v>50</v>
      </c>
      <c r="Z86" s="782"/>
      <c r="AA86" s="783"/>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0" t="s">
        <v>13</v>
      </c>
      <c r="Z87" s="782"/>
      <c r="AA87" s="783"/>
      <c r="AB87" s="891" t="s">
        <v>14</v>
      </c>
      <c r="AC87" s="891"/>
      <c r="AD87" s="891"/>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2" t="s">
        <v>11</v>
      </c>
      <c r="AC88" s="883"/>
      <c r="AD88" s="884"/>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6" t="s">
        <v>57</v>
      </c>
      <c r="Z90" s="887"/>
      <c r="AA90" s="888"/>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89"/>
      <c r="H91" s="384"/>
      <c r="I91" s="384"/>
      <c r="J91" s="384"/>
      <c r="K91" s="384"/>
      <c r="L91" s="384"/>
      <c r="M91" s="384"/>
      <c r="N91" s="384"/>
      <c r="O91" s="385"/>
      <c r="P91" s="451"/>
      <c r="Q91" s="451"/>
      <c r="R91" s="451"/>
      <c r="S91" s="451"/>
      <c r="T91" s="451"/>
      <c r="U91" s="451"/>
      <c r="V91" s="451"/>
      <c r="W91" s="451"/>
      <c r="X91" s="452"/>
      <c r="Y91" s="890" t="s">
        <v>50</v>
      </c>
      <c r="Z91" s="782"/>
      <c r="AA91" s="783"/>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0" t="s">
        <v>13</v>
      </c>
      <c r="Z92" s="782"/>
      <c r="AA92" s="783"/>
      <c r="AB92" s="891" t="s">
        <v>14</v>
      </c>
      <c r="AC92" s="891"/>
      <c r="AD92" s="891"/>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2" t="s">
        <v>11</v>
      </c>
      <c r="AC93" s="883"/>
      <c r="AD93" s="884"/>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6" t="s">
        <v>57</v>
      </c>
      <c r="Z95" s="887"/>
      <c r="AA95" s="888"/>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89"/>
      <c r="H96" s="384"/>
      <c r="I96" s="384"/>
      <c r="J96" s="384"/>
      <c r="K96" s="384"/>
      <c r="L96" s="384"/>
      <c r="M96" s="384"/>
      <c r="N96" s="384"/>
      <c r="O96" s="385"/>
      <c r="P96" s="451"/>
      <c r="Q96" s="451"/>
      <c r="R96" s="451"/>
      <c r="S96" s="451"/>
      <c r="T96" s="451"/>
      <c r="U96" s="451"/>
      <c r="V96" s="451"/>
      <c r="W96" s="451"/>
      <c r="X96" s="452"/>
      <c r="Y96" s="890" t="s">
        <v>50</v>
      </c>
      <c r="Z96" s="782"/>
      <c r="AA96" s="783"/>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79"/>
      <c r="C97" s="880"/>
      <c r="D97" s="880"/>
      <c r="E97" s="880"/>
      <c r="F97" s="881"/>
      <c r="G97" s="141"/>
      <c r="H97" s="142"/>
      <c r="I97" s="142"/>
      <c r="J97" s="142"/>
      <c r="K97" s="142"/>
      <c r="L97" s="142"/>
      <c r="M97" s="142"/>
      <c r="N97" s="142"/>
      <c r="O97" s="143"/>
      <c r="P97" s="453"/>
      <c r="Q97" s="453"/>
      <c r="R97" s="453"/>
      <c r="S97" s="453"/>
      <c r="T97" s="453"/>
      <c r="U97" s="453"/>
      <c r="V97" s="453"/>
      <c r="W97" s="453"/>
      <c r="X97" s="454"/>
      <c r="Y97" s="890" t="s">
        <v>13</v>
      </c>
      <c r="Z97" s="782"/>
      <c r="AA97" s="783"/>
      <c r="AB97" s="891" t="s">
        <v>14</v>
      </c>
      <c r="AC97" s="891"/>
      <c r="AD97" s="891"/>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2" t="s">
        <v>11</v>
      </c>
      <c r="AC117" s="883"/>
      <c r="AD117" s="884"/>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6" t="s">
        <v>57</v>
      </c>
      <c r="Z119" s="887"/>
      <c r="AA119" s="888"/>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89"/>
      <c r="H120" s="384"/>
      <c r="I120" s="384"/>
      <c r="J120" s="384"/>
      <c r="K120" s="384"/>
      <c r="L120" s="384"/>
      <c r="M120" s="384"/>
      <c r="N120" s="384"/>
      <c r="O120" s="385"/>
      <c r="P120" s="451"/>
      <c r="Q120" s="451"/>
      <c r="R120" s="451"/>
      <c r="S120" s="451"/>
      <c r="T120" s="451"/>
      <c r="U120" s="451"/>
      <c r="V120" s="451"/>
      <c r="W120" s="451"/>
      <c r="X120" s="452"/>
      <c r="Y120" s="890" t="s">
        <v>50</v>
      </c>
      <c r="Z120" s="782"/>
      <c r="AA120" s="783"/>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0" t="s">
        <v>13</v>
      </c>
      <c r="Z121" s="782"/>
      <c r="AA121" s="783"/>
      <c r="AB121" s="891" t="s">
        <v>14</v>
      </c>
      <c r="AC121" s="891"/>
      <c r="AD121" s="891"/>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2" t="s">
        <v>11</v>
      </c>
      <c r="AC122" s="883"/>
      <c r="AD122" s="884"/>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6" t="s">
        <v>57</v>
      </c>
      <c r="Z124" s="887"/>
      <c r="AA124" s="888"/>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89"/>
      <c r="H125" s="384"/>
      <c r="I125" s="384"/>
      <c r="J125" s="384"/>
      <c r="K125" s="384"/>
      <c r="L125" s="384"/>
      <c r="M125" s="384"/>
      <c r="N125" s="384"/>
      <c r="O125" s="385"/>
      <c r="P125" s="451"/>
      <c r="Q125" s="451"/>
      <c r="R125" s="451"/>
      <c r="S125" s="451"/>
      <c r="T125" s="451"/>
      <c r="U125" s="451"/>
      <c r="V125" s="451"/>
      <c r="W125" s="451"/>
      <c r="X125" s="452"/>
      <c r="Y125" s="890" t="s">
        <v>50</v>
      </c>
      <c r="Z125" s="782"/>
      <c r="AA125" s="783"/>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0" t="s">
        <v>13</v>
      </c>
      <c r="Z126" s="782"/>
      <c r="AA126" s="783"/>
      <c r="AB126" s="891" t="s">
        <v>14</v>
      </c>
      <c r="AC126" s="891"/>
      <c r="AD126" s="891"/>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2" t="s">
        <v>11</v>
      </c>
      <c r="AC127" s="883"/>
      <c r="AD127" s="884"/>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6" t="s">
        <v>57</v>
      </c>
      <c r="Z129" s="887"/>
      <c r="AA129" s="888"/>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89"/>
      <c r="H130" s="384"/>
      <c r="I130" s="384"/>
      <c r="J130" s="384"/>
      <c r="K130" s="384"/>
      <c r="L130" s="384"/>
      <c r="M130" s="384"/>
      <c r="N130" s="384"/>
      <c r="O130" s="385"/>
      <c r="P130" s="451"/>
      <c r="Q130" s="451"/>
      <c r="R130" s="451"/>
      <c r="S130" s="451"/>
      <c r="T130" s="451"/>
      <c r="U130" s="451"/>
      <c r="V130" s="451"/>
      <c r="W130" s="451"/>
      <c r="X130" s="452"/>
      <c r="Y130" s="890" t="s">
        <v>50</v>
      </c>
      <c r="Z130" s="782"/>
      <c r="AA130" s="783"/>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79"/>
      <c r="C131" s="880"/>
      <c r="D131" s="880"/>
      <c r="E131" s="880"/>
      <c r="F131" s="881"/>
      <c r="G131" s="141"/>
      <c r="H131" s="142"/>
      <c r="I131" s="142"/>
      <c r="J131" s="142"/>
      <c r="K131" s="142"/>
      <c r="L131" s="142"/>
      <c r="M131" s="142"/>
      <c r="N131" s="142"/>
      <c r="O131" s="143"/>
      <c r="P131" s="453"/>
      <c r="Q131" s="453"/>
      <c r="R131" s="453"/>
      <c r="S131" s="453"/>
      <c r="T131" s="453"/>
      <c r="U131" s="453"/>
      <c r="V131" s="453"/>
      <c r="W131" s="453"/>
      <c r="X131" s="454"/>
      <c r="Y131" s="890" t="s">
        <v>13</v>
      </c>
      <c r="Z131" s="782"/>
      <c r="AA131" s="783"/>
      <c r="AB131" s="891" t="s">
        <v>14</v>
      </c>
      <c r="AC131" s="891"/>
      <c r="AD131" s="891"/>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2" t="s">
        <v>11</v>
      </c>
      <c r="AC151" s="883"/>
      <c r="AD151" s="884"/>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6" t="s">
        <v>57</v>
      </c>
      <c r="Z153" s="887"/>
      <c r="AA153" s="888"/>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89"/>
      <c r="H154" s="384"/>
      <c r="I154" s="384"/>
      <c r="J154" s="384"/>
      <c r="K154" s="384"/>
      <c r="L154" s="384"/>
      <c r="M154" s="384"/>
      <c r="N154" s="384"/>
      <c r="O154" s="385"/>
      <c r="P154" s="451"/>
      <c r="Q154" s="451"/>
      <c r="R154" s="451"/>
      <c r="S154" s="451"/>
      <c r="T154" s="451"/>
      <c r="U154" s="451"/>
      <c r="V154" s="451"/>
      <c r="W154" s="451"/>
      <c r="X154" s="452"/>
      <c r="Y154" s="890" t="s">
        <v>50</v>
      </c>
      <c r="Z154" s="782"/>
      <c r="AA154" s="783"/>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0" t="s">
        <v>13</v>
      </c>
      <c r="Z155" s="782"/>
      <c r="AA155" s="783"/>
      <c r="AB155" s="891" t="s">
        <v>14</v>
      </c>
      <c r="AC155" s="891"/>
      <c r="AD155" s="891"/>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2" t="s">
        <v>11</v>
      </c>
      <c r="AC156" s="883"/>
      <c r="AD156" s="884"/>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6" t="s">
        <v>57</v>
      </c>
      <c r="Z158" s="887"/>
      <c r="AA158" s="888"/>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89"/>
      <c r="H159" s="384"/>
      <c r="I159" s="384"/>
      <c r="J159" s="384"/>
      <c r="K159" s="384"/>
      <c r="L159" s="384"/>
      <c r="M159" s="384"/>
      <c r="N159" s="384"/>
      <c r="O159" s="385"/>
      <c r="P159" s="451"/>
      <c r="Q159" s="451"/>
      <c r="R159" s="451"/>
      <c r="S159" s="451"/>
      <c r="T159" s="451"/>
      <c r="U159" s="451"/>
      <c r="V159" s="451"/>
      <c r="W159" s="451"/>
      <c r="X159" s="452"/>
      <c r="Y159" s="890" t="s">
        <v>50</v>
      </c>
      <c r="Z159" s="782"/>
      <c r="AA159" s="783"/>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0" t="s">
        <v>13</v>
      </c>
      <c r="Z160" s="782"/>
      <c r="AA160" s="783"/>
      <c r="AB160" s="891" t="s">
        <v>14</v>
      </c>
      <c r="AC160" s="891"/>
      <c r="AD160" s="891"/>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2" t="s">
        <v>11</v>
      </c>
      <c r="AC161" s="883"/>
      <c r="AD161" s="884"/>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6" t="s">
        <v>57</v>
      </c>
      <c r="Z163" s="887"/>
      <c r="AA163" s="888"/>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89"/>
      <c r="H164" s="384"/>
      <c r="I164" s="384"/>
      <c r="J164" s="384"/>
      <c r="K164" s="384"/>
      <c r="L164" s="384"/>
      <c r="M164" s="384"/>
      <c r="N164" s="384"/>
      <c r="O164" s="385"/>
      <c r="P164" s="451"/>
      <c r="Q164" s="451"/>
      <c r="R164" s="451"/>
      <c r="S164" s="451"/>
      <c r="T164" s="451"/>
      <c r="U164" s="451"/>
      <c r="V164" s="451"/>
      <c r="W164" s="451"/>
      <c r="X164" s="452"/>
      <c r="Y164" s="890" t="s">
        <v>50</v>
      </c>
      <c r="Z164" s="782"/>
      <c r="AA164" s="783"/>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79"/>
      <c r="C165" s="880"/>
      <c r="D165" s="880"/>
      <c r="E165" s="880"/>
      <c r="F165" s="881"/>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2" t="s">
        <v>11</v>
      </c>
      <c r="AC185" s="883"/>
      <c r="AD185" s="884"/>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6" t="s">
        <v>57</v>
      </c>
      <c r="Z187" s="887"/>
      <c r="AA187" s="888"/>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89"/>
      <c r="H188" s="384"/>
      <c r="I188" s="384"/>
      <c r="J188" s="384"/>
      <c r="K188" s="384"/>
      <c r="L188" s="384"/>
      <c r="M188" s="384"/>
      <c r="N188" s="384"/>
      <c r="O188" s="385"/>
      <c r="P188" s="451"/>
      <c r="Q188" s="451"/>
      <c r="R188" s="451"/>
      <c r="S188" s="451"/>
      <c r="T188" s="451"/>
      <c r="U188" s="451"/>
      <c r="V188" s="451"/>
      <c r="W188" s="451"/>
      <c r="X188" s="452"/>
      <c r="Y188" s="890" t="s">
        <v>50</v>
      </c>
      <c r="Z188" s="782"/>
      <c r="AA188" s="783"/>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0" t="s">
        <v>13</v>
      </c>
      <c r="Z189" s="782"/>
      <c r="AA189" s="783"/>
      <c r="AB189" s="891" t="s">
        <v>14</v>
      </c>
      <c r="AC189" s="891"/>
      <c r="AD189" s="891"/>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2" t="s">
        <v>11</v>
      </c>
      <c r="AC190" s="883"/>
      <c r="AD190" s="884"/>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6" t="s">
        <v>57</v>
      </c>
      <c r="Z192" s="887"/>
      <c r="AA192" s="888"/>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89"/>
      <c r="H193" s="384"/>
      <c r="I193" s="384"/>
      <c r="J193" s="384"/>
      <c r="K193" s="384"/>
      <c r="L193" s="384"/>
      <c r="M193" s="384"/>
      <c r="N193" s="384"/>
      <c r="O193" s="385"/>
      <c r="P193" s="451"/>
      <c r="Q193" s="451"/>
      <c r="R193" s="451"/>
      <c r="S193" s="451"/>
      <c r="T193" s="451"/>
      <c r="U193" s="451"/>
      <c r="V193" s="451"/>
      <c r="W193" s="451"/>
      <c r="X193" s="452"/>
      <c r="Y193" s="890" t="s">
        <v>50</v>
      </c>
      <c r="Z193" s="782"/>
      <c r="AA193" s="783"/>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0" t="s">
        <v>13</v>
      </c>
      <c r="Z194" s="782"/>
      <c r="AA194" s="783"/>
      <c r="AB194" s="891" t="s">
        <v>14</v>
      </c>
      <c r="AC194" s="891"/>
      <c r="AD194" s="891"/>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2" t="s">
        <v>11</v>
      </c>
      <c r="AC195" s="883"/>
      <c r="AD195" s="884"/>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6" t="s">
        <v>57</v>
      </c>
      <c r="Z197" s="887"/>
      <c r="AA197" s="888"/>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89"/>
      <c r="H198" s="384"/>
      <c r="I198" s="384"/>
      <c r="J198" s="384"/>
      <c r="K198" s="384"/>
      <c r="L198" s="384"/>
      <c r="M198" s="384"/>
      <c r="N198" s="384"/>
      <c r="O198" s="385"/>
      <c r="P198" s="451"/>
      <c r="Q198" s="451"/>
      <c r="R198" s="451"/>
      <c r="S198" s="451"/>
      <c r="T198" s="451"/>
      <c r="U198" s="451"/>
      <c r="V198" s="451"/>
      <c r="W198" s="451"/>
      <c r="X198" s="452"/>
      <c r="Y198" s="890" t="s">
        <v>50</v>
      </c>
      <c r="Z198" s="782"/>
      <c r="AA198" s="783"/>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79"/>
      <c r="C199" s="880"/>
      <c r="D199" s="880"/>
      <c r="E199" s="880"/>
      <c r="F199" s="881"/>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0.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28.5" customHeight="1" x14ac:dyDescent="0.15">
      <c r="A215" s="651" t="s">
        <v>284</v>
      </c>
      <c r="B215" s="652"/>
      <c r="C215" s="654" t="s">
        <v>178</v>
      </c>
      <c r="D215" s="652"/>
      <c r="E215" s="655" t="s">
        <v>194</v>
      </c>
      <c r="F215" s="656"/>
      <c r="G215" s="657" t="s">
        <v>620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21.75" customHeight="1" x14ac:dyDescent="0.15">
      <c r="A216" s="653"/>
      <c r="B216" s="641"/>
      <c r="C216" s="640"/>
      <c r="D216" s="641"/>
      <c r="E216" s="455" t="s">
        <v>193</v>
      </c>
      <c r="F216" s="457"/>
      <c r="G216" s="138" t="s">
        <v>621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626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627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4.75" customHeight="1" x14ac:dyDescent="0.15">
      <c r="A218" s="653"/>
      <c r="B218" s="641"/>
      <c r="C218" s="638" t="s">
        <v>600</v>
      </c>
      <c r="D218" s="639"/>
      <c r="E218" s="455" t="s">
        <v>280</v>
      </c>
      <c r="F218" s="457"/>
      <c r="G218" s="619" t="s">
        <v>181</v>
      </c>
      <c r="H218" s="620"/>
      <c r="I218" s="620"/>
      <c r="J218" s="642" t="s">
        <v>627</v>
      </c>
      <c r="K218" s="643"/>
      <c r="L218" s="643"/>
      <c r="M218" s="643"/>
      <c r="N218" s="643"/>
      <c r="O218" s="643"/>
      <c r="P218" s="643"/>
      <c r="Q218" s="643"/>
      <c r="R218" s="643"/>
      <c r="S218" s="643"/>
      <c r="T218" s="644"/>
      <c r="U218" s="617" t="s">
        <v>627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29.2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9.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619</v>
      </c>
      <c r="AE223" s="706"/>
      <c r="AF223" s="706"/>
      <c r="AG223" s="707" t="s">
        <v>634</v>
      </c>
      <c r="AH223" s="708"/>
      <c r="AI223" s="708"/>
      <c r="AJ223" s="708"/>
      <c r="AK223" s="708"/>
      <c r="AL223" s="708"/>
      <c r="AM223" s="708"/>
      <c r="AN223" s="708"/>
      <c r="AO223" s="708"/>
      <c r="AP223" s="708"/>
      <c r="AQ223" s="708"/>
      <c r="AR223" s="708"/>
      <c r="AS223" s="708"/>
      <c r="AT223" s="708"/>
      <c r="AU223" s="708"/>
      <c r="AV223" s="708"/>
      <c r="AW223" s="708"/>
      <c r="AX223" s="709"/>
    </row>
    <row r="224" spans="1:51" ht="57.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619</v>
      </c>
      <c r="AE224" s="687"/>
      <c r="AF224" s="687"/>
      <c r="AG224" s="713" t="s">
        <v>644</v>
      </c>
      <c r="AH224" s="714"/>
      <c r="AI224" s="714"/>
      <c r="AJ224" s="714"/>
      <c r="AK224" s="714"/>
      <c r="AL224" s="714"/>
      <c r="AM224" s="714"/>
      <c r="AN224" s="714"/>
      <c r="AO224" s="714"/>
      <c r="AP224" s="714"/>
      <c r="AQ224" s="714"/>
      <c r="AR224" s="714"/>
      <c r="AS224" s="714"/>
      <c r="AT224" s="714"/>
      <c r="AU224" s="714"/>
      <c r="AV224" s="714"/>
      <c r="AW224" s="714"/>
      <c r="AX224" s="715"/>
    </row>
    <row r="225" spans="1:50" ht="57.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619</v>
      </c>
      <c r="AE225" s="720"/>
      <c r="AF225" s="720"/>
      <c r="AG225" s="677" t="s">
        <v>645</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622</v>
      </c>
      <c r="AE226" s="675"/>
      <c r="AF226" s="675"/>
      <c r="AG226" s="361" t="s">
        <v>624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623</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623</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622</v>
      </c>
      <c r="AE229" s="736"/>
      <c r="AF229" s="736"/>
      <c r="AG229" s="737" t="s">
        <v>624</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622</v>
      </c>
      <c r="AE230" s="687"/>
      <c r="AF230" s="687"/>
      <c r="AG230" s="737" t="s">
        <v>285</v>
      </c>
      <c r="AH230" s="738"/>
      <c r="AI230" s="738"/>
      <c r="AJ230" s="738"/>
      <c r="AK230" s="738"/>
      <c r="AL230" s="738"/>
      <c r="AM230" s="738"/>
      <c r="AN230" s="738"/>
      <c r="AO230" s="738"/>
      <c r="AP230" s="738"/>
      <c r="AQ230" s="738"/>
      <c r="AR230" s="738"/>
      <c r="AS230" s="738"/>
      <c r="AT230" s="738"/>
      <c r="AU230" s="738"/>
      <c r="AV230" s="738"/>
      <c r="AW230" s="738"/>
      <c r="AX230" s="739"/>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622</v>
      </c>
      <c r="AE231" s="687"/>
      <c r="AF231" s="687"/>
      <c r="AG231" s="713" t="s">
        <v>624</v>
      </c>
      <c r="AH231" s="714"/>
      <c r="AI231" s="714"/>
      <c r="AJ231" s="714"/>
      <c r="AK231" s="714"/>
      <c r="AL231" s="714"/>
      <c r="AM231" s="714"/>
      <c r="AN231" s="714"/>
      <c r="AO231" s="714"/>
      <c r="AP231" s="714"/>
      <c r="AQ231" s="714"/>
      <c r="AR231" s="714"/>
      <c r="AS231" s="714"/>
      <c r="AT231" s="714"/>
      <c r="AU231" s="714"/>
      <c r="AV231" s="714"/>
      <c r="AW231" s="714"/>
      <c r="AX231" s="715"/>
    </row>
    <row r="232" spans="1:50" ht="42"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619</v>
      </c>
      <c r="AE232" s="687"/>
      <c r="AF232" s="687"/>
      <c r="AG232" s="713" t="s">
        <v>631</v>
      </c>
      <c r="AH232" s="714"/>
      <c r="AI232" s="714"/>
      <c r="AJ232" s="714"/>
      <c r="AK232" s="714"/>
      <c r="AL232" s="714"/>
      <c r="AM232" s="714"/>
      <c r="AN232" s="714"/>
      <c r="AO232" s="714"/>
      <c r="AP232" s="714"/>
      <c r="AQ232" s="714"/>
      <c r="AR232" s="714"/>
      <c r="AS232" s="714"/>
      <c r="AT232" s="714"/>
      <c r="AU232" s="714"/>
      <c r="AV232" s="714"/>
      <c r="AW232" s="714"/>
      <c r="AX232" s="715"/>
    </row>
    <row r="233" spans="1:50" ht="42"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619</v>
      </c>
      <c r="AE233" s="720"/>
      <c r="AF233" s="720"/>
      <c r="AG233" s="713" t="s">
        <v>630</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622</v>
      </c>
      <c r="AE234" s="687"/>
      <c r="AF234" s="688"/>
      <c r="AG234" s="713" t="s">
        <v>624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622</v>
      </c>
      <c r="AE235" s="728"/>
      <c r="AF235" s="729"/>
      <c r="AG235" s="730" t="s">
        <v>624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622</v>
      </c>
      <c r="AE236" s="736"/>
      <c r="AF236" s="746"/>
      <c r="AG236" s="737" t="s">
        <v>624</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5"/>
      <c r="B237" s="667"/>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622</v>
      </c>
      <c r="AE237" s="751"/>
      <c r="AF237" s="751"/>
      <c r="AG237" s="713" t="s">
        <v>624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622</v>
      </c>
      <c r="AE238" s="687"/>
      <c r="AF238" s="687"/>
      <c r="AG238" s="713" t="s">
        <v>624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622</v>
      </c>
      <c r="AE239" s="687"/>
      <c r="AF239" s="687"/>
      <c r="AG239" s="740" t="s">
        <v>624</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71"/>
      <c r="AD240" s="674" t="s">
        <v>622</v>
      </c>
      <c r="AE240" s="675"/>
      <c r="AF240" s="763"/>
      <c r="AG240" s="361" t="s">
        <v>650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7"/>
      <c r="B241" s="758"/>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57"/>
      <c r="B242" s="75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5.2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652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1" t="s">
        <v>653</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hidden="1" customHeight="1" x14ac:dyDescent="0.15">
      <c r="A258" s="781" t="s">
        <v>278</v>
      </c>
      <c r="B258" s="782"/>
      <c r="C258" s="782"/>
      <c r="D258" s="783"/>
      <c r="E258" s="767" t="s">
        <v>615</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hidden="1" customHeight="1" x14ac:dyDescent="0.15">
      <c r="A259" s="136" t="s">
        <v>277</v>
      </c>
      <c r="B259" s="136"/>
      <c r="C259" s="136"/>
      <c r="D259" s="136"/>
      <c r="E259" s="767" t="s">
        <v>615</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hidden="1" customHeight="1" x14ac:dyDescent="0.15">
      <c r="A260" s="136" t="s">
        <v>276</v>
      </c>
      <c r="B260" s="136"/>
      <c r="C260" s="136"/>
      <c r="D260" s="136"/>
      <c r="E260" s="767" t="s">
        <v>615</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hidden="1" customHeight="1" x14ac:dyDescent="0.15">
      <c r="A261" s="136" t="s">
        <v>275</v>
      </c>
      <c r="B261" s="136"/>
      <c r="C261" s="136"/>
      <c r="D261" s="136"/>
      <c r="E261" s="767" t="s">
        <v>615</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hidden="1" customHeight="1" x14ac:dyDescent="0.15">
      <c r="A262" s="136" t="s">
        <v>274</v>
      </c>
      <c r="B262" s="136"/>
      <c r="C262" s="136"/>
      <c r="D262" s="136"/>
      <c r="E262" s="767" t="s">
        <v>615</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hidden="1" customHeight="1" x14ac:dyDescent="0.15">
      <c r="A263" s="136" t="s">
        <v>273</v>
      </c>
      <c r="B263" s="136"/>
      <c r="C263" s="136"/>
      <c r="D263" s="136"/>
      <c r="E263" s="767" t="s">
        <v>615</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hidden="1" customHeight="1" x14ac:dyDescent="0.15">
      <c r="A264" s="136" t="s">
        <v>272</v>
      </c>
      <c r="B264" s="136"/>
      <c r="C264" s="136"/>
      <c r="D264" s="136"/>
      <c r="E264" s="767" t="s">
        <v>615</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hidden="1" customHeight="1" x14ac:dyDescent="0.15">
      <c r="A265" s="136" t="s">
        <v>271</v>
      </c>
      <c r="B265" s="136"/>
      <c r="C265" s="136"/>
      <c r="D265" s="136"/>
      <c r="E265" s="767" t="s">
        <v>615</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hidden="1" customHeight="1" x14ac:dyDescent="0.15">
      <c r="A266" s="136" t="s">
        <v>417</v>
      </c>
      <c r="B266" s="136"/>
      <c r="C266" s="136"/>
      <c r="D266" s="136"/>
      <c r="E266" s="786"/>
      <c r="F266" s="787"/>
      <c r="G266" s="787"/>
      <c r="H266" s="77" t="str">
        <f>IF(E266="","","-")</f>
        <v/>
      </c>
      <c r="I266" s="787"/>
      <c r="J266" s="787"/>
      <c r="K266" s="77" t="str">
        <f>IF(I266="","","-")</f>
        <v/>
      </c>
      <c r="L266" s="106"/>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5.5" hidden="1" customHeight="1" x14ac:dyDescent="0.15">
      <c r="A267" s="136" t="s">
        <v>597</v>
      </c>
      <c r="B267" s="136"/>
      <c r="C267" s="136"/>
      <c r="D267" s="136"/>
      <c r="E267" s="786"/>
      <c r="F267" s="787"/>
      <c r="G267" s="787"/>
      <c r="H267" s="77"/>
      <c r="I267" s="787"/>
      <c r="J267" s="787"/>
      <c r="K267" s="77"/>
      <c r="L267" s="106"/>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385</v>
      </c>
      <c r="B268" s="136"/>
      <c r="C268" s="136"/>
      <c r="D268" s="136"/>
      <c r="E268" s="789">
        <v>2021</v>
      </c>
      <c r="F268" s="137"/>
      <c r="G268" s="787" t="s">
        <v>625</v>
      </c>
      <c r="H268" s="787"/>
      <c r="I268" s="787"/>
      <c r="J268" s="137" t="s">
        <v>543</v>
      </c>
      <c r="K268" s="137"/>
      <c r="L268" s="106">
        <v>16</v>
      </c>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thickBo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3.5" customHeight="1" x14ac:dyDescent="0.15">
      <c r="A308" s="793" t="s">
        <v>267</v>
      </c>
      <c r="B308" s="794"/>
      <c r="C308" s="794"/>
      <c r="D308" s="794"/>
      <c r="E308" s="794"/>
      <c r="F308" s="795"/>
      <c r="G308" s="799" t="s">
        <v>243</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244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628</v>
      </c>
      <c r="H310" s="821"/>
      <c r="I310" s="821"/>
      <c r="J310" s="821"/>
      <c r="K310" s="822"/>
      <c r="L310" s="823" t="s">
        <v>628</v>
      </c>
      <c r="M310" s="824"/>
      <c r="N310" s="824"/>
      <c r="O310" s="824"/>
      <c r="P310" s="824"/>
      <c r="Q310" s="824"/>
      <c r="R310" s="824"/>
      <c r="S310" s="824"/>
      <c r="T310" s="824"/>
      <c r="U310" s="824"/>
      <c r="V310" s="824"/>
      <c r="W310" s="824"/>
      <c r="X310" s="825"/>
      <c r="Y310" s="826" t="s">
        <v>628</v>
      </c>
      <c r="Z310" s="827"/>
      <c r="AA310" s="827"/>
      <c r="AB310" s="828"/>
      <c r="AC310" s="820" t="s">
        <v>628</v>
      </c>
      <c r="AD310" s="821"/>
      <c r="AE310" s="821"/>
      <c r="AF310" s="821"/>
      <c r="AG310" s="822"/>
      <c r="AH310" s="823" t="s">
        <v>628</v>
      </c>
      <c r="AI310" s="824"/>
      <c r="AJ310" s="824"/>
      <c r="AK310" s="824"/>
      <c r="AL310" s="824"/>
      <c r="AM310" s="824"/>
      <c r="AN310" s="824"/>
      <c r="AO310" s="824"/>
      <c r="AP310" s="824"/>
      <c r="AQ310" s="824"/>
      <c r="AR310" s="824"/>
      <c r="AS310" s="824"/>
      <c r="AT310" s="825"/>
      <c r="AU310" s="826" t="s">
        <v>628</v>
      </c>
      <c r="AV310" s="827"/>
      <c r="AW310" s="827"/>
      <c r="AX310" s="829"/>
    </row>
    <row r="311" spans="1:50" ht="24.75" hidden="1"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hidden="1"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44.25"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0</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0</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x14ac:dyDescent="0.15">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5" t="s">
        <v>25</v>
      </c>
      <c r="Q365" s="415"/>
      <c r="R365" s="415"/>
      <c r="S365" s="415"/>
      <c r="T365" s="415"/>
      <c r="U365" s="415"/>
      <c r="V365" s="415"/>
      <c r="W365" s="415"/>
      <c r="X365" s="415"/>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69" t="s">
        <v>198</v>
      </c>
      <c r="AQ365" s="869"/>
      <c r="AR365" s="869"/>
      <c r="AS365" s="869"/>
      <c r="AT365" s="869"/>
      <c r="AU365" s="869"/>
      <c r="AV365" s="869"/>
      <c r="AW365" s="869"/>
      <c r="AX365" s="869"/>
    </row>
    <row r="366" spans="1:51" ht="30" customHeight="1" x14ac:dyDescent="0.15">
      <c r="A366" s="855">
        <v>1</v>
      </c>
      <c r="B366" s="855">
        <v>1</v>
      </c>
      <c r="C366" s="856" t="s">
        <v>628</v>
      </c>
      <c r="D366" s="857"/>
      <c r="E366" s="857"/>
      <c r="F366" s="857"/>
      <c r="G366" s="857"/>
      <c r="H366" s="857"/>
      <c r="I366" s="857"/>
      <c r="J366" s="858" t="s">
        <v>628</v>
      </c>
      <c r="K366" s="859"/>
      <c r="L366" s="859"/>
      <c r="M366" s="859"/>
      <c r="N366" s="859"/>
      <c r="O366" s="859"/>
      <c r="P366" s="860" t="s">
        <v>628</v>
      </c>
      <c r="Q366" s="861"/>
      <c r="R366" s="861"/>
      <c r="S366" s="861"/>
      <c r="T366" s="861"/>
      <c r="U366" s="861"/>
      <c r="V366" s="861"/>
      <c r="W366" s="861"/>
      <c r="X366" s="861"/>
      <c r="Y366" s="862" t="s">
        <v>628</v>
      </c>
      <c r="Z366" s="863"/>
      <c r="AA366" s="863"/>
      <c r="AB366" s="864"/>
      <c r="AC366" s="865"/>
      <c r="AD366" s="866"/>
      <c r="AE366" s="866"/>
      <c r="AF366" s="866"/>
      <c r="AG366" s="866"/>
      <c r="AH366" s="849" t="s">
        <v>628</v>
      </c>
      <c r="AI366" s="850"/>
      <c r="AJ366" s="850"/>
      <c r="AK366" s="850"/>
      <c r="AL366" s="851" t="s">
        <v>628</v>
      </c>
      <c r="AM366" s="852"/>
      <c r="AN366" s="852"/>
      <c r="AO366" s="853"/>
      <c r="AP366" s="854" t="s">
        <v>628</v>
      </c>
      <c r="AQ366" s="854"/>
      <c r="AR366" s="854"/>
      <c r="AS366" s="854"/>
      <c r="AT366" s="854"/>
      <c r="AU366" s="854"/>
      <c r="AV366" s="854"/>
      <c r="AW366" s="854"/>
      <c r="AX366" s="854"/>
    </row>
    <row r="367" spans="1:51" ht="30" hidden="1" customHeight="1" x14ac:dyDescent="0.15">
      <c r="A367" s="855">
        <v>2</v>
      </c>
      <c r="B367" s="855">
        <v>1</v>
      </c>
      <c r="C367" s="856"/>
      <c r="D367" s="857"/>
      <c r="E367" s="857"/>
      <c r="F367" s="857"/>
      <c r="G367" s="857"/>
      <c r="H367" s="857"/>
      <c r="I367" s="857"/>
      <c r="J367" s="858"/>
      <c r="K367" s="859"/>
      <c r="L367" s="859"/>
      <c r="M367" s="859"/>
      <c r="N367" s="859"/>
      <c r="O367" s="859"/>
      <c r="P367" s="861"/>
      <c r="Q367" s="861"/>
      <c r="R367" s="861"/>
      <c r="S367" s="861"/>
      <c r="T367" s="861"/>
      <c r="U367" s="861"/>
      <c r="V367" s="861"/>
      <c r="W367" s="861"/>
      <c r="X367" s="861"/>
      <c r="Y367" s="862"/>
      <c r="Z367" s="863"/>
      <c r="AA367" s="863"/>
      <c r="AB367" s="864"/>
      <c r="AC367" s="865"/>
      <c r="AD367" s="866"/>
      <c r="AE367" s="866"/>
      <c r="AF367" s="866"/>
      <c r="AG367" s="866"/>
      <c r="AH367" s="849"/>
      <c r="AI367" s="850"/>
      <c r="AJ367" s="850"/>
      <c r="AK367" s="850"/>
      <c r="AL367" s="851"/>
      <c r="AM367" s="852"/>
      <c r="AN367" s="852"/>
      <c r="AO367" s="853"/>
      <c r="AP367" s="854"/>
      <c r="AQ367" s="854"/>
      <c r="AR367" s="854"/>
      <c r="AS367" s="854"/>
      <c r="AT367" s="854"/>
      <c r="AU367" s="854"/>
      <c r="AV367" s="854"/>
      <c r="AW367" s="854"/>
      <c r="AX367" s="854"/>
      <c r="AY367">
        <f>COUNTA($C$367)</f>
        <v>0</v>
      </c>
    </row>
    <row r="368" spans="1:51" ht="30" hidden="1" customHeight="1" x14ac:dyDescent="0.15">
      <c r="A368" s="855">
        <v>3</v>
      </c>
      <c r="B368" s="855">
        <v>1</v>
      </c>
      <c r="C368" s="856"/>
      <c r="D368" s="857"/>
      <c r="E368" s="857"/>
      <c r="F368" s="857"/>
      <c r="G368" s="857"/>
      <c r="H368" s="857"/>
      <c r="I368" s="857"/>
      <c r="J368" s="858"/>
      <c r="K368" s="859"/>
      <c r="L368" s="859"/>
      <c r="M368" s="859"/>
      <c r="N368" s="859"/>
      <c r="O368" s="859"/>
      <c r="P368" s="860"/>
      <c r="Q368" s="861"/>
      <c r="R368" s="861"/>
      <c r="S368" s="861"/>
      <c r="T368" s="861"/>
      <c r="U368" s="861"/>
      <c r="V368" s="861"/>
      <c r="W368" s="861"/>
      <c r="X368" s="861"/>
      <c r="Y368" s="862"/>
      <c r="Z368" s="863"/>
      <c r="AA368" s="863"/>
      <c r="AB368" s="864"/>
      <c r="AC368" s="865"/>
      <c r="AD368" s="866"/>
      <c r="AE368" s="866"/>
      <c r="AF368" s="866"/>
      <c r="AG368" s="866"/>
      <c r="AH368" s="867"/>
      <c r="AI368" s="868"/>
      <c r="AJ368" s="868"/>
      <c r="AK368" s="868"/>
      <c r="AL368" s="851"/>
      <c r="AM368" s="852"/>
      <c r="AN368" s="852"/>
      <c r="AO368" s="853"/>
      <c r="AP368" s="854"/>
      <c r="AQ368" s="854"/>
      <c r="AR368" s="854"/>
      <c r="AS368" s="854"/>
      <c r="AT368" s="854"/>
      <c r="AU368" s="854"/>
      <c r="AV368" s="854"/>
      <c r="AW368" s="854"/>
      <c r="AX368" s="854"/>
      <c r="AY368">
        <f>COUNTA($C$368)</f>
        <v>0</v>
      </c>
    </row>
    <row r="369" spans="1:51" ht="30" hidden="1" customHeight="1" x14ac:dyDescent="0.15">
      <c r="A369" s="855">
        <v>4</v>
      </c>
      <c r="B369" s="855">
        <v>1</v>
      </c>
      <c r="C369" s="856"/>
      <c r="D369" s="857"/>
      <c r="E369" s="857"/>
      <c r="F369" s="857"/>
      <c r="G369" s="857"/>
      <c r="H369" s="857"/>
      <c r="I369" s="857"/>
      <c r="J369" s="858"/>
      <c r="K369" s="859"/>
      <c r="L369" s="859"/>
      <c r="M369" s="859"/>
      <c r="N369" s="859"/>
      <c r="O369" s="859"/>
      <c r="P369" s="860"/>
      <c r="Q369" s="861"/>
      <c r="R369" s="861"/>
      <c r="S369" s="861"/>
      <c r="T369" s="861"/>
      <c r="U369" s="861"/>
      <c r="V369" s="861"/>
      <c r="W369" s="861"/>
      <c r="X369" s="861"/>
      <c r="Y369" s="862"/>
      <c r="Z369" s="863"/>
      <c r="AA369" s="863"/>
      <c r="AB369" s="864"/>
      <c r="AC369" s="865"/>
      <c r="AD369" s="866"/>
      <c r="AE369" s="866"/>
      <c r="AF369" s="866"/>
      <c r="AG369" s="866"/>
      <c r="AH369" s="867"/>
      <c r="AI369" s="868"/>
      <c r="AJ369" s="868"/>
      <c r="AK369" s="868"/>
      <c r="AL369" s="851"/>
      <c r="AM369" s="852"/>
      <c r="AN369" s="852"/>
      <c r="AO369" s="853"/>
      <c r="AP369" s="854"/>
      <c r="AQ369" s="854"/>
      <c r="AR369" s="854"/>
      <c r="AS369" s="854"/>
      <c r="AT369" s="854"/>
      <c r="AU369" s="854"/>
      <c r="AV369" s="854"/>
      <c r="AW369" s="854"/>
      <c r="AX369" s="854"/>
      <c r="AY369">
        <f>COUNTA($C$369)</f>
        <v>0</v>
      </c>
    </row>
    <row r="370" spans="1:51" ht="30" hidden="1" customHeight="1" x14ac:dyDescent="0.15">
      <c r="A370" s="855">
        <v>5</v>
      </c>
      <c r="B370" s="855">
        <v>1</v>
      </c>
      <c r="C370" s="856"/>
      <c r="D370" s="857"/>
      <c r="E370" s="857"/>
      <c r="F370" s="857"/>
      <c r="G370" s="857"/>
      <c r="H370" s="857"/>
      <c r="I370" s="857"/>
      <c r="J370" s="858"/>
      <c r="K370" s="859"/>
      <c r="L370" s="859"/>
      <c r="M370" s="859"/>
      <c r="N370" s="859"/>
      <c r="O370" s="859"/>
      <c r="P370" s="861"/>
      <c r="Q370" s="861"/>
      <c r="R370" s="861"/>
      <c r="S370" s="861"/>
      <c r="T370" s="861"/>
      <c r="U370" s="861"/>
      <c r="V370" s="861"/>
      <c r="W370" s="861"/>
      <c r="X370" s="861"/>
      <c r="Y370" s="862"/>
      <c r="Z370" s="863"/>
      <c r="AA370" s="863"/>
      <c r="AB370" s="864"/>
      <c r="AC370" s="865"/>
      <c r="AD370" s="866"/>
      <c r="AE370" s="866"/>
      <c r="AF370" s="866"/>
      <c r="AG370" s="866"/>
      <c r="AH370" s="867"/>
      <c r="AI370" s="868"/>
      <c r="AJ370" s="868"/>
      <c r="AK370" s="868"/>
      <c r="AL370" s="851"/>
      <c r="AM370" s="852"/>
      <c r="AN370" s="852"/>
      <c r="AO370" s="853"/>
      <c r="AP370" s="854"/>
      <c r="AQ370" s="854"/>
      <c r="AR370" s="854"/>
      <c r="AS370" s="854"/>
      <c r="AT370" s="854"/>
      <c r="AU370" s="854"/>
      <c r="AV370" s="854"/>
      <c r="AW370" s="854"/>
      <c r="AX370" s="854"/>
      <c r="AY370">
        <f>COUNTA($C$370)</f>
        <v>0</v>
      </c>
    </row>
    <row r="371" spans="1:51" ht="30" hidden="1" customHeight="1" x14ac:dyDescent="0.15">
      <c r="A371" s="855">
        <v>6</v>
      </c>
      <c r="B371" s="855">
        <v>1</v>
      </c>
      <c r="C371" s="856"/>
      <c r="D371" s="857"/>
      <c r="E371" s="857"/>
      <c r="F371" s="857"/>
      <c r="G371" s="857"/>
      <c r="H371" s="857"/>
      <c r="I371" s="857"/>
      <c r="J371" s="858"/>
      <c r="K371" s="859"/>
      <c r="L371" s="859"/>
      <c r="M371" s="859"/>
      <c r="N371" s="859"/>
      <c r="O371" s="859"/>
      <c r="P371" s="861"/>
      <c r="Q371" s="861"/>
      <c r="R371" s="861"/>
      <c r="S371" s="861"/>
      <c r="T371" s="861"/>
      <c r="U371" s="861"/>
      <c r="V371" s="861"/>
      <c r="W371" s="861"/>
      <c r="X371" s="861"/>
      <c r="Y371" s="862"/>
      <c r="Z371" s="863"/>
      <c r="AA371" s="863"/>
      <c r="AB371" s="864"/>
      <c r="AC371" s="865"/>
      <c r="AD371" s="866"/>
      <c r="AE371" s="866"/>
      <c r="AF371" s="866"/>
      <c r="AG371" s="866"/>
      <c r="AH371" s="867"/>
      <c r="AI371" s="868"/>
      <c r="AJ371" s="868"/>
      <c r="AK371" s="868"/>
      <c r="AL371" s="851"/>
      <c r="AM371" s="852"/>
      <c r="AN371" s="852"/>
      <c r="AO371" s="853"/>
      <c r="AP371" s="854"/>
      <c r="AQ371" s="854"/>
      <c r="AR371" s="854"/>
      <c r="AS371" s="854"/>
      <c r="AT371" s="854"/>
      <c r="AU371" s="854"/>
      <c r="AV371" s="854"/>
      <c r="AW371" s="854"/>
      <c r="AX371" s="854"/>
      <c r="AY371">
        <f>COUNTA($C$371)</f>
        <v>0</v>
      </c>
    </row>
    <row r="372" spans="1:51" ht="30" hidden="1" customHeight="1" x14ac:dyDescent="0.15">
      <c r="A372" s="855">
        <v>7</v>
      </c>
      <c r="B372" s="855">
        <v>1</v>
      </c>
      <c r="C372" s="856"/>
      <c r="D372" s="857"/>
      <c r="E372" s="857"/>
      <c r="F372" s="857"/>
      <c r="G372" s="857"/>
      <c r="H372" s="857"/>
      <c r="I372" s="857"/>
      <c r="J372" s="858"/>
      <c r="K372" s="859"/>
      <c r="L372" s="859"/>
      <c r="M372" s="859"/>
      <c r="N372" s="859"/>
      <c r="O372" s="859"/>
      <c r="P372" s="861"/>
      <c r="Q372" s="861"/>
      <c r="R372" s="861"/>
      <c r="S372" s="861"/>
      <c r="T372" s="861"/>
      <c r="U372" s="861"/>
      <c r="V372" s="861"/>
      <c r="W372" s="861"/>
      <c r="X372" s="861"/>
      <c r="Y372" s="862"/>
      <c r="Z372" s="863"/>
      <c r="AA372" s="863"/>
      <c r="AB372" s="864"/>
      <c r="AC372" s="865"/>
      <c r="AD372" s="866"/>
      <c r="AE372" s="866"/>
      <c r="AF372" s="866"/>
      <c r="AG372" s="866"/>
      <c r="AH372" s="867"/>
      <c r="AI372" s="868"/>
      <c r="AJ372" s="868"/>
      <c r="AK372" s="868"/>
      <c r="AL372" s="851"/>
      <c r="AM372" s="852"/>
      <c r="AN372" s="852"/>
      <c r="AO372" s="853"/>
      <c r="AP372" s="854"/>
      <c r="AQ372" s="854"/>
      <c r="AR372" s="854"/>
      <c r="AS372" s="854"/>
      <c r="AT372" s="854"/>
      <c r="AU372" s="854"/>
      <c r="AV372" s="854"/>
      <c r="AW372" s="854"/>
      <c r="AX372" s="854"/>
      <c r="AY372">
        <f>COUNTA($C$372)</f>
        <v>0</v>
      </c>
    </row>
    <row r="373" spans="1:51" ht="30" hidden="1" customHeight="1" x14ac:dyDescent="0.15">
      <c r="A373" s="855">
        <v>8</v>
      </c>
      <c r="B373" s="855">
        <v>1</v>
      </c>
      <c r="C373" s="857"/>
      <c r="D373" s="857"/>
      <c r="E373" s="857"/>
      <c r="F373" s="857"/>
      <c r="G373" s="857"/>
      <c r="H373" s="857"/>
      <c r="I373" s="857"/>
      <c r="J373" s="858"/>
      <c r="K373" s="859"/>
      <c r="L373" s="859"/>
      <c r="M373" s="859"/>
      <c r="N373" s="859"/>
      <c r="O373" s="859"/>
      <c r="P373" s="861"/>
      <c r="Q373" s="861"/>
      <c r="R373" s="861"/>
      <c r="S373" s="861"/>
      <c r="T373" s="861"/>
      <c r="U373" s="861"/>
      <c r="V373" s="861"/>
      <c r="W373" s="861"/>
      <c r="X373" s="861"/>
      <c r="Y373" s="862"/>
      <c r="Z373" s="863"/>
      <c r="AA373" s="863"/>
      <c r="AB373" s="864"/>
      <c r="AC373" s="865"/>
      <c r="AD373" s="866"/>
      <c r="AE373" s="866"/>
      <c r="AF373" s="866"/>
      <c r="AG373" s="866"/>
      <c r="AH373" s="867"/>
      <c r="AI373" s="868"/>
      <c r="AJ373" s="868"/>
      <c r="AK373" s="868"/>
      <c r="AL373" s="851"/>
      <c r="AM373" s="852"/>
      <c r="AN373" s="852"/>
      <c r="AO373" s="853"/>
      <c r="AP373" s="854"/>
      <c r="AQ373" s="854"/>
      <c r="AR373" s="854"/>
      <c r="AS373" s="854"/>
      <c r="AT373" s="854"/>
      <c r="AU373" s="854"/>
      <c r="AV373" s="854"/>
      <c r="AW373" s="854"/>
      <c r="AX373" s="854"/>
      <c r="AY373">
        <f>COUNTA($C$373)</f>
        <v>0</v>
      </c>
    </row>
    <row r="374" spans="1:51" ht="30" hidden="1" customHeight="1" x14ac:dyDescent="0.15">
      <c r="A374" s="855">
        <v>9</v>
      </c>
      <c r="B374" s="855">
        <v>1</v>
      </c>
      <c r="C374" s="857"/>
      <c r="D374" s="857"/>
      <c r="E374" s="857"/>
      <c r="F374" s="857"/>
      <c r="G374" s="857"/>
      <c r="H374" s="857"/>
      <c r="I374" s="857"/>
      <c r="J374" s="858"/>
      <c r="K374" s="859"/>
      <c r="L374" s="859"/>
      <c r="M374" s="859"/>
      <c r="N374" s="859"/>
      <c r="O374" s="859"/>
      <c r="P374" s="861"/>
      <c r="Q374" s="861"/>
      <c r="R374" s="861"/>
      <c r="S374" s="861"/>
      <c r="T374" s="861"/>
      <c r="U374" s="861"/>
      <c r="V374" s="861"/>
      <c r="W374" s="861"/>
      <c r="X374" s="861"/>
      <c r="Y374" s="862"/>
      <c r="Z374" s="863"/>
      <c r="AA374" s="863"/>
      <c r="AB374" s="864"/>
      <c r="AC374" s="865"/>
      <c r="AD374" s="866"/>
      <c r="AE374" s="866"/>
      <c r="AF374" s="866"/>
      <c r="AG374" s="866"/>
      <c r="AH374" s="867"/>
      <c r="AI374" s="868"/>
      <c r="AJ374" s="868"/>
      <c r="AK374" s="868"/>
      <c r="AL374" s="851"/>
      <c r="AM374" s="852"/>
      <c r="AN374" s="852"/>
      <c r="AO374" s="853"/>
      <c r="AP374" s="854"/>
      <c r="AQ374" s="854"/>
      <c r="AR374" s="854"/>
      <c r="AS374" s="854"/>
      <c r="AT374" s="854"/>
      <c r="AU374" s="854"/>
      <c r="AV374" s="854"/>
      <c r="AW374" s="854"/>
      <c r="AX374" s="854"/>
      <c r="AY374">
        <f>COUNTA($C$374)</f>
        <v>0</v>
      </c>
    </row>
    <row r="375" spans="1:51" ht="30" hidden="1" customHeight="1" x14ac:dyDescent="0.15">
      <c r="A375" s="855">
        <v>10</v>
      </c>
      <c r="B375" s="855">
        <v>1</v>
      </c>
      <c r="C375" s="857"/>
      <c r="D375" s="857"/>
      <c r="E375" s="857"/>
      <c r="F375" s="857"/>
      <c r="G375" s="857"/>
      <c r="H375" s="857"/>
      <c r="I375" s="857"/>
      <c r="J375" s="858"/>
      <c r="K375" s="859"/>
      <c r="L375" s="859"/>
      <c r="M375" s="859"/>
      <c r="N375" s="859"/>
      <c r="O375" s="859"/>
      <c r="P375" s="861"/>
      <c r="Q375" s="861"/>
      <c r="R375" s="861"/>
      <c r="S375" s="861"/>
      <c r="T375" s="861"/>
      <c r="U375" s="861"/>
      <c r="V375" s="861"/>
      <c r="W375" s="861"/>
      <c r="X375" s="861"/>
      <c r="Y375" s="862"/>
      <c r="Z375" s="863"/>
      <c r="AA375" s="863"/>
      <c r="AB375" s="864"/>
      <c r="AC375" s="865"/>
      <c r="AD375" s="866"/>
      <c r="AE375" s="866"/>
      <c r="AF375" s="866"/>
      <c r="AG375" s="866"/>
      <c r="AH375" s="867"/>
      <c r="AI375" s="868"/>
      <c r="AJ375" s="868"/>
      <c r="AK375" s="868"/>
      <c r="AL375" s="851"/>
      <c r="AM375" s="852"/>
      <c r="AN375" s="852"/>
      <c r="AO375" s="853"/>
      <c r="AP375" s="854"/>
      <c r="AQ375" s="854"/>
      <c r="AR375" s="854"/>
      <c r="AS375" s="854"/>
      <c r="AT375" s="854"/>
      <c r="AU375" s="854"/>
      <c r="AV375" s="854"/>
      <c r="AW375" s="854"/>
      <c r="AX375" s="854"/>
      <c r="AY375">
        <f>COUNTA($C$375)</f>
        <v>0</v>
      </c>
    </row>
    <row r="376" spans="1:51" ht="0.75"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7"/>
      <c r="AI376" s="868"/>
      <c r="AJ376" s="868"/>
      <c r="AK376" s="868"/>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7"/>
      <c r="AI377" s="868"/>
      <c r="AJ377" s="868"/>
      <c r="AK377" s="868"/>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7"/>
      <c r="AI378" s="868"/>
      <c r="AJ378" s="868"/>
      <c r="AK378" s="868"/>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7"/>
      <c r="AI379" s="868"/>
      <c r="AJ379" s="868"/>
      <c r="AK379" s="868"/>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7"/>
      <c r="AI380" s="868"/>
      <c r="AJ380" s="868"/>
      <c r="AK380" s="868"/>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7"/>
      <c r="AI381" s="868"/>
      <c r="AJ381" s="868"/>
      <c r="AK381" s="868"/>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7"/>
      <c r="AI382" s="868"/>
      <c r="AJ382" s="868"/>
      <c r="AK382" s="868"/>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7"/>
      <c r="AI383" s="868"/>
      <c r="AJ383" s="868"/>
      <c r="AK383" s="868"/>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7"/>
      <c r="AI384" s="868"/>
      <c r="AJ384" s="868"/>
      <c r="AK384" s="868"/>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7"/>
      <c r="AI385" s="868"/>
      <c r="AJ385" s="868"/>
      <c r="AK385" s="868"/>
      <c r="AL385" s="851"/>
      <c r="AM385" s="852"/>
      <c r="AN385" s="852"/>
      <c r="AO385" s="853"/>
      <c r="AP385" s="854"/>
      <c r="AQ385" s="854"/>
      <c r="AR385" s="854"/>
      <c r="AS385" s="854"/>
      <c r="AT385" s="854"/>
      <c r="AU385" s="854"/>
      <c r="AV385" s="854"/>
      <c r="AW385" s="854"/>
      <c r="AX385" s="854"/>
      <c r="AY385">
        <f>COUNTA($C$385)</f>
        <v>0</v>
      </c>
    </row>
    <row r="386" spans="1:51" ht="24"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7"/>
      <c r="AI386" s="868"/>
      <c r="AJ386" s="868"/>
      <c r="AK386" s="868"/>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7"/>
      <c r="AI387" s="868"/>
      <c r="AJ387" s="868"/>
      <c r="AK387" s="868"/>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7"/>
      <c r="AI388" s="868"/>
      <c r="AJ388" s="868"/>
      <c r="AK388" s="868"/>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7"/>
      <c r="AI389" s="868"/>
      <c r="AJ389" s="868"/>
      <c r="AK389" s="868"/>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7"/>
      <c r="AI390" s="868"/>
      <c r="AJ390" s="868"/>
      <c r="AK390" s="868"/>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7"/>
      <c r="AI391" s="868"/>
      <c r="AJ391" s="868"/>
      <c r="AK391" s="868"/>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7"/>
      <c r="AI392" s="868"/>
      <c r="AJ392" s="868"/>
      <c r="AK392" s="868"/>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7"/>
      <c r="AI393" s="868"/>
      <c r="AJ393" s="868"/>
      <c r="AK393" s="868"/>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7"/>
      <c r="AI394" s="868"/>
      <c r="AJ394" s="868"/>
      <c r="AK394" s="868"/>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7"/>
      <c r="AI395" s="868"/>
      <c r="AJ395" s="868"/>
      <c r="AK395" s="868"/>
      <c r="AL395" s="851"/>
      <c r="AM395" s="852"/>
      <c r="AN395" s="852"/>
      <c r="AO395" s="853"/>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36"/>
      <c r="L398" s="136"/>
      <c r="M398" s="136"/>
      <c r="N398" s="136"/>
      <c r="O398" s="136"/>
      <c r="P398" s="415" t="s">
        <v>25</v>
      </c>
      <c r="Q398" s="415"/>
      <c r="R398" s="415"/>
      <c r="S398" s="415"/>
      <c r="T398" s="415"/>
      <c r="U398" s="415"/>
      <c r="V398" s="415"/>
      <c r="W398" s="415"/>
      <c r="X398" s="415"/>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69" t="s">
        <v>198</v>
      </c>
      <c r="AQ398" s="869"/>
      <c r="AR398" s="869"/>
      <c r="AS398" s="869"/>
      <c r="AT398" s="869"/>
      <c r="AU398" s="869"/>
      <c r="AV398" s="869"/>
      <c r="AW398" s="869"/>
      <c r="AX398" s="869"/>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49"/>
      <c r="AI399" s="850"/>
      <c r="AJ399" s="850"/>
      <c r="AK399" s="850"/>
      <c r="AL399" s="851"/>
      <c r="AM399" s="852"/>
      <c r="AN399" s="852"/>
      <c r="AO399" s="853"/>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49"/>
      <c r="AI400" s="850"/>
      <c r="AJ400" s="850"/>
      <c r="AK400" s="850"/>
      <c r="AL400" s="851"/>
      <c r="AM400" s="852"/>
      <c r="AN400" s="852"/>
      <c r="AO400" s="853"/>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7"/>
      <c r="AI401" s="868"/>
      <c r="AJ401" s="868"/>
      <c r="AK401" s="868"/>
      <c r="AL401" s="851"/>
      <c r="AM401" s="852"/>
      <c r="AN401" s="852"/>
      <c r="AO401" s="853"/>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7"/>
      <c r="AI402" s="868"/>
      <c r="AJ402" s="868"/>
      <c r="AK402" s="868"/>
      <c r="AL402" s="851"/>
      <c r="AM402" s="852"/>
      <c r="AN402" s="852"/>
      <c r="AO402" s="853"/>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7"/>
      <c r="AI403" s="868"/>
      <c r="AJ403" s="868"/>
      <c r="AK403" s="868"/>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7"/>
      <c r="AI404" s="868"/>
      <c r="AJ404" s="868"/>
      <c r="AK404" s="868"/>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7"/>
      <c r="AI405" s="868"/>
      <c r="AJ405" s="868"/>
      <c r="AK405" s="868"/>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7"/>
      <c r="AI406" s="868"/>
      <c r="AJ406" s="868"/>
      <c r="AK406" s="868"/>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7"/>
      <c r="AI407" s="868"/>
      <c r="AJ407" s="868"/>
      <c r="AK407" s="868"/>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7"/>
      <c r="AI408" s="868"/>
      <c r="AJ408" s="868"/>
      <c r="AK408" s="868"/>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7"/>
      <c r="AI409" s="868"/>
      <c r="AJ409" s="868"/>
      <c r="AK409" s="868"/>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7"/>
      <c r="AI410" s="868"/>
      <c r="AJ410" s="868"/>
      <c r="AK410" s="868"/>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7"/>
      <c r="AI411" s="868"/>
      <c r="AJ411" s="868"/>
      <c r="AK411" s="868"/>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7"/>
      <c r="AI412" s="868"/>
      <c r="AJ412" s="868"/>
      <c r="AK412" s="868"/>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7"/>
      <c r="AI413" s="868"/>
      <c r="AJ413" s="868"/>
      <c r="AK413" s="868"/>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7"/>
      <c r="AI414" s="868"/>
      <c r="AJ414" s="868"/>
      <c r="AK414" s="868"/>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7"/>
      <c r="AI415" s="868"/>
      <c r="AJ415" s="868"/>
      <c r="AK415" s="868"/>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7"/>
      <c r="AI416" s="868"/>
      <c r="AJ416" s="868"/>
      <c r="AK416" s="868"/>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7"/>
      <c r="AI417" s="868"/>
      <c r="AJ417" s="868"/>
      <c r="AK417" s="868"/>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7"/>
      <c r="AI418" s="868"/>
      <c r="AJ418" s="868"/>
      <c r="AK418" s="868"/>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7"/>
      <c r="AI419" s="868"/>
      <c r="AJ419" s="868"/>
      <c r="AK419" s="868"/>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7"/>
      <c r="AI420" s="868"/>
      <c r="AJ420" s="868"/>
      <c r="AK420" s="868"/>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7"/>
      <c r="AI421" s="868"/>
      <c r="AJ421" s="868"/>
      <c r="AK421" s="868"/>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7"/>
      <c r="AI422" s="868"/>
      <c r="AJ422" s="868"/>
      <c r="AK422" s="868"/>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7"/>
      <c r="AI423" s="868"/>
      <c r="AJ423" s="868"/>
      <c r="AK423" s="868"/>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7"/>
      <c r="AI424" s="868"/>
      <c r="AJ424" s="868"/>
      <c r="AK424" s="868"/>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7"/>
      <c r="AI425" s="868"/>
      <c r="AJ425" s="868"/>
      <c r="AK425" s="868"/>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7"/>
      <c r="AI426" s="868"/>
      <c r="AJ426" s="868"/>
      <c r="AK426" s="868"/>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7"/>
      <c r="AI427" s="868"/>
      <c r="AJ427" s="868"/>
      <c r="AK427" s="868"/>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7"/>
      <c r="AI428" s="868"/>
      <c r="AJ428" s="868"/>
      <c r="AK428" s="868"/>
      <c r="AL428" s="851"/>
      <c r="AM428" s="852"/>
      <c r="AN428" s="852"/>
      <c r="AO428" s="853"/>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5" t="s">
        <v>25</v>
      </c>
      <c r="Q431" s="415"/>
      <c r="R431" s="415"/>
      <c r="S431" s="415"/>
      <c r="T431" s="415"/>
      <c r="U431" s="415"/>
      <c r="V431" s="415"/>
      <c r="W431" s="415"/>
      <c r="X431" s="415"/>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69" t="s">
        <v>198</v>
      </c>
      <c r="AQ431" s="869"/>
      <c r="AR431" s="869"/>
      <c r="AS431" s="869"/>
      <c r="AT431" s="869"/>
      <c r="AU431" s="869"/>
      <c r="AV431" s="869"/>
      <c r="AW431" s="869"/>
      <c r="AX431" s="869"/>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7"/>
      <c r="AI434" s="868"/>
      <c r="AJ434" s="868"/>
      <c r="AK434" s="868"/>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7"/>
      <c r="AI435" s="868"/>
      <c r="AJ435" s="868"/>
      <c r="AK435" s="868"/>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7"/>
      <c r="AI436" s="868"/>
      <c r="AJ436" s="868"/>
      <c r="AK436" s="868"/>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7"/>
      <c r="AI437" s="868"/>
      <c r="AJ437" s="868"/>
      <c r="AK437" s="868"/>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7"/>
      <c r="AI438" s="868"/>
      <c r="AJ438" s="868"/>
      <c r="AK438" s="868"/>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7"/>
      <c r="AI439" s="868"/>
      <c r="AJ439" s="868"/>
      <c r="AK439" s="868"/>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7"/>
      <c r="AI440" s="868"/>
      <c r="AJ440" s="868"/>
      <c r="AK440" s="868"/>
      <c r="AL440" s="851"/>
      <c r="AM440" s="852"/>
      <c r="AN440" s="852"/>
      <c r="AO440" s="853"/>
      <c r="AP440" s="854"/>
      <c r="AQ440" s="854"/>
      <c r="AR440" s="854"/>
      <c r="AS440" s="854"/>
      <c r="AT440" s="854"/>
      <c r="AU440" s="854"/>
      <c r="AV440" s="854"/>
      <c r="AW440" s="854"/>
      <c r="AX440" s="854"/>
      <c r="AY440">
        <f>COUNTA($C$440)</f>
        <v>0</v>
      </c>
    </row>
    <row r="441" spans="1:51" ht="24"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7"/>
      <c r="AI441" s="868"/>
      <c r="AJ441" s="868"/>
      <c r="AK441" s="868"/>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7"/>
      <c r="AI442" s="868"/>
      <c r="AJ442" s="868"/>
      <c r="AK442" s="868"/>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7"/>
      <c r="AI443" s="868"/>
      <c r="AJ443" s="868"/>
      <c r="AK443" s="868"/>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7"/>
      <c r="AI444" s="868"/>
      <c r="AJ444" s="868"/>
      <c r="AK444" s="868"/>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7"/>
      <c r="AI445" s="868"/>
      <c r="AJ445" s="868"/>
      <c r="AK445" s="868"/>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7"/>
      <c r="AI446" s="868"/>
      <c r="AJ446" s="868"/>
      <c r="AK446" s="868"/>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7"/>
      <c r="AI447" s="868"/>
      <c r="AJ447" s="868"/>
      <c r="AK447" s="868"/>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7"/>
      <c r="AI448" s="868"/>
      <c r="AJ448" s="868"/>
      <c r="AK448" s="868"/>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7"/>
      <c r="AI449" s="868"/>
      <c r="AJ449" s="868"/>
      <c r="AK449" s="868"/>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7"/>
      <c r="AI450" s="868"/>
      <c r="AJ450" s="868"/>
      <c r="AK450" s="868"/>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7"/>
      <c r="AI451" s="868"/>
      <c r="AJ451" s="868"/>
      <c r="AK451" s="868"/>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7"/>
      <c r="AI452" s="868"/>
      <c r="AJ452" s="868"/>
      <c r="AK452" s="868"/>
      <c r="AL452" s="851"/>
      <c r="AM452" s="852"/>
      <c r="AN452" s="852"/>
      <c r="AO452" s="853"/>
      <c r="AP452" s="854"/>
      <c r="AQ452" s="854"/>
      <c r="AR452" s="854"/>
      <c r="AS452" s="854"/>
      <c r="AT452" s="854"/>
      <c r="AU452" s="854"/>
      <c r="AV452" s="854"/>
      <c r="AW452" s="854"/>
      <c r="AX452" s="854"/>
      <c r="AY452">
        <f>COUNTA($C$452)</f>
        <v>0</v>
      </c>
    </row>
    <row r="453" spans="1:51" ht="12"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7"/>
      <c r="AI453" s="868"/>
      <c r="AJ453" s="868"/>
      <c r="AK453" s="868"/>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7"/>
      <c r="AI454" s="868"/>
      <c r="AJ454" s="868"/>
      <c r="AK454" s="868"/>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7"/>
      <c r="AI455" s="868"/>
      <c r="AJ455" s="868"/>
      <c r="AK455" s="868"/>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7"/>
      <c r="AI456" s="868"/>
      <c r="AJ456" s="868"/>
      <c r="AK456" s="868"/>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7"/>
      <c r="AI457" s="868"/>
      <c r="AJ457" s="868"/>
      <c r="AK457" s="868"/>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7"/>
      <c r="AI458" s="868"/>
      <c r="AJ458" s="868"/>
      <c r="AK458" s="868"/>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7"/>
      <c r="AI459" s="868"/>
      <c r="AJ459" s="868"/>
      <c r="AK459" s="868"/>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7"/>
      <c r="AI460" s="868"/>
      <c r="AJ460" s="868"/>
      <c r="AK460" s="868"/>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7"/>
      <c r="AI461" s="868"/>
      <c r="AJ461" s="868"/>
      <c r="AK461" s="868"/>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5" t="s">
        <v>25</v>
      </c>
      <c r="Q464" s="415"/>
      <c r="R464" s="415"/>
      <c r="S464" s="415"/>
      <c r="T464" s="415"/>
      <c r="U464" s="415"/>
      <c r="V464" s="415"/>
      <c r="W464" s="415"/>
      <c r="X464" s="415"/>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69" t="s">
        <v>198</v>
      </c>
      <c r="AQ464" s="869"/>
      <c r="AR464" s="869"/>
      <c r="AS464" s="869"/>
      <c r="AT464" s="869"/>
      <c r="AU464" s="869"/>
      <c r="AV464" s="869"/>
      <c r="AW464" s="869"/>
      <c r="AX464" s="869"/>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7"/>
      <c r="AI467" s="868"/>
      <c r="AJ467" s="868"/>
      <c r="AK467" s="868"/>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7"/>
      <c r="AI468" s="868"/>
      <c r="AJ468" s="868"/>
      <c r="AK468" s="868"/>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7"/>
      <c r="AI469" s="868"/>
      <c r="AJ469" s="868"/>
      <c r="AK469" s="868"/>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7"/>
      <c r="AI470" s="868"/>
      <c r="AJ470" s="868"/>
      <c r="AK470" s="868"/>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7"/>
      <c r="AI471" s="868"/>
      <c r="AJ471" s="868"/>
      <c r="AK471" s="868"/>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7"/>
      <c r="AI472" s="868"/>
      <c r="AJ472" s="868"/>
      <c r="AK472" s="868"/>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7"/>
      <c r="AI473" s="868"/>
      <c r="AJ473" s="868"/>
      <c r="AK473" s="868"/>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7"/>
      <c r="AI474" s="868"/>
      <c r="AJ474" s="868"/>
      <c r="AK474" s="868"/>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7"/>
      <c r="AI475" s="868"/>
      <c r="AJ475" s="868"/>
      <c r="AK475" s="868"/>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7"/>
      <c r="AI476" s="868"/>
      <c r="AJ476" s="868"/>
      <c r="AK476" s="868"/>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7"/>
      <c r="AI477" s="868"/>
      <c r="AJ477" s="868"/>
      <c r="AK477" s="868"/>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7"/>
      <c r="AI478" s="868"/>
      <c r="AJ478" s="868"/>
      <c r="AK478" s="868"/>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7"/>
      <c r="AI479" s="868"/>
      <c r="AJ479" s="868"/>
      <c r="AK479" s="868"/>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7"/>
      <c r="AI480" s="868"/>
      <c r="AJ480" s="868"/>
      <c r="AK480" s="868"/>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7"/>
      <c r="AI481" s="868"/>
      <c r="AJ481" s="868"/>
      <c r="AK481" s="868"/>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7"/>
      <c r="AI482" s="868"/>
      <c r="AJ482" s="868"/>
      <c r="AK482" s="868"/>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7"/>
      <c r="AI483" s="868"/>
      <c r="AJ483" s="868"/>
      <c r="AK483" s="868"/>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7"/>
      <c r="AI484" s="868"/>
      <c r="AJ484" s="868"/>
      <c r="AK484" s="868"/>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7"/>
      <c r="AI485" s="868"/>
      <c r="AJ485" s="868"/>
      <c r="AK485" s="868"/>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7"/>
      <c r="AI486" s="868"/>
      <c r="AJ486" s="868"/>
      <c r="AK486" s="868"/>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7"/>
      <c r="AI487" s="868"/>
      <c r="AJ487" s="868"/>
      <c r="AK487" s="868"/>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7"/>
      <c r="AI488" s="868"/>
      <c r="AJ488" s="868"/>
      <c r="AK488" s="868"/>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7"/>
      <c r="AI489" s="868"/>
      <c r="AJ489" s="868"/>
      <c r="AK489" s="868"/>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7"/>
      <c r="AI490" s="868"/>
      <c r="AJ490" s="868"/>
      <c r="AK490" s="868"/>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7"/>
      <c r="AI491" s="868"/>
      <c r="AJ491" s="868"/>
      <c r="AK491" s="868"/>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7"/>
      <c r="AI492" s="868"/>
      <c r="AJ492" s="868"/>
      <c r="AK492" s="868"/>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7"/>
      <c r="AI493" s="868"/>
      <c r="AJ493" s="868"/>
      <c r="AK493" s="868"/>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7"/>
      <c r="AI494" s="868"/>
      <c r="AJ494" s="868"/>
      <c r="AK494" s="868"/>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5" t="s">
        <v>25</v>
      </c>
      <c r="Q497" s="415"/>
      <c r="R497" s="415"/>
      <c r="S497" s="415"/>
      <c r="T497" s="415"/>
      <c r="U497" s="415"/>
      <c r="V497" s="415"/>
      <c r="W497" s="415"/>
      <c r="X497" s="415"/>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69" t="s">
        <v>198</v>
      </c>
      <c r="AQ497" s="869"/>
      <c r="AR497" s="869"/>
      <c r="AS497" s="869"/>
      <c r="AT497" s="869"/>
      <c r="AU497" s="869"/>
      <c r="AV497" s="869"/>
      <c r="AW497" s="869"/>
      <c r="AX497" s="869"/>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7"/>
      <c r="AI500" s="868"/>
      <c r="AJ500" s="868"/>
      <c r="AK500" s="868"/>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7"/>
      <c r="AI501" s="868"/>
      <c r="AJ501" s="868"/>
      <c r="AK501" s="868"/>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7"/>
      <c r="AI502" s="868"/>
      <c r="AJ502" s="868"/>
      <c r="AK502" s="868"/>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7"/>
      <c r="AI503" s="868"/>
      <c r="AJ503" s="868"/>
      <c r="AK503" s="868"/>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7"/>
      <c r="AI504" s="868"/>
      <c r="AJ504" s="868"/>
      <c r="AK504" s="868"/>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7"/>
      <c r="AI505" s="868"/>
      <c r="AJ505" s="868"/>
      <c r="AK505" s="868"/>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7"/>
      <c r="AI506" s="868"/>
      <c r="AJ506" s="868"/>
      <c r="AK506" s="868"/>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7"/>
      <c r="AI507" s="868"/>
      <c r="AJ507" s="868"/>
      <c r="AK507" s="868"/>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7"/>
      <c r="AI508" s="868"/>
      <c r="AJ508" s="868"/>
      <c r="AK508" s="868"/>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7"/>
      <c r="AI509" s="868"/>
      <c r="AJ509" s="868"/>
      <c r="AK509" s="868"/>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7"/>
      <c r="AI510" s="868"/>
      <c r="AJ510" s="868"/>
      <c r="AK510" s="868"/>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7"/>
      <c r="AI511" s="868"/>
      <c r="AJ511" s="868"/>
      <c r="AK511" s="868"/>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7"/>
      <c r="AI512" s="868"/>
      <c r="AJ512" s="868"/>
      <c r="AK512" s="868"/>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7"/>
      <c r="AI513" s="868"/>
      <c r="AJ513" s="868"/>
      <c r="AK513" s="868"/>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7"/>
      <c r="AI514" s="868"/>
      <c r="AJ514" s="868"/>
      <c r="AK514" s="868"/>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7"/>
      <c r="AI515" s="868"/>
      <c r="AJ515" s="868"/>
      <c r="AK515" s="868"/>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7"/>
      <c r="AI516" s="868"/>
      <c r="AJ516" s="868"/>
      <c r="AK516" s="868"/>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7"/>
      <c r="AI517" s="868"/>
      <c r="AJ517" s="868"/>
      <c r="AK517" s="868"/>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7"/>
      <c r="AI518" s="868"/>
      <c r="AJ518" s="868"/>
      <c r="AK518" s="868"/>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7"/>
      <c r="AI519" s="868"/>
      <c r="AJ519" s="868"/>
      <c r="AK519" s="868"/>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7"/>
      <c r="AI520" s="868"/>
      <c r="AJ520" s="868"/>
      <c r="AK520" s="868"/>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7"/>
      <c r="AI521" s="868"/>
      <c r="AJ521" s="868"/>
      <c r="AK521" s="868"/>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7"/>
      <c r="AI522" s="868"/>
      <c r="AJ522" s="868"/>
      <c r="AK522" s="868"/>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7"/>
      <c r="AI523" s="868"/>
      <c r="AJ523" s="868"/>
      <c r="AK523" s="868"/>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7"/>
      <c r="AI524" s="868"/>
      <c r="AJ524" s="868"/>
      <c r="AK524" s="868"/>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7"/>
      <c r="AI525" s="868"/>
      <c r="AJ525" s="868"/>
      <c r="AK525" s="868"/>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7"/>
      <c r="AI526" s="868"/>
      <c r="AJ526" s="868"/>
      <c r="AK526" s="868"/>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7"/>
      <c r="AI527" s="868"/>
      <c r="AJ527" s="868"/>
      <c r="AK527" s="868"/>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5" t="s">
        <v>25</v>
      </c>
      <c r="Q530" s="415"/>
      <c r="R530" s="415"/>
      <c r="S530" s="415"/>
      <c r="T530" s="415"/>
      <c r="U530" s="415"/>
      <c r="V530" s="415"/>
      <c r="W530" s="415"/>
      <c r="X530" s="415"/>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69" t="s">
        <v>198</v>
      </c>
      <c r="AQ530" s="869"/>
      <c r="AR530" s="869"/>
      <c r="AS530" s="869"/>
      <c r="AT530" s="869"/>
      <c r="AU530" s="869"/>
      <c r="AV530" s="869"/>
      <c r="AW530" s="869"/>
      <c r="AX530" s="869"/>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7"/>
      <c r="AI533" s="868"/>
      <c r="AJ533" s="868"/>
      <c r="AK533" s="868"/>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7"/>
      <c r="AI534" s="868"/>
      <c r="AJ534" s="868"/>
      <c r="AK534" s="868"/>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7"/>
      <c r="AI535" s="868"/>
      <c r="AJ535" s="868"/>
      <c r="AK535" s="868"/>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7"/>
      <c r="AI536" s="868"/>
      <c r="AJ536" s="868"/>
      <c r="AK536" s="868"/>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7"/>
      <c r="AI537" s="868"/>
      <c r="AJ537" s="868"/>
      <c r="AK537" s="868"/>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7"/>
      <c r="AI538" s="868"/>
      <c r="AJ538" s="868"/>
      <c r="AK538" s="868"/>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7"/>
      <c r="AI539" s="868"/>
      <c r="AJ539" s="868"/>
      <c r="AK539" s="868"/>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7"/>
      <c r="AI540" s="868"/>
      <c r="AJ540" s="868"/>
      <c r="AK540" s="868"/>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7"/>
      <c r="AI541" s="868"/>
      <c r="AJ541" s="868"/>
      <c r="AK541" s="868"/>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7"/>
      <c r="AI542" s="868"/>
      <c r="AJ542" s="868"/>
      <c r="AK542" s="868"/>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7"/>
      <c r="AI543" s="868"/>
      <c r="AJ543" s="868"/>
      <c r="AK543" s="868"/>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7"/>
      <c r="AI544" s="868"/>
      <c r="AJ544" s="868"/>
      <c r="AK544" s="868"/>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7"/>
      <c r="AI545" s="868"/>
      <c r="AJ545" s="868"/>
      <c r="AK545" s="868"/>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7"/>
      <c r="AI546" s="868"/>
      <c r="AJ546" s="868"/>
      <c r="AK546" s="868"/>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7"/>
      <c r="AI547" s="868"/>
      <c r="AJ547" s="868"/>
      <c r="AK547" s="868"/>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7"/>
      <c r="AI548" s="868"/>
      <c r="AJ548" s="868"/>
      <c r="AK548" s="868"/>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7"/>
      <c r="AI549" s="868"/>
      <c r="AJ549" s="868"/>
      <c r="AK549" s="868"/>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7"/>
      <c r="AI550" s="868"/>
      <c r="AJ550" s="868"/>
      <c r="AK550" s="868"/>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7"/>
      <c r="AI551" s="868"/>
      <c r="AJ551" s="868"/>
      <c r="AK551" s="868"/>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7"/>
      <c r="AI552" s="868"/>
      <c r="AJ552" s="868"/>
      <c r="AK552" s="868"/>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7"/>
      <c r="AI553" s="868"/>
      <c r="AJ553" s="868"/>
      <c r="AK553" s="868"/>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7"/>
      <c r="AI554" s="868"/>
      <c r="AJ554" s="868"/>
      <c r="AK554" s="868"/>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7"/>
      <c r="AI555" s="868"/>
      <c r="AJ555" s="868"/>
      <c r="AK555" s="868"/>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7"/>
      <c r="AI556" s="868"/>
      <c r="AJ556" s="868"/>
      <c r="AK556" s="868"/>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7"/>
      <c r="AI557" s="868"/>
      <c r="AJ557" s="868"/>
      <c r="AK557" s="868"/>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7"/>
      <c r="AI558" s="868"/>
      <c r="AJ558" s="868"/>
      <c r="AK558" s="868"/>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7"/>
      <c r="AI559" s="868"/>
      <c r="AJ559" s="868"/>
      <c r="AK559" s="868"/>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7"/>
      <c r="AI560" s="868"/>
      <c r="AJ560" s="868"/>
      <c r="AK560" s="868"/>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5" t="s">
        <v>25</v>
      </c>
      <c r="Q563" s="415"/>
      <c r="R563" s="415"/>
      <c r="S563" s="415"/>
      <c r="T563" s="415"/>
      <c r="U563" s="415"/>
      <c r="V563" s="415"/>
      <c r="W563" s="415"/>
      <c r="X563" s="415"/>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69" t="s">
        <v>198</v>
      </c>
      <c r="AQ563" s="869"/>
      <c r="AR563" s="869"/>
      <c r="AS563" s="869"/>
      <c r="AT563" s="869"/>
      <c r="AU563" s="869"/>
      <c r="AV563" s="869"/>
      <c r="AW563" s="869"/>
      <c r="AX563" s="869"/>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7"/>
      <c r="AI566" s="868"/>
      <c r="AJ566" s="868"/>
      <c r="AK566" s="868"/>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7"/>
      <c r="AI567" s="868"/>
      <c r="AJ567" s="868"/>
      <c r="AK567" s="868"/>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7"/>
      <c r="AI568" s="868"/>
      <c r="AJ568" s="868"/>
      <c r="AK568" s="868"/>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7"/>
      <c r="AI569" s="868"/>
      <c r="AJ569" s="868"/>
      <c r="AK569" s="868"/>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7"/>
      <c r="AI570" s="868"/>
      <c r="AJ570" s="868"/>
      <c r="AK570" s="868"/>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7"/>
      <c r="AI571" s="868"/>
      <c r="AJ571" s="868"/>
      <c r="AK571" s="868"/>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7"/>
      <c r="AI572" s="868"/>
      <c r="AJ572" s="868"/>
      <c r="AK572" s="868"/>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7"/>
      <c r="AI573" s="868"/>
      <c r="AJ573" s="868"/>
      <c r="AK573" s="868"/>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7"/>
      <c r="AI574" s="868"/>
      <c r="AJ574" s="868"/>
      <c r="AK574" s="868"/>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7"/>
      <c r="AI575" s="868"/>
      <c r="AJ575" s="868"/>
      <c r="AK575" s="868"/>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7"/>
      <c r="AI576" s="868"/>
      <c r="AJ576" s="868"/>
      <c r="AK576" s="868"/>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7"/>
      <c r="AI577" s="868"/>
      <c r="AJ577" s="868"/>
      <c r="AK577" s="868"/>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7"/>
      <c r="AI578" s="868"/>
      <c r="AJ578" s="868"/>
      <c r="AK578" s="868"/>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7"/>
      <c r="AI579" s="868"/>
      <c r="AJ579" s="868"/>
      <c r="AK579" s="868"/>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7"/>
      <c r="AI580" s="868"/>
      <c r="AJ580" s="868"/>
      <c r="AK580" s="868"/>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7"/>
      <c r="AI581" s="868"/>
      <c r="AJ581" s="868"/>
      <c r="AK581" s="868"/>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7"/>
      <c r="AI582" s="868"/>
      <c r="AJ582" s="868"/>
      <c r="AK582" s="868"/>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7"/>
      <c r="AI583" s="868"/>
      <c r="AJ583" s="868"/>
      <c r="AK583" s="868"/>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7"/>
      <c r="AI584" s="868"/>
      <c r="AJ584" s="868"/>
      <c r="AK584" s="868"/>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7"/>
      <c r="AI585" s="868"/>
      <c r="AJ585" s="868"/>
      <c r="AK585" s="868"/>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7"/>
      <c r="AI586" s="868"/>
      <c r="AJ586" s="868"/>
      <c r="AK586" s="868"/>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7"/>
      <c r="AI587" s="868"/>
      <c r="AJ587" s="868"/>
      <c r="AK587" s="868"/>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7"/>
      <c r="AI588" s="868"/>
      <c r="AJ588" s="868"/>
      <c r="AK588" s="868"/>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7"/>
      <c r="AI589" s="868"/>
      <c r="AJ589" s="868"/>
      <c r="AK589" s="868"/>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7"/>
      <c r="AI590" s="868"/>
      <c r="AJ590" s="868"/>
      <c r="AK590" s="868"/>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7"/>
      <c r="AI591" s="868"/>
      <c r="AJ591" s="868"/>
      <c r="AK591" s="868"/>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7"/>
      <c r="AI592" s="868"/>
      <c r="AJ592" s="868"/>
      <c r="AK592" s="868"/>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7"/>
      <c r="AI593" s="868"/>
      <c r="AJ593" s="868"/>
      <c r="AK593" s="868"/>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5" t="s">
        <v>25</v>
      </c>
      <c r="Q596" s="415"/>
      <c r="R596" s="415"/>
      <c r="S596" s="415"/>
      <c r="T596" s="415"/>
      <c r="U596" s="415"/>
      <c r="V596" s="415"/>
      <c r="W596" s="415"/>
      <c r="X596" s="415"/>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69" t="s">
        <v>198</v>
      </c>
      <c r="AQ596" s="869"/>
      <c r="AR596" s="869"/>
      <c r="AS596" s="869"/>
      <c r="AT596" s="869"/>
      <c r="AU596" s="869"/>
      <c r="AV596" s="869"/>
      <c r="AW596" s="869"/>
      <c r="AX596" s="869"/>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7"/>
      <c r="AI599" s="868"/>
      <c r="AJ599" s="868"/>
      <c r="AK599" s="868"/>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7"/>
      <c r="AI600" s="868"/>
      <c r="AJ600" s="868"/>
      <c r="AK600" s="868"/>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7"/>
      <c r="AI601" s="868"/>
      <c r="AJ601" s="868"/>
      <c r="AK601" s="868"/>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7"/>
      <c r="AI602" s="868"/>
      <c r="AJ602" s="868"/>
      <c r="AK602" s="868"/>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7"/>
      <c r="AI603" s="868"/>
      <c r="AJ603" s="868"/>
      <c r="AK603" s="868"/>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7"/>
      <c r="AI604" s="868"/>
      <c r="AJ604" s="868"/>
      <c r="AK604" s="868"/>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7"/>
      <c r="AI605" s="868"/>
      <c r="AJ605" s="868"/>
      <c r="AK605" s="868"/>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7"/>
      <c r="AI606" s="868"/>
      <c r="AJ606" s="868"/>
      <c r="AK606" s="868"/>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7"/>
      <c r="AI607" s="868"/>
      <c r="AJ607" s="868"/>
      <c r="AK607" s="868"/>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7"/>
      <c r="AI608" s="868"/>
      <c r="AJ608" s="868"/>
      <c r="AK608" s="868"/>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7"/>
      <c r="AI609" s="868"/>
      <c r="AJ609" s="868"/>
      <c r="AK609" s="868"/>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7"/>
      <c r="AI610" s="868"/>
      <c r="AJ610" s="868"/>
      <c r="AK610" s="868"/>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7"/>
      <c r="AI611" s="868"/>
      <c r="AJ611" s="868"/>
      <c r="AK611" s="868"/>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7"/>
      <c r="AI612" s="868"/>
      <c r="AJ612" s="868"/>
      <c r="AK612" s="868"/>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7"/>
      <c r="AI613" s="868"/>
      <c r="AJ613" s="868"/>
      <c r="AK613" s="868"/>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7"/>
      <c r="AI614" s="868"/>
      <c r="AJ614" s="868"/>
      <c r="AK614" s="868"/>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7"/>
      <c r="AI615" s="868"/>
      <c r="AJ615" s="868"/>
      <c r="AK615" s="868"/>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7"/>
      <c r="AI616" s="868"/>
      <c r="AJ616" s="868"/>
      <c r="AK616" s="868"/>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7"/>
      <c r="AI617" s="868"/>
      <c r="AJ617" s="868"/>
      <c r="AK617" s="868"/>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7"/>
      <c r="AI618" s="868"/>
      <c r="AJ618" s="868"/>
      <c r="AK618" s="868"/>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7"/>
      <c r="AI619" s="868"/>
      <c r="AJ619" s="868"/>
      <c r="AK619" s="868"/>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7"/>
      <c r="AI620" s="868"/>
      <c r="AJ620" s="868"/>
      <c r="AK620" s="868"/>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7"/>
      <c r="AI621" s="868"/>
      <c r="AJ621" s="868"/>
      <c r="AK621" s="868"/>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7"/>
      <c r="AI622" s="868"/>
      <c r="AJ622" s="868"/>
      <c r="AK622" s="868"/>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7"/>
      <c r="AI623" s="868"/>
      <c r="AJ623" s="868"/>
      <c r="AK623" s="868"/>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7"/>
      <c r="AI624" s="868"/>
      <c r="AJ624" s="868"/>
      <c r="AK624" s="868"/>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7"/>
      <c r="AI625" s="868"/>
      <c r="AJ625" s="868"/>
      <c r="AK625" s="868"/>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7"/>
      <c r="AI626" s="868"/>
      <c r="AJ626" s="868"/>
      <c r="AK626" s="868"/>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0" t="s">
        <v>579</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232</v>
      </c>
      <c r="AM627" s="874"/>
      <c r="AN627" s="87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5"/>
      <c r="B630" s="875"/>
      <c r="C630" s="845" t="s">
        <v>192</v>
      </c>
      <c r="D630" s="876"/>
      <c r="E630" s="845" t="s">
        <v>191</v>
      </c>
      <c r="F630" s="876"/>
      <c r="G630" s="876"/>
      <c r="H630" s="876"/>
      <c r="I630" s="876"/>
      <c r="J630" s="845" t="s">
        <v>197</v>
      </c>
      <c r="K630" s="845"/>
      <c r="L630" s="845"/>
      <c r="M630" s="845"/>
      <c r="N630" s="845"/>
      <c r="O630" s="845"/>
      <c r="P630" s="845" t="s">
        <v>25</v>
      </c>
      <c r="Q630" s="845"/>
      <c r="R630" s="845"/>
      <c r="S630" s="845"/>
      <c r="T630" s="845"/>
      <c r="U630" s="845"/>
      <c r="V630" s="845"/>
      <c r="W630" s="845"/>
      <c r="X630" s="845"/>
      <c r="Y630" s="845" t="s">
        <v>199</v>
      </c>
      <c r="Z630" s="876"/>
      <c r="AA630" s="876"/>
      <c r="AB630" s="876"/>
      <c r="AC630" s="845" t="s">
        <v>180</v>
      </c>
      <c r="AD630" s="845"/>
      <c r="AE630" s="845"/>
      <c r="AF630" s="845"/>
      <c r="AG630" s="845"/>
      <c r="AH630" s="845" t="s">
        <v>187</v>
      </c>
      <c r="AI630" s="876"/>
      <c r="AJ630" s="876"/>
      <c r="AK630" s="876"/>
      <c r="AL630" s="876" t="s">
        <v>19</v>
      </c>
      <c r="AM630" s="876"/>
      <c r="AN630" s="876"/>
      <c r="AO630" s="875"/>
      <c r="AP630" s="869" t="s">
        <v>226</v>
      </c>
      <c r="AQ630" s="869"/>
      <c r="AR630" s="869"/>
      <c r="AS630" s="869"/>
      <c r="AT630" s="869"/>
      <c r="AU630" s="869"/>
      <c r="AV630" s="869"/>
      <c r="AW630" s="869"/>
      <c r="AX630" s="869"/>
    </row>
    <row r="631" spans="1:51" ht="30" customHeight="1" x14ac:dyDescent="0.15">
      <c r="A631" s="855">
        <v>1</v>
      </c>
      <c r="B631" s="855">
        <v>1</v>
      </c>
      <c r="C631" s="877"/>
      <c r="D631" s="877"/>
      <c r="E631" s="648" t="s">
        <v>628</v>
      </c>
      <c r="F631" s="878"/>
      <c r="G631" s="878"/>
      <c r="H631" s="878"/>
      <c r="I631" s="878"/>
      <c r="J631" s="858" t="s">
        <v>628</v>
      </c>
      <c r="K631" s="859"/>
      <c r="L631" s="859"/>
      <c r="M631" s="859"/>
      <c r="N631" s="859"/>
      <c r="O631" s="859"/>
      <c r="P631" s="860" t="s">
        <v>628</v>
      </c>
      <c r="Q631" s="861"/>
      <c r="R631" s="861"/>
      <c r="S631" s="861"/>
      <c r="T631" s="861"/>
      <c r="U631" s="861"/>
      <c r="V631" s="861"/>
      <c r="W631" s="861"/>
      <c r="X631" s="861"/>
      <c r="Y631" s="862" t="s">
        <v>628</v>
      </c>
      <c r="Z631" s="863"/>
      <c r="AA631" s="863"/>
      <c r="AB631" s="864"/>
      <c r="AC631" s="865"/>
      <c r="AD631" s="866"/>
      <c r="AE631" s="866"/>
      <c r="AF631" s="866"/>
      <c r="AG631" s="866"/>
      <c r="AH631" s="867" t="s">
        <v>628</v>
      </c>
      <c r="AI631" s="868"/>
      <c r="AJ631" s="868"/>
      <c r="AK631" s="868"/>
      <c r="AL631" s="851" t="s">
        <v>628</v>
      </c>
      <c r="AM631" s="852"/>
      <c r="AN631" s="852"/>
      <c r="AO631" s="853"/>
      <c r="AP631" s="854" t="s">
        <v>628</v>
      </c>
      <c r="AQ631" s="854"/>
      <c r="AR631" s="854"/>
      <c r="AS631" s="854"/>
      <c r="AT631" s="854"/>
      <c r="AU631" s="854"/>
      <c r="AV631" s="854"/>
      <c r="AW631" s="854"/>
      <c r="AX631" s="854"/>
    </row>
    <row r="632" spans="1:51" ht="30" hidden="1" customHeight="1" x14ac:dyDescent="0.15">
      <c r="A632" s="855">
        <v>2</v>
      </c>
      <c r="B632" s="855">
        <v>1</v>
      </c>
      <c r="C632" s="877"/>
      <c r="D632" s="877"/>
      <c r="E632" s="878"/>
      <c r="F632" s="878"/>
      <c r="G632" s="878"/>
      <c r="H632" s="878"/>
      <c r="I632" s="878"/>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7"/>
      <c r="AI632" s="868"/>
      <c r="AJ632" s="868"/>
      <c r="AK632" s="868"/>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77"/>
      <c r="D633" s="877"/>
      <c r="E633" s="878"/>
      <c r="F633" s="878"/>
      <c r="G633" s="878"/>
      <c r="H633" s="878"/>
      <c r="I633" s="878"/>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7"/>
      <c r="AI633" s="868"/>
      <c r="AJ633" s="868"/>
      <c r="AK633" s="868"/>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77"/>
      <c r="D634" s="877"/>
      <c r="E634" s="878"/>
      <c r="F634" s="878"/>
      <c r="G634" s="878"/>
      <c r="H634" s="878"/>
      <c r="I634" s="878"/>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7"/>
      <c r="AI634" s="868"/>
      <c r="AJ634" s="868"/>
      <c r="AK634" s="868"/>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77"/>
      <c r="D635" s="877"/>
      <c r="E635" s="878"/>
      <c r="F635" s="878"/>
      <c r="G635" s="878"/>
      <c r="H635" s="878"/>
      <c r="I635" s="878"/>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7"/>
      <c r="AI635" s="868"/>
      <c r="AJ635" s="868"/>
      <c r="AK635" s="868"/>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77"/>
      <c r="D636" s="877"/>
      <c r="E636" s="878"/>
      <c r="F636" s="878"/>
      <c r="G636" s="878"/>
      <c r="H636" s="878"/>
      <c r="I636" s="878"/>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7"/>
      <c r="AI636" s="868"/>
      <c r="AJ636" s="868"/>
      <c r="AK636" s="868"/>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77"/>
      <c r="D637" s="877"/>
      <c r="E637" s="878"/>
      <c r="F637" s="878"/>
      <c r="G637" s="878"/>
      <c r="H637" s="878"/>
      <c r="I637" s="878"/>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7"/>
      <c r="AI637" s="868"/>
      <c r="AJ637" s="868"/>
      <c r="AK637" s="868"/>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77"/>
      <c r="D638" s="877"/>
      <c r="E638" s="878"/>
      <c r="F638" s="878"/>
      <c r="G638" s="878"/>
      <c r="H638" s="878"/>
      <c r="I638" s="878"/>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7"/>
      <c r="AI638" s="868"/>
      <c r="AJ638" s="868"/>
      <c r="AK638" s="868"/>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77"/>
      <c r="D639" s="877"/>
      <c r="E639" s="878"/>
      <c r="F639" s="878"/>
      <c r="G639" s="878"/>
      <c r="H639" s="878"/>
      <c r="I639" s="878"/>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7"/>
      <c r="AI639" s="868"/>
      <c r="AJ639" s="868"/>
      <c r="AK639" s="868"/>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77"/>
      <c r="D640" s="877"/>
      <c r="E640" s="878"/>
      <c r="F640" s="878"/>
      <c r="G640" s="878"/>
      <c r="H640" s="878"/>
      <c r="I640" s="878"/>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7"/>
      <c r="AI640" s="868"/>
      <c r="AJ640" s="868"/>
      <c r="AK640" s="868"/>
      <c r="AL640" s="851"/>
      <c r="AM640" s="852"/>
      <c r="AN640" s="852"/>
      <c r="AO640" s="853"/>
      <c r="AP640" s="854"/>
      <c r="AQ640" s="854"/>
      <c r="AR640" s="854"/>
      <c r="AS640" s="854"/>
      <c r="AT640" s="854"/>
      <c r="AU640" s="854"/>
      <c r="AV640" s="854"/>
      <c r="AW640" s="854"/>
      <c r="AX640" s="854"/>
      <c r="AY640">
        <f>COUNTA($E$640)</f>
        <v>0</v>
      </c>
    </row>
    <row r="641" spans="1:51" ht="1.5" customHeight="1" x14ac:dyDescent="0.15">
      <c r="A641" s="855">
        <v>11</v>
      </c>
      <c r="B641" s="855">
        <v>1</v>
      </c>
      <c r="C641" s="877"/>
      <c r="D641" s="877"/>
      <c r="E641" s="878"/>
      <c r="F641" s="878"/>
      <c r="G641" s="878"/>
      <c r="H641" s="878"/>
      <c r="I641" s="878"/>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7"/>
      <c r="AI641" s="868"/>
      <c r="AJ641" s="868"/>
      <c r="AK641" s="868"/>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77"/>
      <c r="D642" s="877"/>
      <c r="E642" s="878"/>
      <c r="F642" s="878"/>
      <c r="G642" s="878"/>
      <c r="H642" s="878"/>
      <c r="I642" s="878"/>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7"/>
      <c r="AI642" s="868"/>
      <c r="AJ642" s="868"/>
      <c r="AK642" s="868"/>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77"/>
      <c r="D643" s="877"/>
      <c r="E643" s="878"/>
      <c r="F643" s="878"/>
      <c r="G643" s="878"/>
      <c r="H643" s="878"/>
      <c r="I643" s="878"/>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7"/>
      <c r="AI643" s="868"/>
      <c r="AJ643" s="868"/>
      <c r="AK643" s="868"/>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77"/>
      <c r="D644" s="877"/>
      <c r="E644" s="878"/>
      <c r="F644" s="878"/>
      <c r="G644" s="878"/>
      <c r="H644" s="878"/>
      <c r="I644" s="878"/>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7"/>
      <c r="AI644" s="868"/>
      <c r="AJ644" s="868"/>
      <c r="AK644" s="868"/>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77"/>
      <c r="D645" s="877"/>
      <c r="E645" s="878"/>
      <c r="F645" s="878"/>
      <c r="G645" s="878"/>
      <c r="H645" s="878"/>
      <c r="I645" s="878"/>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7"/>
      <c r="AI645" s="868"/>
      <c r="AJ645" s="868"/>
      <c r="AK645" s="868"/>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77"/>
      <c r="D646" s="877"/>
      <c r="E646" s="878"/>
      <c r="F646" s="878"/>
      <c r="G646" s="878"/>
      <c r="H646" s="878"/>
      <c r="I646" s="878"/>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7"/>
      <c r="AI646" s="868"/>
      <c r="AJ646" s="868"/>
      <c r="AK646" s="868"/>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77"/>
      <c r="D647" s="877"/>
      <c r="E647" s="878"/>
      <c r="F647" s="878"/>
      <c r="G647" s="878"/>
      <c r="H647" s="878"/>
      <c r="I647" s="878"/>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7"/>
      <c r="AI647" s="868"/>
      <c r="AJ647" s="868"/>
      <c r="AK647" s="868"/>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77"/>
      <c r="D648" s="877"/>
      <c r="E648" s="648"/>
      <c r="F648" s="878"/>
      <c r="G648" s="878"/>
      <c r="H648" s="878"/>
      <c r="I648" s="878"/>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7"/>
      <c r="AI648" s="868"/>
      <c r="AJ648" s="868"/>
      <c r="AK648" s="868"/>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77"/>
      <c r="D649" s="877"/>
      <c r="E649" s="878"/>
      <c r="F649" s="878"/>
      <c r="G649" s="878"/>
      <c r="H649" s="878"/>
      <c r="I649" s="878"/>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7"/>
      <c r="AI649" s="868"/>
      <c r="AJ649" s="868"/>
      <c r="AK649" s="868"/>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77"/>
      <c r="D650" s="877"/>
      <c r="E650" s="878"/>
      <c r="F650" s="878"/>
      <c r="G650" s="878"/>
      <c r="H650" s="878"/>
      <c r="I650" s="878"/>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7"/>
      <c r="AI650" s="868"/>
      <c r="AJ650" s="868"/>
      <c r="AK650" s="868"/>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77"/>
      <c r="D651" s="877"/>
      <c r="E651" s="878"/>
      <c r="F651" s="878"/>
      <c r="G651" s="878"/>
      <c r="H651" s="878"/>
      <c r="I651" s="878"/>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7"/>
      <c r="AI651" s="868"/>
      <c r="AJ651" s="868"/>
      <c r="AK651" s="868"/>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77"/>
      <c r="D652" s="877"/>
      <c r="E652" s="878"/>
      <c r="F652" s="878"/>
      <c r="G652" s="878"/>
      <c r="H652" s="878"/>
      <c r="I652" s="878"/>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7"/>
      <c r="AI652" s="868"/>
      <c r="AJ652" s="868"/>
      <c r="AK652" s="868"/>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77"/>
      <c r="D653" s="877"/>
      <c r="E653" s="878"/>
      <c r="F653" s="878"/>
      <c r="G653" s="878"/>
      <c r="H653" s="878"/>
      <c r="I653" s="878"/>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7"/>
      <c r="AI653" s="868"/>
      <c r="AJ653" s="868"/>
      <c r="AK653" s="868"/>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77"/>
      <c r="D654" s="877"/>
      <c r="E654" s="878"/>
      <c r="F654" s="878"/>
      <c r="G654" s="878"/>
      <c r="H654" s="878"/>
      <c r="I654" s="878"/>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7"/>
      <c r="AI654" s="868"/>
      <c r="AJ654" s="868"/>
      <c r="AK654" s="868"/>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77"/>
      <c r="D655" s="877"/>
      <c r="E655" s="878"/>
      <c r="F655" s="878"/>
      <c r="G655" s="878"/>
      <c r="H655" s="878"/>
      <c r="I655" s="878"/>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7"/>
      <c r="AI655" s="868"/>
      <c r="AJ655" s="868"/>
      <c r="AK655" s="868"/>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77"/>
      <c r="D656" s="877"/>
      <c r="E656" s="878"/>
      <c r="F656" s="878"/>
      <c r="G656" s="878"/>
      <c r="H656" s="878"/>
      <c r="I656" s="878"/>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7"/>
      <c r="AI656" s="868"/>
      <c r="AJ656" s="868"/>
      <c r="AK656" s="868"/>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77"/>
      <c r="D657" s="877"/>
      <c r="E657" s="878"/>
      <c r="F657" s="878"/>
      <c r="G657" s="878"/>
      <c r="H657" s="878"/>
      <c r="I657" s="878"/>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7"/>
      <c r="AI657" s="868"/>
      <c r="AJ657" s="868"/>
      <c r="AK657" s="868"/>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77"/>
      <c r="D658" s="877"/>
      <c r="E658" s="878"/>
      <c r="F658" s="878"/>
      <c r="G658" s="878"/>
      <c r="H658" s="878"/>
      <c r="I658" s="878"/>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7"/>
      <c r="AI658" s="868"/>
      <c r="AJ658" s="868"/>
      <c r="AK658" s="868"/>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77"/>
      <c r="D659" s="877"/>
      <c r="E659" s="878"/>
      <c r="F659" s="878"/>
      <c r="G659" s="878"/>
      <c r="H659" s="878"/>
      <c r="I659" s="878"/>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7"/>
      <c r="AI659" s="868"/>
      <c r="AJ659" s="868"/>
      <c r="AK659" s="868"/>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77"/>
      <c r="D660" s="877"/>
      <c r="E660" s="878"/>
      <c r="F660" s="878"/>
      <c r="G660" s="878"/>
      <c r="H660" s="878"/>
      <c r="I660" s="878"/>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7"/>
      <c r="AI660" s="868"/>
      <c r="AJ660" s="868"/>
      <c r="AK660" s="868"/>
      <c r="AL660" s="851"/>
      <c r="AM660" s="852"/>
      <c r="AN660" s="852"/>
      <c r="AO660" s="853"/>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3" priority="905">
      <formula>IF(RIGHT(TEXT(P14,"0.#"),1)=".",FALSE,TRUE)</formula>
    </cfRule>
    <cfRule type="expression" dxfId="792" priority="906">
      <formula>IF(RIGHT(TEXT(P14,"0.#"),1)=".",TRUE,FALSE)</formula>
    </cfRule>
  </conditionalFormatting>
  <conditionalFormatting sqref="P18:AX18">
    <cfRule type="expression" dxfId="791" priority="903">
      <formula>IF(RIGHT(TEXT(P18,"0.#"),1)=".",FALSE,TRUE)</formula>
    </cfRule>
    <cfRule type="expression" dxfId="790" priority="904">
      <formula>IF(RIGHT(TEXT(P18,"0.#"),1)=".",TRUE,FALSE)</formula>
    </cfRule>
  </conditionalFormatting>
  <conditionalFormatting sqref="Y311">
    <cfRule type="expression" dxfId="789" priority="901">
      <formula>IF(RIGHT(TEXT(Y311,"0.#"),1)=".",FALSE,TRUE)</formula>
    </cfRule>
    <cfRule type="expression" dxfId="788" priority="902">
      <formula>IF(RIGHT(TEXT(Y311,"0.#"),1)=".",TRUE,FALSE)</formula>
    </cfRule>
  </conditionalFormatting>
  <conditionalFormatting sqref="Y320">
    <cfRule type="expression" dxfId="787" priority="899">
      <formula>IF(RIGHT(TEXT(Y320,"0.#"),1)=".",FALSE,TRUE)</formula>
    </cfRule>
    <cfRule type="expression" dxfId="786" priority="900">
      <formula>IF(RIGHT(TEXT(Y320,"0.#"),1)=".",TRUE,FALSE)</formula>
    </cfRule>
  </conditionalFormatting>
  <conditionalFormatting sqref="Y351:Y358 Y349 Y338:Y345 Y336 Y325:Y332 Y323">
    <cfRule type="expression" dxfId="785" priority="879">
      <formula>IF(RIGHT(TEXT(Y323,"0.#"),1)=".",FALSE,TRUE)</formula>
    </cfRule>
    <cfRule type="expression" dxfId="784" priority="880">
      <formula>IF(RIGHT(TEXT(Y323,"0.#"),1)=".",TRUE,FALSE)</formula>
    </cfRule>
  </conditionalFormatting>
  <conditionalFormatting sqref="P15:AX15 P13:AX13 P16:AQ17">
    <cfRule type="expression" dxfId="783" priority="897">
      <formula>IF(RIGHT(TEXT(P13,"0.#"),1)=".",FALSE,TRUE)</formula>
    </cfRule>
    <cfRule type="expression" dxfId="782" priority="898">
      <formula>IF(RIGHT(TEXT(P13,"0.#"),1)=".",TRUE,FALSE)</formula>
    </cfRule>
  </conditionalFormatting>
  <conditionalFormatting sqref="P19:AJ19">
    <cfRule type="expression" dxfId="781" priority="895">
      <formula>IF(RIGHT(TEXT(P19,"0.#"),1)=".",FALSE,TRUE)</formula>
    </cfRule>
    <cfRule type="expression" dxfId="780" priority="896">
      <formula>IF(RIGHT(TEXT(P19,"0.#"),1)=".",TRUE,FALSE)</formula>
    </cfRule>
  </conditionalFormatting>
  <conditionalFormatting sqref="AE32">
    <cfRule type="expression" dxfId="779" priority="893">
      <formula>IF(RIGHT(TEXT(AE32,"0.#"),1)=".",FALSE,TRUE)</formula>
    </cfRule>
    <cfRule type="expression" dxfId="778" priority="894">
      <formula>IF(RIGHT(TEXT(AE32,"0.#"),1)=".",TRUE,FALSE)</formula>
    </cfRule>
  </conditionalFormatting>
  <conditionalFormatting sqref="Y312:Y319 Y310">
    <cfRule type="expression" dxfId="777" priority="891">
      <formula>IF(RIGHT(TEXT(Y310,"0.#"),1)=".",FALSE,TRUE)</formula>
    </cfRule>
    <cfRule type="expression" dxfId="776" priority="892">
      <formula>IF(RIGHT(TEXT(Y310,"0.#"),1)=".",TRUE,FALSE)</formula>
    </cfRule>
  </conditionalFormatting>
  <conditionalFormatting sqref="AU311">
    <cfRule type="expression" dxfId="775" priority="889">
      <formula>IF(RIGHT(TEXT(AU311,"0.#"),1)=".",FALSE,TRUE)</formula>
    </cfRule>
    <cfRule type="expression" dxfId="774" priority="890">
      <formula>IF(RIGHT(TEXT(AU311,"0.#"),1)=".",TRUE,FALSE)</formula>
    </cfRule>
  </conditionalFormatting>
  <conditionalFormatting sqref="AU320">
    <cfRule type="expression" dxfId="773" priority="887">
      <formula>IF(RIGHT(TEXT(AU320,"0.#"),1)=".",FALSE,TRUE)</formula>
    </cfRule>
    <cfRule type="expression" dxfId="772" priority="888">
      <formula>IF(RIGHT(TEXT(AU320,"0.#"),1)=".",TRUE,FALSE)</formula>
    </cfRule>
  </conditionalFormatting>
  <conditionalFormatting sqref="AU312:AU319 AU310">
    <cfRule type="expression" dxfId="771" priority="885">
      <formula>IF(RIGHT(TEXT(AU310,"0.#"),1)=".",FALSE,TRUE)</formula>
    </cfRule>
    <cfRule type="expression" dxfId="770" priority="886">
      <formula>IF(RIGHT(TEXT(AU310,"0.#"),1)=".",TRUE,FALSE)</formula>
    </cfRule>
  </conditionalFormatting>
  <conditionalFormatting sqref="Y350 Y337 Y324">
    <cfRule type="expression" dxfId="769" priority="883">
      <formula>IF(RIGHT(TEXT(Y324,"0.#"),1)=".",FALSE,TRUE)</formula>
    </cfRule>
    <cfRule type="expression" dxfId="768" priority="884">
      <formula>IF(RIGHT(TEXT(Y324,"0.#"),1)=".",TRUE,FALSE)</formula>
    </cfRule>
  </conditionalFormatting>
  <conditionalFormatting sqref="Y359 Y346 Y333">
    <cfRule type="expression" dxfId="767" priority="881">
      <formula>IF(RIGHT(TEXT(Y333,"0.#"),1)=".",FALSE,TRUE)</formula>
    </cfRule>
    <cfRule type="expression" dxfId="766" priority="882">
      <formula>IF(RIGHT(TEXT(Y333,"0.#"),1)=".",TRUE,FALSE)</formula>
    </cfRule>
  </conditionalFormatting>
  <conditionalFormatting sqref="AU350 AU337 AU324">
    <cfRule type="expression" dxfId="765" priority="877">
      <formula>IF(RIGHT(TEXT(AU324,"0.#"),1)=".",FALSE,TRUE)</formula>
    </cfRule>
    <cfRule type="expression" dxfId="764" priority="878">
      <formula>IF(RIGHT(TEXT(AU324,"0.#"),1)=".",TRUE,FALSE)</formula>
    </cfRule>
  </conditionalFormatting>
  <conditionalFormatting sqref="AU359 AU346 AU333">
    <cfRule type="expression" dxfId="763" priority="875">
      <formula>IF(RIGHT(TEXT(AU333,"0.#"),1)=".",FALSE,TRUE)</formula>
    </cfRule>
    <cfRule type="expression" dxfId="762" priority="876">
      <formula>IF(RIGHT(TEXT(AU333,"0.#"),1)=".",TRUE,FALSE)</formula>
    </cfRule>
  </conditionalFormatting>
  <conditionalFormatting sqref="AU351:AU358 AU349 AU338:AU345 AU336 AU325:AU332 AU323">
    <cfRule type="expression" dxfId="761" priority="873">
      <formula>IF(RIGHT(TEXT(AU323,"0.#"),1)=".",FALSE,TRUE)</formula>
    </cfRule>
    <cfRule type="expression" dxfId="760" priority="874">
      <formula>IF(RIGHT(TEXT(AU323,"0.#"),1)=".",TRUE,FALSE)</formula>
    </cfRule>
  </conditionalFormatting>
  <conditionalFormatting sqref="AI32">
    <cfRule type="expression" dxfId="759" priority="871">
      <formula>IF(RIGHT(TEXT(AI32,"0.#"),1)=".",FALSE,TRUE)</formula>
    </cfRule>
    <cfRule type="expression" dxfId="758" priority="872">
      <formula>IF(RIGHT(TEXT(AI32,"0.#"),1)=".",TRUE,FALSE)</formula>
    </cfRule>
  </conditionalFormatting>
  <conditionalFormatting sqref="AM32">
    <cfRule type="expression" dxfId="757" priority="869">
      <formula>IF(RIGHT(TEXT(AM32,"0.#"),1)=".",FALSE,TRUE)</formula>
    </cfRule>
    <cfRule type="expression" dxfId="756" priority="870">
      <formula>IF(RIGHT(TEXT(AM32,"0.#"),1)=".",TRUE,FALSE)</formula>
    </cfRule>
  </conditionalFormatting>
  <conditionalFormatting sqref="AE33">
    <cfRule type="expression" dxfId="755" priority="867">
      <formula>IF(RIGHT(TEXT(AE33,"0.#"),1)=".",FALSE,TRUE)</formula>
    </cfRule>
    <cfRule type="expression" dxfId="754" priority="868">
      <formula>IF(RIGHT(TEXT(AE33,"0.#"),1)=".",TRUE,FALSE)</formula>
    </cfRule>
  </conditionalFormatting>
  <conditionalFormatting sqref="AI33 AM33">
    <cfRule type="expression" dxfId="753" priority="865">
      <formula>IF(RIGHT(TEXT(AI33,"0.#"),1)=".",FALSE,TRUE)</formula>
    </cfRule>
    <cfRule type="expression" dxfId="752" priority="866">
      <formula>IF(RIGHT(TEXT(AI33,"0.#"),1)=".",TRUE,FALSE)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 RIGHT(TEXT(AL368,"0.#"),1)&lt;&gt;"."),TRUE,FALSE)</formula>
    </cfRule>
    <cfRule type="expression" dxfId="732" priority="840">
      <formula>IF(AND(AL368&gt;=0, RIGHT(TEXT(AL368,"0.#"),1)="."),TRUE,FALSE)</formula>
    </cfRule>
    <cfRule type="expression" dxfId="731" priority="841">
      <formula>IF(AND(AL368&lt;0, RIGHT(TEXT(AL368,"0.#"),1)&lt;&gt;"."),TRUE,FALSE)</formula>
    </cfRule>
    <cfRule type="expression" dxfId="730" priority="842">
      <formula>IF(AND(AL368&lt;0, 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 RIGHT(TEXT(AL401,"0.#"),1)&lt;&gt;"."),TRUE,FALSE)</formula>
    </cfRule>
    <cfRule type="expression" dxfId="636" priority="762">
      <formula>IF(AND(AL401&gt;=0, RIGHT(TEXT(AL401,"0.#"),1)="."),TRUE,FALSE)</formula>
    </cfRule>
    <cfRule type="expression" dxfId="635" priority="763">
      <formula>IF(AND(AL401&lt;0, RIGHT(TEXT(AL401,"0.#"),1)&lt;&gt;"."),TRUE,FALSE)</formula>
    </cfRule>
    <cfRule type="expression" dxfId="634" priority="764">
      <formula>IF(AND(AL401&lt;0, RIGHT(TEXT(AL401,"0.#"),1)="."),TRUE,FALSE)</formula>
    </cfRule>
  </conditionalFormatting>
  <conditionalFormatting sqref="AL399:AO400">
    <cfRule type="expression" dxfId="633" priority="755">
      <formula>IF(AND(AL399&gt;=0, RIGHT(TEXT(AL399,"0.#"),1)&lt;&gt;"."),TRUE,FALSE)</formula>
    </cfRule>
    <cfRule type="expression" dxfId="632" priority="756">
      <formula>IF(AND(AL399&gt;=0, RIGHT(TEXT(AL399,"0.#"),1)="."),TRUE,FALSE)</formula>
    </cfRule>
    <cfRule type="expression" dxfId="631" priority="757">
      <formula>IF(AND(AL399&lt;0, RIGHT(TEXT(AL399,"0.#"),1)&lt;&gt;"."),TRUE,FALSE)</formula>
    </cfRule>
    <cfRule type="expression" dxfId="630" priority="758">
      <formula>IF(AND(AL399&lt;0, RIGHT(TEXT(AL399,"0.#"),1)="."),TRUE,FALSE)</formula>
    </cfRule>
  </conditionalFormatting>
  <conditionalFormatting sqref="AL434:AO461">
    <cfRule type="expression" dxfId="629" priority="749">
      <formula>IF(AND(AL434&gt;=0, RIGHT(TEXT(AL434,"0.#"),1)&lt;&gt;"."),TRUE,FALSE)</formula>
    </cfRule>
    <cfRule type="expression" dxfId="628" priority="750">
      <formula>IF(AND(AL434&gt;=0, RIGHT(TEXT(AL434,"0.#"),1)="."),TRUE,FALSE)</formula>
    </cfRule>
    <cfRule type="expression" dxfId="627" priority="751">
      <formula>IF(AND(AL434&lt;0, RIGHT(TEXT(AL434,"0.#"),1)&lt;&gt;"."),TRUE,FALSE)</formula>
    </cfRule>
    <cfRule type="expression" dxfId="626" priority="752">
      <formula>IF(AND(AL434&lt;0, RIGHT(TEXT(AL434,"0.#"),1)="."),TRUE,FALSE)</formula>
    </cfRule>
  </conditionalFormatting>
  <conditionalFormatting sqref="AL432:AO433">
    <cfRule type="expression" dxfId="625" priority="743">
      <formula>IF(AND(AL432&gt;=0, RIGHT(TEXT(AL432,"0.#"),1)&lt;&gt;"."),TRUE,FALSE)</formula>
    </cfRule>
    <cfRule type="expression" dxfId="624" priority="744">
      <formula>IF(AND(AL432&gt;=0, RIGHT(TEXT(AL432,"0.#"),1)="."),TRUE,FALSE)</formula>
    </cfRule>
    <cfRule type="expression" dxfId="623" priority="745">
      <formula>IF(AND(AL432&lt;0, RIGHT(TEXT(AL432,"0.#"),1)&lt;&gt;"."),TRUE,FALSE)</formula>
    </cfRule>
    <cfRule type="expression" dxfId="622" priority="746">
      <formula>IF(AND(AL432&lt;0, RIGHT(TEXT(AL432,"0.#"),1)="."),TRUE,FALSE)</formula>
    </cfRule>
  </conditionalFormatting>
  <conditionalFormatting sqref="AL467:AO494">
    <cfRule type="expression" dxfId="621" priority="737">
      <formula>IF(AND(AL467&gt;=0, RIGHT(TEXT(AL467,"0.#"),1)&lt;&gt;"."),TRUE,FALSE)</formula>
    </cfRule>
    <cfRule type="expression" dxfId="620" priority="738">
      <formula>IF(AND(AL467&gt;=0, RIGHT(TEXT(AL467,"0.#"),1)="."),TRUE,FALSE)</formula>
    </cfRule>
    <cfRule type="expression" dxfId="619" priority="739">
      <formula>IF(AND(AL467&lt;0, RIGHT(TEXT(AL467,"0.#"),1)&lt;&gt;"."),TRUE,FALSE)</formula>
    </cfRule>
    <cfRule type="expression" dxfId="618" priority="740">
      <formula>IF(AND(AL467&lt;0, RIGHT(TEXT(AL467,"0.#"),1)="."),TRUE,FALSE)</formula>
    </cfRule>
  </conditionalFormatting>
  <conditionalFormatting sqref="AL465:AO466">
    <cfRule type="expression" dxfId="617" priority="731">
      <formula>IF(AND(AL465&gt;=0, RIGHT(TEXT(AL465,"0.#"),1)&lt;&gt;"."),TRUE,FALSE)</formula>
    </cfRule>
    <cfRule type="expression" dxfId="616" priority="732">
      <formula>IF(AND(AL465&gt;=0, RIGHT(TEXT(AL465,"0.#"),1)="."),TRUE,FALSE)</formula>
    </cfRule>
    <cfRule type="expression" dxfId="615" priority="733">
      <formula>IF(AND(AL465&lt;0, RIGHT(TEXT(AL465,"0.#"),1)&lt;&gt;"."),TRUE,FALSE)</formula>
    </cfRule>
    <cfRule type="expression" dxfId="614" priority="734">
      <formula>IF(AND(AL465&lt;0, RIGHT(TEXT(AL465,"0.#"),1)="."),TRUE,FALSE)</formula>
    </cfRule>
  </conditionalFormatting>
  <conditionalFormatting sqref="AL500:AO527">
    <cfRule type="expression" dxfId="613" priority="725">
      <formula>IF(AND(AL500&gt;=0, RIGHT(TEXT(AL500,"0.#"),1)&lt;&gt;"."),TRUE,FALSE)</formula>
    </cfRule>
    <cfRule type="expression" dxfId="612" priority="726">
      <formula>IF(AND(AL500&gt;=0, RIGHT(TEXT(AL500,"0.#"),1)="."),TRUE,FALSE)</formula>
    </cfRule>
    <cfRule type="expression" dxfId="611" priority="727">
      <formula>IF(AND(AL500&lt;0, RIGHT(TEXT(AL500,"0.#"),1)&lt;&gt;"."),TRUE,FALSE)</formula>
    </cfRule>
    <cfRule type="expression" dxfId="610" priority="728">
      <formula>IF(AND(AL500&lt;0, RIGHT(TEXT(AL500,"0.#"),1)="."),TRUE,FALSE)</formula>
    </cfRule>
  </conditionalFormatting>
  <conditionalFormatting sqref="AL498:AO499">
    <cfRule type="expression" dxfId="609" priority="719">
      <formula>IF(AND(AL498&gt;=0, RIGHT(TEXT(AL498,"0.#"),1)&lt;&gt;"."),TRUE,FALSE)</formula>
    </cfRule>
    <cfRule type="expression" dxfId="608" priority="720">
      <formula>IF(AND(AL498&gt;=0, RIGHT(TEXT(AL498,"0.#"),1)="."),TRUE,FALSE)</formula>
    </cfRule>
    <cfRule type="expression" dxfId="607" priority="721">
      <formula>IF(AND(AL498&lt;0, RIGHT(TEXT(AL498,"0.#"),1)&lt;&gt;"."),TRUE,FALSE)</formula>
    </cfRule>
    <cfRule type="expression" dxfId="606" priority="722">
      <formula>IF(AND(AL498&lt;0, RIGHT(TEXT(AL498,"0.#"),1)="."),TRUE,FALSE)</formula>
    </cfRule>
  </conditionalFormatting>
  <conditionalFormatting sqref="AL533:AO560">
    <cfRule type="expression" dxfId="605" priority="713">
      <formula>IF(AND(AL533&gt;=0, RIGHT(TEXT(AL533,"0.#"),1)&lt;&gt;"."),TRUE,FALSE)</formula>
    </cfRule>
    <cfRule type="expression" dxfId="604" priority="714">
      <formula>IF(AND(AL533&gt;=0, RIGHT(TEXT(AL533,"0.#"),1)="."),TRUE,FALSE)</formula>
    </cfRule>
    <cfRule type="expression" dxfId="603" priority="715">
      <formula>IF(AND(AL533&lt;0, RIGHT(TEXT(AL533,"0.#"),1)&lt;&gt;"."),TRUE,FALSE)</formula>
    </cfRule>
    <cfRule type="expression" dxfId="602" priority="716">
      <formula>IF(AND(AL533&lt;0, RIGHT(TEXT(AL533,"0.#"),1)="."),TRUE,FALSE)</formula>
    </cfRule>
  </conditionalFormatting>
  <conditionalFormatting sqref="AL531:AO532">
    <cfRule type="expression" dxfId="601" priority="707">
      <formula>IF(AND(AL531&gt;=0, RIGHT(TEXT(AL531,"0.#"),1)&lt;&gt;"."),TRUE,FALSE)</formula>
    </cfRule>
    <cfRule type="expression" dxfId="600" priority="708">
      <formula>IF(AND(AL531&gt;=0, RIGHT(TEXT(AL531,"0.#"),1)="."),TRUE,FALSE)</formula>
    </cfRule>
    <cfRule type="expression" dxfId="599" priority="709">
      <formula>IF(AND(AL531&lt;0, RIGHT(TEXT(AL531,"0.#"),1)&lt;&gt;"."),TRUE,FALSE)</formula>
    </cfRule>
    <cfRule type="expression" dxfId="598" priority="710">
      <formula>IF(AND(AL531&lt;0, 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 RIGHT(TEXT(AL566,"0.#"),1)&lt;&gt;"."),TRUE,FALSE)</formula>
    </cfRule>
    <cfRule type="expression" dxfId="594" priority="702">
      <formula>IF(AND(AL566&gt;=0, RIGHT(TEXT(AL566,"0.#"),1)="."),TRUE,FALSE)</formula>
    </cfRule>
    <cfRule type="expression" dxfId="593" priority="703">
      <formula>IF(AND(AL566&lt;0, RIGHT(TEXT(AL566,"0.#"),1)&lt;&gt;"."),TRUE,FALSE)</formula>
    </cfRule>
    <cfRule type="expression" dxfId="592" priority="704">
      <formula>IF(AND(AL566&lt;0, 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 RIGHT(TEXT(AL564,"0.#"),1)&lt;&gt;"."),TRUE,FALSE)</formula>
    </cfRule>
    <cfRule type="expression" dxfId="588" priority="696">
      <formula>IF(AND(AL564&gt;=0, RIGHT(TEXT(AL564,"0.#"),1)="."),TRUE,FALSE)</formula>
    </cfRule>
    <cfRule type="expression" dxfId="587" priority="697">
      <formula>IF(AND(AL564&lt;0, RIGHT(TEXT(AL564,"0.#"),1)&lt;&gt;"."),TRUE,FALSE)</formula>
    </cfRule>
    <cfRule type="expression" dxfId="586" priority="698">
      <formula>IF(AND(AL564&lt;0, 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 RIGHT(TEXT(AL599,"0.#"),1)&lt;&gt;"."),TRUE,FALSE)</formula>
    </cfRule>
    <cfRule type="expression" dxfId="582" priority="690">
      <formula>IF(AND(AL599&gt;=0, RIGHT(TEXT(AL599,"0.#"),1)="."),TRUE,FALSE)</formula>
    </cfRule>
    <cfRule type="expression" dxfId="581" priority="691">
      <formula>IF(AND(AL599&lt;0, RIGHT(TEXT(AL599,"0.#"),1)&lt;&gt;"."),TRUE,FALSE)</formula>
    </cfRule>
    <cfRule type="expression" dxfId="580" priority="692">
      <formula>IF(AND(AL599&lt;0, 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 RIGHT(TEXT(AL597,"0.#"),1)&lt;&gt;"."),TRUE,FALSE)</formula>
    </cfRule>
    <cfRule type="expression" dxfId="576" priority="684">
      <formula>IF(AND(AL597&gt;=0, RIGHT(TEXT(AL597,"0.#"),1)="."),TRUE,FALSE)</formula>
    </cfRule>
    <cfRule type="expression" dxfId="575" priority="685">
      <formula>IF(AND(AL597&lt;0, RIGHT(TEXT(AL597,"0.#"),1)&lt;&gt;"."),TRUE,FALSE)</formula>
    </cfRule>
    <cfRule type="expression" dxfId="574" priority="686">
      <formula>IF(AND(AL597&lt;0, 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Q32:AQ33 AU32:AU33">
    <cfRule type="expression" dxfId="571" priority="679">
      <formula>IF(RIGHT(TEXT(AQ32,"0.#"),1)=".",FALSE,TRUE)</formula>
    </cfRule>
    <cfRule type="expression" dxfId="570" priority="680">
      <formula>IF(RIGHT(TEXT(AQ32,"0.#"),1)=".",TRUE,FALSE)</formula>
    </cfRule>
  </conditionalFormatting>
  <conditionalFormatting sqref="P29:AC29">
    <cfRule type="expression" dxfId="569" priority="675">
      <formula>IF(RIGHT(TEXT(P29,"0.#"),1)=".",FALSE,TRUE)</formula>
    </cfRule>
    <cfRule type="expression" dxfId="568" priority="676">
      <formula>IF(RIGHT(TEXT(P29,"0.#"),1)=".",TRUE,FALSE)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AM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AM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5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t="s">
        <v>619</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619</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2022-05-19T06:58:55Z</cp:lastPrinted>
  <dcterms:created xsi:type="dcterms:W3CDTF">2012-03-13T00:50:25Z</dcterms:created>
  <dcterms:modified xsi:type="dcterms:W3CDTF">2022-08-31T01:39:42Z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