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906000_健康局　結核感染症課\管理係\行政事業レビュー\R4年度\220800 最終公表版関係\2.各係登録\管理係\"/>
    </mc:Choice>
  </mc:AlternateContent>
  <bookViews>
    <workbookView xWindow="0" yWindow="0" windowWidth="19200" windowHeight="6975"/>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7" i="11"/>
  <c r="AY396" i="11"/>
  <c r="AY399" i="11" s="1"/>
  <c r="AY372" i="11"/>
  <c r="AY371" i="11"/>
  <c r="AY370" i="11"/>
  <c r="AY369" i="11"/>
  <c r="AY368" i="11"/>
  <c r="AY367" i="11"/>
  <c r="AY334" i="11"/>
  <c r="AY339" i="11" s="1"/>
  <c r="AY321" i="11"/>
  <c r="AY330" i="11" s="1"/>
  <c r="AY331" i="11" l="1"/>
  <c r="AY337" i="11"/>
  <c r="AY323" i="11"/>
  <c r="AY327" i="11"/>
  <c r="AY398" i="11"/>
  <c r="AY325" i="11"/>
  <c r="AY329" i="11"/>
  <c r="AY333" i="11"/>
  <c r="AY340" i="11"/>
  <c r="AY324" i="11"/>
  <c r="AY328" i="11"/>
  <c r="AY332" i="11"/>
  <c r="AY338" i="11"/>
  <c r="AY322" i="11"/>
  <c r="AY326" i="11"/>
  <c r="AY336" i="11"/>
  <c r="AY341" i="11"/>
  <c r="AY69" i="11"/>
  <c r="AY66" i="11"/>
  <c r="AY75" i="11"/>
  <c r="AY73" i="11"/>
  <c r="AY77" i="11"/>
  <c r="AY74" i="11"/>
  <c r="AY72" i="11"/>
  <c r="AY335" i="11"/>
  <c r="AY214" i="11"/>
  <c r="AY211" i="11"/>
  <c r="AY208" i="11"/>
  <c r="AY210" i="11" s="1"/>
  <c r="AY200" i="11"/>
  <c r="AY206" i="11" s="1"/>
  <c r="AY198" i="11"/>
  <c r="AY195" i="11"/>
  <c r="AY196" i="11" s="1"/>
  <c r="AY190" i="11"/>
  <c r="AY192" i="11" s="1"/>
  <c r="AY180" i="11"/>
  <c r="AY187" i="11" s="1"/>
  <c r="AY176" i="11"/>
  <c r="AY173" i="11"/>
  <c r="AY179" i="11" s="1"/>
  <c r="AY172" i="11"/>
  <c r="AY170" i="11"/>
  <c r="AY171" i="11" s="1"/>
  <c r="AY167" i="11"/>
  <c r="AY169" i="11" s="1"/>
  <c r="AY138" i="11"/>
  <c r="AY136" i="11"/>
  <c r="AY137" i="11" s="1"/>
  <c r="AY135" i="11"/>
  <c r="AY134" i="11"/>
  <c r="AY133" i="11"/>
  <c r="AY132" i="11"/>
  <c r="AY145" i="11"/>
  <c r="AY144" i="11"/>
  <c r="AY142" i="11"/>
  <c r="AY141" i="11"/>
  <c r="AY140" i="11"/>
  <c r="AY139" i="11"/>
  <c r="AY143" i="11" s="1"/>
  <c r="AY166" i="11"/>
  <c r="AY164" i="11"/>
  <c r="AY163" i="11"/>
  <c r="AY161" i="11"/>
  <c r="AY162" i="11" s="1"/>
  <c r="AY156" i="11"/>
  <c r="AY158" i="11" s="1"/>
  <c r="AY146" i="11"/>
  <c r="AY150" i="11" s="1"/>
  <c r="AY130" i="11"/>
  <c r="AY129" i="11"/>
  <c r="AY128" i="11"/>
  <c r="AY127" i="11"/>
  <c r="AY131" i="11" s="1"/>
  <c r="AY125" i="11"/>
  <c r="AY124" i="11"/>
  <c r="AY122" i="11"/>
  <c r="AY123" i="11" s="1"/>
  <c r="AY112" i="11"/>
  <c r="AY119" i="11" s="1"/>
  <c r="AY99" i="11"/>
  <c r="AY101" i="11" s="1"/>
  <c r="AY98" i="11"/>
  <c r="AY102" i="11"/>
  <c r="AY104" i="11" s="1"/>
  <c r="AY201" i="11" l="1"/>
  <c r="AY116" i="11"/>
  <c r="AY120" i="11"/>
  <c r="AY154" i="11"/>
  <c r="AY203" i="11"/>
  <c r="AY207" i="11"/>
  <c r="AY113" i="11"/>
  <c r="AY117" i="11"/>
  <c r="AY121" i="11"/>
  <c r="AY151" i="11"/>
  <c r="AY155" i="11"/>
  <c r="AY177" i="11"/>
  <c r="AY204" i="11"/>
  <c r="AY212" i="11"/>
  <c r="AY100" i="11"/>
  <c r="AY114" i="11"/>
  <c r="AY118" i="11"/>
  <c r="AY126" i="11"/>
  <c r="AY152" i="11"/>
  <c r="AY174" i="11"/>
  <c r="AY178" i="11"/>
  <c r="AY193" i="11"/>
  <c r="AY205" i="11"/>
  <c r="AY209" i="11"/>
  <c r="AY213" i="11"/>
  <c r="AY115" i="11"/>
  <c r="AY153"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5" i="11"/>
  <c r="AY84" i="11"/>
  <c r="AY81" i="11"/>
  <c r="AY80" i="11"/>
  <c r="AY78" i="11"/>
  <c r="AY87" i="11" s="1"/>
  <c r="AY44" i="11"/>
  <c r="AY52" i="11" s="1"/>
  <c r="AY92" i="11" l="1"/>
  <c r="AY89" i="11"/>
  <c r="AY82" i="11"/>
  <c r="AY86" i="11"/>
  <c r="AY90" i="11"/>
  <c r="AY94" i="11"/>
  <c r="AY63" i="11"/>
  <c r="AY97"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<sst xmlns="http://schemas.openxmlformats.org/spreadsheetml/2006/main" count="1337" uniqueCount="667">
  <si>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</si>
  <si>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</si>
  <si>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</si>
  <si>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</si>
  <si>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</si>
  <si>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</si>
  <si>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</si>
  <si>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</si>
  <si>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</si>
  <si>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</si>
  <si>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</si>
  <si>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</si>
  <si>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</si>
  <si>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</si>
  <si>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</si>
  <si>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</si>
  <si>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</si>
  <si>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</si>
  <si>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</si>
  <si>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</si>
  <si>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</si>
  <si>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</si>
  <si>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</si>
  <si>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</si>
  <si>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</si>
  <si>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</si>
  <si>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</si>
  <si>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</si>
  <si>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</si>
  <si>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</si>
  <si>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</si>
  <si>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</si>
  <si>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</si>
  <si>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</si>
  <si>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</si>
  <si>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</si>
  <si>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</si>
  <si>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</si>
  <si>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</si>
  <si>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</si>
  <si>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</si>
  <si>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</si>
  <si>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</si>
  <si>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</si>
  <si>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</si>
  <si>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</si>
  <si>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</si>
  <si>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</si>
  <si>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</si>
  <si>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</si>
  <si>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</si>
  <si>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</si>
  <si>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</si>
  <si>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</si>
  <si>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</si>
  <si>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</si>
  <si>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</si>
  <si>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</si>
  <si>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</si>
  <si>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</si>
  <si>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</si>
  <si>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</si>
  <si>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</si>
  <si>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</si>
  <si>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</si>
  <si>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</si>
  <si>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</si>
  <si>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</si>
  <si>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</si>
  <si>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</si>
  <si>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</si>
  <si>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</si>
  <si>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</si>
  <si>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</si>
  <si>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</si>
  <si>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</si>
  <si>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</si>
  <si>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</si>
  <si>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</si>
  <si>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</si>
  <si>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</si>
  <si>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</si>
  <si>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</si>
  <si>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</si>
  <si>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</si>
  <si>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</si>
  <si>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</si>
  <si>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</si>
  <si>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</si>
  <si>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</si>
  <si>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</si>
  <si>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</si>
  <si>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</si>
  <si>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</si>
  <si>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</si>
  <si>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</si>
  <si>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</si>
  <si>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</si>
  <si>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</si>
  <si>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</si>
  <si>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</si>
  <si>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</si>
  <si>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</si>
  <si>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</si>
  <si>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</si>
  <si>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</si>
  <si>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</si>
  <si>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</si>
  <si>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</si>
  <si>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</si>
  <si>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</si>
  <si>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</si>
  <si>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</si>
  <si>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</si>
  <si>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</si>
  <si>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</si>
  <si>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</si>
  <si>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</si>
  <si>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</si>
  <si>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</si>
  <si>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</si>
  <si>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</si>
  <si>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</si>
  <si>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</si>
  <si>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</si>
  <si>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</si>
  <si>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</si>
  <si>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</si>
  <si>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</si>
  <si>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</si>
  <si>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</si>
  <si>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</si>
  <si>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</si>
  <si>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</si>
  <si>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</si>
  <si>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</si>
  <si>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</si>
  <si>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</si>
  <si>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</si>
  <si>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</si>
  <si>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</si>
  <si>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</si>
  <si>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</si>
  <si>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</si>
  <si>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</si>
  <si>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</si>
  <si>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</si>
  <si>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</si>
  <si>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</si>
  <si>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</si>
  <si>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</si>
  <si>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</si>
  <si>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</si>
  <si>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</si>
  <si>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</si>
  <si>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</si>
  <si>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</si>
  <si>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</si>
  <si>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</si>
  <si>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</si>
  <si>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</si>
  <si>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</si>
  <si>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</si>
  <si>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</si>
  <si>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</si>
  <si>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</si>
  <si>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</si>
  <si>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</si>
  <si>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</si>
  <si>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</si>
  <si>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</si>
  <si>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</si>
  <si>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</si>
  <si>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</si>
  <si>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</si>
  <si>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</si>
  <si>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</si>
  <si>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</si>
  <si>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</si>
  <si>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</si>
  <si>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</si>
  <si>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</si>
  <si>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</si>
  <si>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</si>
  <si>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</si>
  <si>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</si>
  <si>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</si>
  <si>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</si>
  <si>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</si>
  <si>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</si>
  <si>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</si>
  <si>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</si>
  <si>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</si>
  <si>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</si>
  <si>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</si>
  <si>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</si>
  <si>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</si>
  <si>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</si>
  <si>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</si>
  <si>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</si>
  <si>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</si>
  <si>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</si>
  <si>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</si>
  <si>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</si>
  <si>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</si>
  <si>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</si>
  <si>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</si>
  <si>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</si>
  <si>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</si>
  <si>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</si>
  <si>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</si>
  <si>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</si>
  <si>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</si>
  <si>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</si>
  <si>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</si>
  <si>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</si>
  <si>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</si>
  <si>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</si>
  <si>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</si>
  <si>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</si>
  <si>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</si>
  <si>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</si>
  <si>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</si>
  <si>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</si>
  <si>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</si>
  <si>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</si>
  <si>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</si>
  <si>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</si>
  <si>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</si>
  <si>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</si>
  <si>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</si>
  <si>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</si>
  <si>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</si>
  <si>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</si>
  <si>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</si>
  <si>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</si>
  <si>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</si>
  <si>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</si>
  <si>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</si>
  <si>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</si>
  <si>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</si>
  <si>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</si>
  <si>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</si>
  <si>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</si>
  <si>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</si>
  <si>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</si>
  <si>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</si>
  <si>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</si>
  <si>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</si>
  <si>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</si>
  <si>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</si>
  <si>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</si>
  <si>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</si>
  <si>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</si>
  <si>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</si>
  <si>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</si>
  <si>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</si>
  <si>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</si>
  <si>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</si>
  <si>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</si>
  <si>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</si>
  <si>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</si>
  <si>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</si>
  <si>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</si>
  <si>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</si>
  <si>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</si>
  <si>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</si>
  <si>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</si>
  <si>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</si>
  <si>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</si>
  <si>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</si>
  <si>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</si>
  <si>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</si>
  <si>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</si>
  <si>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</si>
  <si>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</si>
  <si>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</si>
  <si>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</si>
  <si>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</si>
  <si>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</si>
  <si>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</si>
  <si>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</si>
  <si>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</si>
  <si>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</si>
  <si>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</si>
  <si>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</si>
  <si>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</si>
  <si>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</si>
  <si>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</si>
  <si>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</si>
  <si>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</si>
  <si>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</si>
  <si>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</si>
  <si>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</si>
  <si>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</si>
  <si>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</si>
  <si>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</si>
  <si>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</si>
  <si>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</si>
  <si>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</si>
  <si>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</si>
  <si>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</si>
  <si>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</si>
  <si>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</si>
  <si>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</si>
  <si>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</si>
  <si>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</si>
  <si>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</si>
  <si>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</si>
  <si>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</si>
  <si>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</si>
  <si>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</si>
  <si>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</si>
  <si>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</si>
  <si>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</si>
  <si>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</si>
  <si>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</si>
  <si>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</si>
  <si>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</si>
  <si>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</si>
  <si>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</si>
  <si>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</si>
  <si>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</si>
  <si>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</si>
  <si>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</si>
  <si>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</si>
  <si>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</si>
  <si>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</si>
  <si>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</si>
  <si>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</si>
  <si>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</si>
  <si>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</si>
  <si>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</si>
  <si>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</si>
  <si>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</si>
  <si>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</si>
  <si>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</si>
  <si>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</si>
  <si>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</si>
  <si>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</si>
  <si>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</si>
  <si>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</si>
  <si>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</si>
  <si>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</si>
  <si>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</si>
  <si>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</si>
  <si>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</si>
  <si>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</si>
  <si>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</si>
  <si>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</si>
  <si>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</si>
  <si>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</si>
  <si>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</si>
  <si>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</si>
  <si>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</si>
  <si>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</si>
  <si>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</si>
  <si>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</si>
  <si>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</si>
  <si>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</si>
  <si>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</si>
  <si>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</si>
  <si>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</si>
  <si>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</si>
  <si>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</si>
  <si>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</si>
  <si>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</si>
  <si>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</si>
  <si>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</si>
  <si>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</si>
  <si>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</si>
  <si>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</si>
  <si>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</si>
  <si>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</si>
  <si>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</si>
  <si>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</si>
  <si>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</si>
  <si>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</si>
  <si>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</si>
  <si>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</si>
  <si>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</si>
  <si>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</si>
  <si>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</si>
  <si>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</si>
  <si>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</si>
  <si>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</si>
  <si>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</si>
  <si>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</si>
  <si>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</si>
  <si>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</si>
  <si>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</si>
  <si>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</si>
  <si>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</si>
  <si>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</si>
  <si>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</si>
  <si>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</si>
  <si>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</si>
  <si>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</si>
  <si>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</si>
  <si>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</si>
  <si>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</si>
  <si>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</si>
  <si>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</si>
  <si>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</si>
  <si>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</si>
  <si>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</si>
  <si>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</si>
  <si>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</si>
  <si>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</si>
  <si>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</si>
  <si>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</si>
  <si>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</si>
  <si>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</si>
  <si>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</si>
  <si>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</si>
  <si>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</si>
  <si>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</si>
  <si>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</si>
  <si>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</si>
  <si>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</si>
  <si>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</si>
  <si>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</si>
  <si>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</si>
  <si>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</si>
  <si>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</si>
  <si>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</si>
  <si>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</si>
  <si>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</si>
  <si>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</si>
  <si>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</si>
  <si>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</si>
  <si>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</si>
  <si>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</si>
  <si>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</si>
  <si>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</si>
  <si>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</si>
  <si>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</si>
  <si>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</si>
  <si>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</si>
  <si>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</si>
  <si>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</si>
  <si>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</si>
  <si>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</si>
  <si>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</si>
  <si>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</si>
  <si>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</si>
  <si>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</si>
  <si>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</si>
  <si>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</si>
  <si>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</si>
  <si>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</si>
  <si>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</si>
  <si>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</si>
  <si>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</si>
  <si>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</si>
  <si>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</si>
  <si>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</si>
  <si>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</si>
  <si>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</si>
  <si>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</si>
  <si>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</si>
  <si>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</si>
  <si>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</si>
  <si>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</si>
  <si>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</si>
  <si>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</si>
  <si>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</si>
  <si>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</si>
  <si>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</si>
  <si>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</si>
  <si>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</si>
  <si>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</si>
  <si>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</si>
  <si>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</si>
  <si>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</si>
  <si>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</si>
  <si>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</si>
  <si>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</si>
  <si>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</si>
  <si>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</si>
  <si>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</si>
  <si>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</si>
  <si>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</si>
  <si>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</si>
  <si>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</si>
  <si>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</si>
  <si>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</si>
  <si>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</si>
  <si>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</si>
  <si>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</si>
  <si>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</si>
  <si>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</si>
  <si>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</si>
  <si>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</si>
  <si>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</si>
  <si>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</si>
  <si>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</si>
  <si>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</si>
  <si>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</si>
  <si>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</si>
  <si>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</si>
  <si>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</si>
  <si>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</si>
  <si>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</si>
  <si>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</si>
  <si>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</si>
  <si>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</si>
  <si>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</si>
  <si>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</si>
  <si>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</si>
  <si>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</si>
  <si>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</si>
  <si>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</si>
  <si>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</si>
  <si>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</si>
  <si>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</si>
  <si>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</si>
  <si>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</si>
  <si>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</si>
  <si>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</si>
  <si>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</si>
  <si>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</si>
  <si>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</si>
  <si>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</si>
  <si>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</si>
  <si>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</si>
  <si>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</si>
  <si>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</si>
  <si>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</si>
  <si>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</si>
  <si>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</si>
  <si>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</si>
  <si>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</si>
  <si>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</si>
  <si>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</si>
  <si>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</si>
  <si>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</si>
  <si>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</si>
  <si>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</si>
  <si>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</si>
  <si>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</si>
  <si>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</si>
  <si>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</si>
  <si>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</si>
  <si>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</si>
  <si>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</si>
  <si>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</si>
  <si>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</si>
  <si>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</si>
  <si>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</si>
  <si>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</si>
  <si>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</si>
  <si>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</si>
  <si>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</si>
  <si>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</si>
  <si>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</si>
  <si>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</si>
  <si>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</si>
  <si>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</si>
  <si>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</si>
  <si>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</si>
  <si>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</si>
  <si>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</si>
  <si>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</si>
  <si>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</si>
  <si>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</si>
  <si>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</si>
  <si>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</si>
  <si>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</si>
  <si>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</si>
  <si>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</si>
  <si>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</si>
  <si>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</si>
  <si>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</si>
  <si>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</si>
  <si>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</si>
  <si>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</si>
  <si>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</si>
  <si>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</si>
  <si>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</si>
  <si>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</si>
  <si>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</si>
  <si>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</si>
  <si>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</si>
  <si>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</si>
  <si>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</si>
  <si>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</si>
  <si>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</si>
  <si>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</si>
  <si>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</si>
  <si>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</si>
  <si>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</si>
  <si>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</si>
  <si>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</si>
  <si>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</si>
  <si>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</si>
  <si>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</si>
  <si>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</si>
  <si>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</si>
  <si>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</si>
  <si>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</si>
  <si>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</si>
  <si>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</si>
  <si>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</si>
  <si>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</si>
  <si>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</si>
  <si>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</si>
  <si>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</si>
  <si>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新型コロナウイルス感染症治療薬実用化支援事業</t>
    <phoneticPr fontId="5"/>
  </si>
  <si>
    <t>厚生労働省</t>
  </si>
  <si>
    <t>厚労</t>
  </si>
  <si>
    <t>健康局</t>
    <rPh sb="0" eb="3">
      <t>ケンコウキョク</t>
    </rPh>
    <phoneticPr fontId="5"/>
  </si>
  <si>
    <t>結核感染症課</t>
    <rPh sb="0" eb="6">
      <t>ケッカクカンセンショウカ</t>
    </rPh>
    <phoneticPr fontId="5"/>
  </si>
  <si>
    <t>○</t>
  </si>
  <si>
    <t>-</t>
  </si>
  <si>
    <t>-</t>
    <phoneticPr fontId="5"/>
  </si>
  <si>
    <t>新型コロナウイルス感染症に対する有力な治療薬の開発を支援し、実用化を進めることで、国民の保健衛生の向上に寄与することを目的とし、新型コロナウイルス感染症に対する治療薬開発を戦略的に進め、有力な治療薬開発を重点的に支援し、早期の薬事承認を目指す。</t>
    <phoneticPr fontId="5"/>
  </si>
  <si>
    <t>江浪　武志</t>
    <phoneticPr fontId="5"/>
  </si>
  <si>
    <t>Ⅰ－５　感染症など健康を脅かす疾病を予防・防止するとともに、感染者等に必要な医療等を確保すること</t>
    <phoneticPr fontId="5"/>
  </si>
  <si>
    <t>Ⅰ－５－１　感染症の発生・まん延の防止を図ること</t>
    <phoneticPr fontId="5"/>
  </si>
  <si>
    <t>https://www.mhlw.go.jp/wp/seisaku/hyouka/dl/r03_jizenbunseki/I-5-1.pdf</t>
    <phoneticPr fontId="5"/>
  </si>
  <si>
    <t>感染症が発生した後の治療のために必要な措置を講じる事業であり、広く国民のニーズがあり、国費を投入しなければ事業目的が達成できない。</t>
    <rPh sb="8" eb="9">
      <t>アト</t>
    </rPh>
    <rPh sb="10" eb="12">
      <t>チリョウ</t>
    </rPh>
    <phoneticPr fontId="5"/>
  </si>
  <si>
    <t>感染症が発生した後の治療のためを適切に実施していくためには、広域的な対応が必要であり、国の関与のもと、適切かつ迅速に実施すべき事業である。</t>
    <rPh sb="16" eb="18">
      <t>テキセツ</t>
    </rPh>
    <rPh sb="19" eb="21">
      <t>ジッシ</t>
    </rPh>
    <phoneticPr fontId="5"/>
  </si>
  <si>
    <t>感染症が発生した後の治療のために必要な措置を講じる事業であり、国民の保健衛生の向上に寄与するという政策目的達成に向けて、優先度の高い事業である。</t>
    <rPh sb="31" eb="33">
      <t>コクミン</t>
    </rPh>
    <rPh sb="34" eb="36">
      <t>ホケン</t>
    </rPh>
    <rPh sb="36" eb="38">
      <t>エイセイ</t>
    </rPh>
    <rPh sb="39" eb="41">
      <t>コウジョウ</t>
    </rPh>
    <rPh sb="42" eb="44">
      <t>キヨ</t>
    </rPh>
    <phoneticPr fontId="5"/>
  </si>
  <si>
    <t>‐</t>
  </si>
  <si>
    <t>無</t>
  </si>
  <si>
    <t>必要最低限の経費のみ計上しており、コストの水準は妥当である。</t>
    <phoneticPr fontId="5"/>
  </si>
  <si>
    <t>感染症の発生した後の治療のために必要な措置を講じるために真に必要な費目を対象経費としている。</t>
    <phoneticPr fontId="5"/>
  </si>
  <si>
    <t>おおむね目標を達成している。</t>
    <rPh sb="4" eb="6">
      <t>モクヒョウ</t>
    </rPh>
    <rPh sb="7" eb="9">
      <t>タッセイ</t>
    </rPh>
    <phoneticPr fontId="5"/>
  </si>
  <si>
    <t>必要な予算を確保し、引き続き、本事業を適正に実施することにより、治療薬の開発を支援し、国民の保健衛生の向上に寄与する。</t>
    <phoneticPr fontId="5"/>
  </si>
  <si>
    <t>補助金</t>
    <phoneticPr fontId="5"/>
  </si>
  <si>
    <t>A.塩野義製薬株式会社</t>
    <phoneticPr fontId="5"/>
  </si>
  <si>
    <t>塩野義製薬株式会社</t>
    <phoneticPr fontId="5"/>
  </si>
  <si>
    <t>中外製薬株式会社</t>
    <phoneticPr fontId="5"/>
  </si>
  <si>
    <t>興和株式会社</t>
    <phoneticPr fontId="5"/>
  </si>
  <si>
    <t>富士フイルム富山化学株式会社</t>
    <phoneticPr fontId="5"/>
  </si>
  <si>
    <t>グラクソ・スミスクライン株式会社</t>
    <phoneticPr fontId="5"/>
  </si>
  <si>
    <t>アストラゼネカ株式会社</t>
    <rPh sb="7" eb="11">
      <t>カブシキガイシャ</t>
    </rPh>
    <phoneticPr fontId="5"/>
  </si>
  <si>
    <t>補助金等交付</t>
  </si>
  <si>
    <t>治療薬実用化のため需用費、役務費、備品購入費等</t>
    <rPh sb="9" eb="12">
      <t>ジュヨウヒ</t>
    </rPh>
    <rPh sb="13" eb="16">
      <t>エキムヒ</t>
    </rPh>
    <rPh sb="17" eb="19">
      <t>ビヒン</t>
    </rPh>
    <rPh sb="19" eb="21">
      <t>コウニュウ</t>
    </rPh>
    <rPh sb="21" eb="22">
      <t>ヒ</t>
    </rPh>
    <rPh sb="22" eb="23">
      <t>トウ</t>
    </rPh>
    <phoneticPr fontId="5"/>
  </si>
  <si>
    <t>治療薬実用化のため需用費、役務費、備品購入費等</t>
    <phoneticPr fontId="5"/>
  </si>
  <si>
    <t>単位当たりコスト ＝ X ／ Y
X「交付額」 ／　Y「事業実施団体数」　　　　　　　　　</t>
    <phoneticPr fontId="5"/>
  </si>
  <si>
    <t>　　 X / Y</t>
    <phoneticPr fontId="5"/>
  </si>
  <si>
    <t>百万円</t>
    <rPh sb="0" eb="3">
      <t>ヒャクマンエン</t>
    </rPh>
    <phoneticPr fontId="5"/>
  </si>
  <si>
    <t>件</t>
    <rPh sb="0" eb="1">
      <t>ケン</t>
    </rPh>
    <phoneticPr fontId="5"/>
  </si>
  <si>
    <t>結核感染症課調べ</t>
    <rPh sb="0" eb="2">
      <t>ケッカク</t>
    </rPh>
    <rPh sb="2" eb="5">
      <t>カンセンショウ</t>
    </rPh>
    <rPh sb="5" eb="6">
      <t>カ</t>
    </rPh>
    <rPh sb="6" eb="7">
      <t>シラ</t>
    </rPh>
    <phoneticPr fontId="5"/>
  </si>
  <si>
    <t>おおむね当初見込みどおりの活動実績となっている。</t>
    <rPh sb="4" eb="6">
      <t>トウショ</t>
    </rPh>
    <rPh sb="6" eb="8">
      <t>ミコ</t>
    </rPh>
    <rPh sb="13" eb="15">
      <t>カツドウ</t>
    </rPh>
    <rPh sb="15" eb="17">
      <t>ジッセキ</t>
    </rPh>
    <phoneticPr fontId="5"/>
  </si>
  <si>
    <t>治療薬を開発・実用化するための医薬品開発業務受託機関への業務委託費、治験実施医療機関への業務委託費、製造販売業者自らが行う事務経費等が対象経費であり、合理的な支出となっている。今後も、必要な予算を確保し、引き続き、本事業を適正に実施することにより、治療薬の開発を支援し、国民の保健衛生の向上に寄与していく必要がある。</t>
    <rPh sb="18" eb="20">
      <t>カイハツ</t>
    </rPh>
    <phoneticPr fontId="5"/>
  </si>
  <si>
    <t>現在、世界各国で開発が進んでいる新型コロナウイルス感染症治療薬を、日本国内で臨床試験を行うことで国内において実用化し、国民に届けるための事業である。本事業においては、新型コロナウイルス感染症の治療薬として開発中の薬剤のうち、第２・３相臨床のフェーズにあるものを重点的に支援することで、臨床試験を円滑に実施し、治療薬の実用化を促進することを目的として、需用費（消耗品費、印刷製本費、光熱水料、燃料費）、役務費、備品購入費等を補助する。</t>
    <phoneticPr fontId="5"/>
  </si>
  <si>
    <t>治療薬の実用化に向けて、選定事業者に対して支援を行う。</t>
    <rPh sb="4" eb="7">
      <t>ジツヨウカ</t>
    </rPh>
    <rPh sb="8" eb="9">
      <t>ム</t>
    </rPh>
    <rPh sb="12" eb="14">
      <t>センテイ</t>
    </rPh>
    <rPh sb="14" eb="17">
      <t>ジギョウシャ</t>
    </rPh>
    <rPh sb="18" eb="19">
      <t>タイ</t>
    </rPh>
    <rPh sb="21" eb="23">
      <t>シエン</t>
    </rPh>
    <rPh sb="24" eb="25">
      <t>オコナ</t>
    </rPh>
    <phoneticPr fontId="5"/>
  </si>
  <si>
    <t>変異株の感染拡大等に伴い、選定に係る評価方針などを変更する必要が生じたため。</t>
    <rPh sb="8" eb="9">
      <t>トウ</t>
    </rPh>
    <phoneticPr fontId="5"/>
  </si>
  <si>
    <t>治療薬の実用化を進める過程で、変更が生じた経費があるため。</t>
    <rPh sb="0" eb="3">
      <t>チリョウヤク</t>
    </rPh>
    <rPh sb="4" eb="7">
      <t>ジツヨウカ</t>
    </rPh>
    <rPh sb="8" eb="9">
      <t>スス</t>
    </rPh>
    <rPh sb="11" eb="13">
      <t>カテイ</t>
    </rPh>
    <rPh sb="15" eb="17">
      <t>ヘンコウ</t>
    </rPh>
    <rPh sb="18" eb="19">
      <t>ショウ</t>
    </rPh>
    <rPh sb="21" eb="23">
      <t>ケイヒ</t>
    </rPh>
    <phoneticPr fontId="5"/>
  </si>
  <si>
    <t>事業実施団体の選定・支援を行う。</t>
    <rPh sb="0" eb="2">
      <t>ジギョウ</t>
    </rPh>
    <rPh sb="2" eb="4">
      <t>ジッシ</t>
    </rPh>
    <rPh sb="4" eb="6">
      <t>ダンタイ</t>
    </rPh>
    <rPh sb="7" eb="9">
      <t>センテイ</t>
    </rPh>
    <rPh sb="10" eb="12">
      <t>シエン</t>
    </rPh>
    <rPh sb="13" eb="14">
      <t>オコナ</t>
    </rPh>
    <phoneticPr fontId="5"/>
  </si>
  <si>
    <t>疾病予防対策事業費等補助金</t>
    <rPh sb="4" eb="6">
      <t>タイサク</t>
    </rPh>
    <phoneticPr fontId="5"/>
  </si>
  <si>
    <t>支援した治験薬数</t>
    <rPh sb="0" eb="2">
      <t>シエン</t>
    </rPh>
    <rPh sb="4" eb="7">
      <t>チケンヤク</t>
    </rPh>
    <rPh sb="7" eb="8">
      <t>スウ</t>
    </rPh>
    <phoneticPr fontId="5"/>
  </si>
  <si>
    <t>治験薬数</t>
    <rPh sb="0" eb="2">
      <t>チケン</t>
    </rPh>
    <rPh sb="2" eb="3">
      <t>ヤク</t>
    </rPh>
    <rPh sb="3" eb="4">
      <t>スウ</t>
    </rPh>
    <phoneticPr fontId="5"/>
  </si>
  <si>
    <t>4,128/8</t>
    <phoneticPr fontId="5"/>
  </si>
  <si>
    <t>-</t>
    <phoneticPr fontId="5"/>
  </si>
  <si>
    <t>薬事申請を目指す。</t>
    <rPh sb="0" eb="2">
      <t>ヤクジ</t>
    </rPh>
    <rPh sb="2" eb="4">
      <t>シンセイ</t>
    </rPh>
    <rPh sb="5" eb="7">
      <t>メザ</t>
    </rPh>
    <phoneticPr fontId="5"/>
  </si>
  <si>
    <t>薬事申請件数</t>
    <rPh sb="0" eb="2">
      <t>ヤクジ</t>
    </rPh>
    <rPh sb="2" eb="4">
      <t>シンセイ</t>
    </rPh>
    <rPh sb="4" eb="6">
      <t>ケンスウ</t>
    </rPh>
    <phoneticPr fontId="5"/>
  </si>
  <si>
    <t>令和4年3月25日付け閣議決定された予備費で行った事業である。</t>
    <rPh sb="0" eb="2">
      <t>レイワ</t>
    </rPh>
    <rPh sb="3" eb="4">
      <t>ネン</t>
    </rPh>
    <rPh sb="5" eb="6">
      <t>ガツ</t>
    </rPh>
    <rPh sb="8" eb="9">
      <t>ニチ</t>
    </rPh>
    <rPh sb="18" eb="21">
      <t>ヨビヒ</t>
    </rPh>
    <rPh sb="22" eb="23">
      <t>オコナ</t>
    </rPh>
    <rPh sb="25" eb="27">
      <t>ジギョウ</t>
    </rPh>
    <phoneticPr fontId="5"/>
  </si>
  <si>
    <t>20,600/3</t>
    <phoneticPr fontId="5"/>
  </si>
  <si>
    <t>治療薬の実用化を進めるためのものであり、負担関係は妥当である。</t>
    <rPh sb="0" eb="3">
      <t>チリョウヤク</t>
    </rPh>
    <rPh sb="4" eb="7">
      <t>ジツヨウカ</t>
    </rPh>
    <rPh sb="8" eb="9">
      <t>スス</t>
    </rPh>
    <rPh sb="20" eb="22">
      <t>フタン</t>
    </rPh>
    <rPh sb="22" eb="24">
      <t>カンケイ</t>
    </rPh>
    <rPh sb="25" eb="27">
      <t>ダトウ</t>
    </rPh>
    <phoneticPr fontId="5"/>
  </si>
  <si>
    <t>R3年度執行率が74％に対しR4年度はさらなる増額予算となっている。緊急時における結果追求のもと一定の理解がされるものの事後的検証として丁寧な説明が求められる事業である。合わせてR３年度と補助先が重複する際は、次年度以降新規、追加の区別をつけ個社補助金総額の透明化を図る記載を検討すること。（横田　響子）</t>
    <phoneticPr fontId="5"/>
  </si>
  <si>
    <t>新型コロナウイルス感染症に対する有力な治療薬の開発を支援し、実用化を進めるために必要な事業であり、引き続き、必要な予算額を確保し、適正な執行に努めること。また、次年度以降のレビューシートの記載方法について検討すること。</t>
    <rPh sb="40" eb="42">
      <t>ヒツヨウ</t>
    </rPh>
    <rPh sb="43" eb="45">
      <t>ジギョウ</t>
    </rPh>
    <rPh sb="49" eb="50">
      <t>ヒ</t>
    </rPh>
    <rPh sb="51" eb="52">
      <t>ツヅ</t>
    </rPh>
    <rPh sb="54" eb="56">
      <t>ヒツヨウ</t>
    </rPh>
    <rPh sb="57" eb="59">
      <t>ヨサン</t>
    </rPh>
    <rPh sb="59" eb="60">
      <t>ガク</t>
    </rPh>
    <rPh sb="61" eb="63">
      <t>カクホ</t>
    </rPh>
    <rPh sb="65" eb="67">
      <t>テキセイ</t>
    </rPh>
    <rPh sb="68" eb="70">
      <t>シッコウ</t>
    </rPh>
    <rPh sb="71" eb="72">
      <t>ツト</t>
    </rPh>
    <rPh sb="80" eb="83">
      <t>ジネンド</t>
    </rPh>
    <rPh sb="83" eb="85">
      <t>イコウ</t>
    </rPh>
    <rPh sb="94" eb="96">
      <t>キサイ</t>
    </rPh>
    <rPh sb="96" eb="98">
      <t>ホウホウ</t>
    </rPh>
    <rPh sb="102" eb="104">
      <t>ケントウ</t>
    </rPh>
    <phoneticPr fontId="5"/>
  </si>
  <si>
    <t>-</t>
    <phoneticPr fontId="5"/>
  </si>
  <si>
    <t>次年度以降のレビューシートにおいては、ご指摘のとおり記載ぶりを検討する。</t>
    <rPh sb="0" eb="3">
      <t>ジネンド</t>
    </rPh>
    <rPh sb="3" eb="5">
      <t>イコウ</t>
    </rPh>
    <rPh sb="20" eb="22">
      <t>シテキ</t>
    </rPh>
    <rPh sb="26" eb="28">
      <t>キサイ</t>
    </rPh>
    <rPh sb="31" eb="33">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</si>
</sst>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177" fontId="0" fillId="5" borderId="11" xfId="0" applyNumberFormat="1"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8">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123264</xdr:colOff>
      <xdr:row>270</xdr:row>
      <xdr:rowOff>179296</xdr:rowOff>
    </xdr:from>
    <xdr:to>
      <xdr:col>39</xdr:col>
      <xdr:colOff>57523</xdr:colOff>
      <xdr:row>272</xdr:row>
      <xdr:rowOff>142035</xdr:rowOff>
    </xdr:to>
    <xdr:sp macro="" textlink="">
      <xdr:nvSpPr>
        <xdr:cNvPr id="2" name="正方形/長方形 1"/>
        <xdr:cNvSpPr/>
      </xdr:nvSpPr>
      <xdr:spPr>
        <a:xfrm>
          <a:off x="3123639" y="37355371"/>
          <a:ext cx="4734859" cy="667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厚生労働省４，１２８百万円</a:t>
          </a:r>
        </a:p>
      </xdr:txBody>
    </xdr:sp>
    <xdr:clientData/>
  </xdr:twoCellAnchor>
  <xdr:twoCellAnchor>
    <xdr:from>
      <xdr:col>15</xdr:col>
      <xdr:colOff>89647</xdr:colOff>
      <xdr:row>273</xdr:row>
      <xdr:rowOff>67235</xdr:rowOff>
    </xdr:from>
    <xdr:to>
      <xdr:col>39</xdr:col>
      <xdr:colOff>52481</xdr:colOff>
      <xdr:row>274</xdr:row>
      <xdr:rowOff>291634</xdr:rowOff>
    </xdr:to>
    <xdr:sp macro="" textlink="">
      <xdr:nvSpPr>
        <xdr:cNvPr id="3" name="大かっこ 2"/>
        <xdr:cNvSpPr/>
      </xdr:nvSpPr>
      <xdr:spPr>
        <a:xfrm>
          <a:off x="3090022" y="38300585"/>
          <a:ext cx="4763434" cy="5768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申請書の内容審査、交付決定、補助事業者の指導監督等</a:t>
          </a:r>
        </a:p>
      </xdr:txBody>
    </xdr:sp>
    <xdr:clientData/>
  </xdr:twoCellAnchor>
  <xdr:twoCellAnchor>
    <xdr:from>
      <xdr:col>27</xdr:col>
      <xdr:colOff>0</xdr:colOff>
      <xdr:row>276</xdr:row>
      <xdr:rowOff>0</xdr:rowOff>
    </xdr:from>
    <xdr:to>
      <xdr:col>27</xdr:col>
      <xdr:colOff>8282</xdr:colOff>
      <xdr:row>277</xdr:row>
      <xdr:rowOff>339102</xdr:rowOff>
    </xdr:to>
    <xdr:cxnSp macro="">
      <xdr:nvCxnSpPr>
        <xdr:cNvPr id="4" name="直線矢印コネクタ 3"/>
        <xdr:cNvCxnSpPr/>
      </xdr:nvCxnSpPr>
      <xdr:spPr>
        <a:xfrm>
          <a:off x="5400675" y="39290625"/>
          <a:ext cx="8282" cy="69152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134470</xdr:colOff>
      <xdr:row>279</xdr:row>
      <xdr:rowOff>-1</xdr:rowOff>
    </xdr:from>
    <xdr:to>
      <xdr:col>33</xdr:col>
      <xdr:colOff>12486</xdr:colOff>
      <xdr:row>280</xdr:row>
      <xdr:rowOff>336177</xdr:rowOff>
    </xdr:to>
    <xdr:sp macro="" textlink="">
      <xdr:nvSpPr>
        <xdr:cNvPr id="5" name="正方形/長方形 4"/>
        <xdr:cNvSpPr/>
      </xdr:nvSpPr>
      <xdr:spPr>
        <a:xfrm>
          <a:off x="4134970" y="40347899"/>
          <a:ext cx="2478341" cy="68860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　　Ａ</a:t>
          </a:r>
          <a:r>
            <a:rPr kumimoji="1" lang="en-US" altLang="ja-JP" sz="1100">
              <a:solidFill>
                <a:schemeClr val="tx1"/>
              </a:solidFill>
            </a:rPr>
            <a:t>.</a:t>
          </a:r>
          <a:r>
            <a:rPr kumimoji="1" lang="ja-JP" altLang="en-US" sz="1100">
              <a:solidFill>
                <a:schemeClr val="tx1"/>
              </a:solidFill>
            </a:rPr>
            <a:t>事業実施団体</a:t>
          </a:r>
          <a:r>
            <a:rPr lang="ja-JP" altLang="en-US" sz="1100" b="0" i="0" u="none" strike="noStrike">
              <a:solidFill>
                <a:schemeClr val="tx1"/>
              </a:solidFill>
              <a:effectLst/>
              <a:latin typeface="+mn-lt"/>
              <a:ea typeface="+mn-ea"/>
              <a:cs typeface="+mn-cs"/>
            </a:rPr>
            <a:t>（６者・８件）</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endParaRPr kumimoji="1" lang="en-US" altLang="ja-JP" sz="1100">
            <a:solidFill>
              <a:schemeClr val="tx1"/>
            </a:solidFill>
          </a:endParaRPr>
        </a:p>
        <a:p>
          <a:pPr algn="ctr"/>
          <a:r>
            <a:rPr kumimoji="1" lang="ja-JP" altLang="en-US" sz="1100">
              <a:solidFill>
                <a:schemeClr val="tx1"/>
              </a:solidFill>
            </a:rPr>
            <a:t>４，１２８百万円</a:t>
          </a:r>
        </a:p>
      </xdr:txBody>
    </xdr:sp>
    <xdr:clientData/>
  </xdr:twoCellAnchor>
  <xdr:twoCellAnchor>
    <xdr:from>
      <xdr:col>16</xdr:col>
      <xdr:colOff>168088</xdr:colOff>
      <xdr:row>281</xdr:row>
      <xdr:rowOff>123265</xdr:rowOff>
    </xdr:from>
    <xdr:to>
      <xdr:col>36</xdr:col>
      <xdr:colOff>112059</xdr:colOff>
      <xdr:row>283</xdr:row>
      <xdr:rowOff>89648</xdr:rowOff>
    </xdr:to>
    <xdr:sp macro="" textlink="">
      <xdr:nvSpPr>
        <xdr:cNvPr id="6" name="大かっこ 5"/>
        <xdr:cNvSpPr/>
      </xdr:nvSpPr>
      <xdr:spPr>
        <a:xfrm>
          <a:off x="3395382" y="40755794"/>
          <a:ext cx="3978089" cy="66114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治療薬実用化のための需用費、役務費、備品購入費等経費</a:t>
          </a:r>
          <a:endParaRPr lang="ja-JP"/>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47" zoomScale="75" zoomScaleNormal="75" zoomScaleSheetLayoutView="75" zoomScalePageLayoutView="85" workbookViewId="0">
      <selection activeCell="F254" sqref="F254:AX25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610</v>
      </c>
      <c r="AK2" s="172"/>
      <c r="AL2" s="172"/>
      <c r="AM2" s="172"/>
      <c r="AN2" s="75" t="s">
        <v>285</v>
      </c>
      <c r="AO2" s="172">
        <v>21</v>
      </c>
      <c r="AP2" s="172"/>
      <c r="AQ2" s="172"/>
      <c r="AR2" s="76" t="s">
        <v>285</v>
      </c>
      <c r="AS2" s="173">
        <v>209</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609</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608</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611</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384</v>
      </c>
      <c r="H5" s="163"/>
      <c r="I5" s="163"/>
      <c r="J5" s="163"/>
      <c r="K5" s="163"/>
      <c r="L5" s="163"/>
      <c r="M5" s="164" t="s">
        <v>61</v>
      </c>
      <c r="N5" s="165"/>
      <c r="O5" s="165"/>
      <c r="P5" s="165"/>
      <c r="Q5" s="165"/>
      <c r="R5" s="166"/>
      <c r="S5" s="167" t="s">
        <v>65</v>
      </c>
      <c r="T5" s="163"/>
      <c r="U5" s="163"/>
      <c r="V5" s="163"/>
      <c r="W5" s="163"/>
      <c r="X5" s="168"/>
      <c r="Y5" s="169" t="s">
        <v>3</v>
      </c>
      <c r="Z5" s="170"/>
      <c r="AA5" s="170"/>
      <c r="AB5" s="170"/>
      <c r="AC5" s="170"/>
      <c r="AD5" s="171"/>
      <c r="AE5" s="194" t="s">
        <v>612</v>
      </c>
      <c r="AF5" s="194"/>
      <c r="AG5" s="194"/>
      <c r="AH5" s="194"/>
      <c r="AI5" s="194"/>
      <c r="AJ5" s="194"/>
      <c r="AK5" s="194"/>
      <c r="AL5" s="194"/>
      <c r="AM5" s="194"/>
      <c r="AN5" s="194"/>
      <c r="AO5" s="194"/>
      <c r="AP5" s="195"/>
      <c r="AQ5" s="196" t="s">
        <v>617</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615</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615</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616</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15">
      <c r="A10" s="234" t="s">
        <v>27</v>
      </c>
      <c r="B10" s="235"/>
      <c r="C10" s="235"/>
      <c r="D10" s="235"/>
      <c r="E10" s="235"/>
      <c r="F10" s="235"/>
      <c r="G10" s="236" t="s">
        <v>648</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0</v>
      </c>
      <c r="Q13" s="217"/>
      <c r="R13" s="217"/>
      <c r="S13" s="217"/>
      <c r="T13" s="217"/>
      <c r="U13" s="217"/>
      <c r="V13" s="218"/>
      <c r="W13" s="216">
        <v>0</v>
      </c>
      <c r="X13" s="217"/>
      <c r="Y13" s="217"/>
      <c r="Z13" s="217"/>
      <c r="AA13" s="217"/>
      <c r="AB13" s="217"/>
      <c r="AC13" s="218"/>
      <c r="AD13" s="216">
        <v>0</v>
      </c>
      <c r="AE13" s="217"/>
      <c r="AF13" s="217"/>
      <c r="AG13" s="217"/>
      <c r="AH13" s="217"/>
      <c r="AI13" s="217"/>
      <c r="AJ13" s="218"/>
      <c r="AK13" s="216">
        <v>0</v>
      </c>
      <c r="AL13" s="217"/>
      <c r="AM13" s="217"/>
      <c r="AN13" s="217"/>
      <c r="AO13" s="217"/>
      <c r="AP13" s="217"/>
      <c r="AQ13" s="218"/>
      <c r="AR13" s="228">
        <v>0</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v>0</v>
      </c>
      <c r="Q14" s="217"/>
      <c r="R14" s="217"/>
      <c r="S14" s="217"/>
      <c r="T14" s="217"/>
      <c r="U14" s="217"/>
      <c r="V14" s="218"/>
      <c r="W14" s="216">
        <v>7000</v>
      </c>
      <c r="X14" s="217"/>
      <c r="Y14" s="217"/>
      <c r="Z14" s="217"/>
      <c r="AA14" s="217"/>
      <c r="AB14" s="217"/>
      <c r="AC14" s="218"/>
      <c r="AD14" s="216">
        <v>5600</v>
      </c>
      <c r="AE14" s="217"/>
      <c r="AF14" s="217"/>
      <c r="AG14" s="217"/>
      <c r="AH14" s="217"/>
      <c r="AI14" s="217"/>
      <c r="AJ14" s="218"/>
      <c r="AK14" s="216" t="s">
        <v>615</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v>0</v>
      </c>
      <c r="Q15" s="217"/>
      <c r="R15" s="217"/>
      <c r="S15" s="217"/>
      <c r="T15" s="217"/>
      <c r="U15" s="217"/>
      <c r="V15" s="218"/>
      <c r="W15" s="216" t="s">
        <v>615</v>
      </c>
      <c r="X15" s="217"/>
      <c r="Y15" s="217"/>
      <c r="Z15" s="217"/>
      <c r="AA15" s="217"/>
      <c r="AB15" s="217"/>
      <c r="AC15" s="218"/>
      <c r="AD15" s="216">
        <v>7000</v>
      </c>
      <c r="AE15" s="217"/>
      <c r="AF15" s="217"/>
      <c r="AG15" s="217"/>
      <c r="AH15" s="217"/>
      <c r="AI15" s="217"/>
      <c r="AJ15" s="218"/>
      <c r="AK15" s="216">
        <v>20600</v>
      </c>
      <c r="AL15" s="217"/>
      <c r="AM15" s="217"/>
      <c r="AN15" s="217"/>
      <c r="AO15" s="217"/>
      <c r="AP15" s="217"/>
      <c r="AQ15" s="218"/>
      <c r="AR15" s="216" t="s">
        <v>615</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v>0</v>
      </c>
      <c r="Q16" s="217"/>
      <c r="R16" s="217"/>
      <c r="S16" s="217"/>
      <c r="T16" s="217"/>
      <c r="U16" s="217"/>
      <c r="V16" s="218"/>
      <c r="W16" s="216">
        <v>-7000</v>
      </c>
      <c r="X16" s="217"/>
      <c r="Y16" s="217"/>
      <c r="Z16" s="217"/>
      <c r="AA16" s="217"/>
      <c r="AB16" s="217"/>
      <c r="AC16" s="218"/>
      <c r="AD16" s="216">
        <v>-20600</v>
      </c>
      <c r="AE16" s="217"/>
      <c r="AF16" s="217"/>
      <c r="AG16" s="217"/>
      <c r="AH16" s="217"/>
      <c r="AI16" s="217"/>
      <c r="AJ16" s="218"/>
      <c r="AK16" s="216" t="s">
        <v>615</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v>0</v>
      </c>
      <c r="Q17" s="217"/>
      <c r="R17" s="217"/>
      <c r="S17" s="217"/>
      <c r="T17" s="217"/>
      <c r="U17" s="217"/>
      <c r="V17" s="218"/>
      <c r="W17" s="216">
        <v>0</v>
      </c>
      <c r="X17" s="217"/>
      <c r="Y17" s="217"/>
      <c r="Z17" s="217"/>
      <c r="AA17" s="217"/>
      <c r="AB17" s="217"/>
      <c r="AC17" s="218"/>
      <c r="AD17" s="216">
        <v>15000</v>
      </c>
      <c r="AE17" s="217"/>
      <c r="AF17" s="217"/>
      <c r="AG17" s="217"/>
      <c r="AH17" s="217"/>
      <c r="AI17" s="217"/>
      <c r="AJ17" s="218"/>
      <c r="AK17" s="216" t="s">
        <v>615</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0</v>
      </c>
      <c r="Q18" s="261"/>
      <c r="R18" s="261"/>
      <c r="S18" s="261"/>
      <c r="T18" s="261"/>
      <c r="U18" s="261"/>
      <c r="V18" s="262"/>
      <c r="W18" s="260">
        <f>SUM(W13:AC17)</f>
        <v>0</v>
      </c>
      <c r="X18" s="261"/>
      <c r="Y18" s="261"/>
      <c r="Z18" s="261"/>
      <c r="AA18" s="261"/>
      <c r="AB18" s="261"/>
      <c r="AC18" s="262"/>
      <c r="AD18" s="260">
        <f>SUM(AD13:AJ17)</f>
        <v>7000</v>
      </c>
      <c r="AE18" s="261"/>
      <c r="AF18" s="261"/>
      <c r="AG18" s="261"/>
      <c r="AH18" s="261"/>
      <c r="AI18" s="261"/>
      <c r="AJ18" s="262"/>
      <c r="AK18" s="260">
        <f>SUM(AK13:AQ17)</f>
        <v>20600</v>
      </c>
      <c r="AL18" s="261"/>
      <c r="AM18" s="261"/>
      <c r="AN18" s="261"/>
      <c r="AO18" s="261"/>
      <c r="AP18" s="261"/>
      <c r="AQ18" s="262"/>
      <c r="AR18" s="260">
        <f>SUM(AR13:AX17)</f>
        <v>0</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0</v>
      </c>
      <c r="Q19" s="217"/>
      <c r="R19" s="217"/>
      <c r="S19" s="217"/>
      <c r="T19" s="217"/>
      <c r="U19" s="217"/>
      <c r="V19" s="218"/>
      <c r="W19" s="216">
        <v>0</v>
      </c>
      <c r="X19" s="217"/>
      <c r="Y19" s="217"/>
      <c r="Z19" s="217"/>
      <c r="AA19" s="217"/>
      <c r="AB19" s="217"/>
      <c r="AC19" s="218"/>
      <c r="AD19" s="216">
        <v>4128</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t="str">
        <f>IF(P18=0, "-", SUM(P19)/P18)</f>
        <v>-</v>
      </c>
      <c r="Q20" s="292"/>
      <c r="R20" s="292"/>
      <c r="S20" s="292"/>
      <c r="T20" s="292"/>
      <c r="U20" s="292"/>
      <c r="V20" s="292"/>
      <c r="W20" s="292" t="str">
        <f>IF(W18=0, "-", SUM(W19)/W18)</f>
        <v>-</v>
      </c>
      <c r="X20" s="292"/>
      <c r="Y20" s="292"/>
      <c r="Z20" s="292"/>
      <c r="AA20" s="292"/>
      <c r="AB20" s="292"/>
      <c r="AC20" s="292"/>
      <c r="AD20" s="292">
        <f>IF(AD18=0, "-", SUM(AD19)/AD18)</f>
        <v>0.58971428571428575</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t="str">
        <f>IF(P19=0, "-", SUM(P19)/SUM(P13,P14))</f>
        <v>-</v>
      </c>
      <c r="Q21" s="292"/>
      <c r="R21" s="292"/>
      <c r="S21" s="292"/>
      <c r="T21" s="292"/>
      <c r="U21" s="292"/>
      <c r="V21" s="292"/>
      <c r="W21" s="292" t="str">
        <f>IF(W19=0, "-", SUM(W19)/SUM(W13,W14))</f>
        <v>-</v>
      </c>
      <c r="X21" s="292"/>
      <c r="Y21" s="292"/>
      <c r="Z21" s="292"/>
      <c r="AA21" s="292"/>
      <c r="AB21" s="292"/>
      <c r="AC21" s="292"/>
      <c r="AD21" s="292">
        <f>IF(AD19=0, "-", SUM(AD19)/SUM(AD13,AD14))</f>
        <v>0.7371428571428571</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653</v>
      </c>
      <c r="H23" s="278"/>
      <c r="I23" s="278"/>
      <c r="J23" s="278"/>
      <c r="K23" s="278"/>
      <c r="L23" s="278"/>
      <c r="M23" s="278"/>
      <c r="N23" s="278"/>
      <c r="O23" s="279"/>
      <c r="P23" s="228">
        <v>0</v>
      </c>
      <c r="Q23" s="229"/>
      <c r="R23" s="229"/>
      <c r="S23" s="229"/>
      <c r="T23" s="229"/>
      <c r="U23" s="229"/>
      <c r="V23" s="280"/>
      <c r="W23" s="228">
        <v>0</v>
      </c>
      <c r="X23" s="229"/>
      <c r="Y23" s="229"/>
      <c r="Z23" s="229"/>
      <c r="AA23" s="229"/>
      <c r="AB23" s="229"/>
      <c r="AC23" s="280"/>
      <c r="AD23" s="281" t="s">
        <v>665</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0</v>
      </c>
      <c r="Q29" s="331"/>
      <c r="R29" s="331"/>
      <c r="S29" s="331"/>
      <c r="T29" s="331"/>
      <c r="U29" s="331"/>
      <c r="V29" s="332"/>
      <c r="W29" s="333">
        <f>AR13</f>
        <v>0</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649</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0" t="s">
        <v>416</v>
      </c>
      <c r="AR31" s="411"/>
      <c r="AS31" s="411"/>
      <c r="AT31" s="412"/>
      <c r="AU31" s="410" t="s">
        <v>594</v>
      </c>
      <c r="AV31" s="411"/>
      <c r="AW31" s="411"/>
      <c r="AX31" s="413"/>
    </row>
    <row r="32" spans="1:50" ht="23.25" customHeight="1" x14ac:dyDescent="0.15">
      <c r="A32" s="348"/>
      <c r="B32" s="317"/>
      <c r="C32" s="317"/>
      <c r="D32" s="317"/>
      <c r="E32" s="317"/>
      <c r="F32" s="318"/>
      <c r="G32" s="357" t="s">
        <v>652</v>
      </c>
      <c r="H32" s="358"/>
      <c r="I32" s="358"/>
      <c r="J32" s="358"/>
      <c r="K32" s="358"/>
      <c r="L32" s="358"/>
      <c r="M32" s="358"/>
      <c r="N32" s="358"/>
      <c r="O32" s="358"/>
      <c r="P32" s="361" t="s">
        <v>654</v>
      </c>
      <c r="Q32" s="362"/>
      <c r="R32" s="362"/>
      <c r="S32" s="362"/>
      <c r="T32" s="362"/>
      <c r="U32" s="362"/>
      <c r="V32" s="362"/>
      <c r="W32" s="362"/>
      <c r="X32" s="363"/>
      <c r="Y32" s="367" t="s">
        <v>51</v>
      </c>
      <c r="Z32" s="368"/>
      <c r="AA32" s="369"/>
      <c r="AB32" s="370" t="s">
        <v>655</v>
      </c>
      <c r="AC32" s="371"/>
      <c r="AD32" s="371"/>
      <c r="AE32" s="372" t="s">
        <v>615</v>
      </c>
      <c r="AF32" s="373"/>
      <c r="AG32" s="373"/>
      <c r="AH32" s="373"/>
      <c r="AI32" s="372" t="s">
        <v>615</v>
      </c>
      <c r="AJ32" s="373"/>
      <c r="AK32" s="373"/>
      <c r="AL32" s="373"/>
      <c r="AM32" s="373">
        <v>8</v>
      </c>
      <c r="AN32" s="373"/>
      <c r="AO32" s="373"/>
      <c r="AP32" s="373"/>
      <c r="AQ32" s="372" t="s">
        <v>615</v>
      </c>
      <c r="AR32" s="373"/>
      <c r="AS32" s="373"/>
      <c r="AT32" s="373"/>
      <c r="AU32" s="390" t="s">
        <v>615</v>
      </c>
      <c r="AV32" s="405"/>
      <c r="AW32" s="405"/>
      <c r="AX32" s="406"/>
    </row>
    <row r="33" spans="1:51" ht="23.2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655</v>
      </c>
      <c r="AC33" s="371"/>
      <c r="AD33" s="371"/>
      <c r="AE33" s="372" t="s">
        <v>615</v>
      </c>
      <c r="AF33" s="373"/>
      <c r="AG33" s="373"/>
      <c r="AH33" s="373"/>
      <c r="AI33" s="372" t="s">
        <v>615</v>
      </c>
      <c r="AJ33" s="373"/>
      <c r="AK33" s="373"/>
      <c r="AL33" s="373"/>
      <c r="AM33" s="373">
        <v>3</v>
      </c>
      <c r="AN33" s="373"/>
      <c r="AO33" s="373"/>
      <c r="AP33" s="373"/>
      <c r="AQ33" s="372">
        <v>3</v>
      </c>
      <c r="AR33" s="373"/>
      <c r="AS33" s="373"/>
      <c r="AT33" s="373"/>
      <c r="AU33" s="390" t="s">
        <v>657</v>
      </c>
      <c r="AV33" s="405"/>
      <c r="AW33" s="405"/>
      <c r="AX33" s="406"/>
    </row>
    <row r="34" spans="1:51" ht="23.25" customHeight="1" x14ac:dyDescent="0.15">
      <c r="A34" s="437" t="s">
        <v>582</v>
      </c>
      <c r="B34" s="438"/>
      <c r="C34" s="438"/>
      <c r="D34" s="438"/>
      <c r="E34" s="438"/>
      <c r="F34" s="439"/>
      <c r="G34" s="223" t="s">
        <v>583</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40"/>
      <c r="B35" s="441"/>
      <c r="C35" s="441"/>
      <c r="D35" s="441"/>
      <c r="E35" s="441"/>
      <c r="F35" s="442"/>
      <c r="G35" s="395" t="s">
        <v>641</v>
      </c>
      <c r="H35" s="396"/>
      <c r="I35" s="396"/>
      <c r="J35" s="396"/>
      <c r="K35" s="396"/>
      <c r="L35" s="396"/>
      <c r="M35" s="396"/>
      <c r="N35" s="396"/>
      <c r="O35" s="396"/>
      <c r="P35" s="396"/>
      <c r="Q35" s="396"/>
      <c r="R35" s="396"/>
      <c r="S35" s="396"/>
      <c r="T35" s="396"/>
      <c r="U35" s="396"/>
      <c r="V35" s="396"/>
      <c r="W35" s="396"/>
      <c r="X35" s="396"/>
      <c r="Y35" s="419" t="s">
        <v>582</v>
      </c>
      <c r="Z35" s="420"/>
      <c r="AA35" s="421"/>
      <c r="AB35" s="422" t="s">
        <v>643</v>
      </c>
      <c r="AC35" s="423"/>
      <c r="AD35" s="424"/>
      <c r="AE35" s="372" t="s">
        <v>615</v>
      </c>
      <c r="AF35" s="372"/>
      <c r="AG35" s="372"/>
      <c r="AH35" s="372"/>
      <c r="AI35" s="372" t="s">
        <v>615</v>
      </c>
      <c r="AJ35" s="372"/>
      <c r="AK35" s="372"/>
      <c r="AL35" s="372"/>
      <c r="AM35" s="372">
        <v>516</v>
      </c>
      <c r="AN35" s="372"/>
      <c r="AO35" s="372"/>
      <c r="AP35" s="372"/>
      <c r="AQ35" s="390">
        <v>1376</v>
      </c>
      <c r="AR35" s="374"/>
      <c r="AS35" s="374"/>
      <c r="AT35" s="374"/>
      <c r="AU35" s="374"/>
      <c r="AV35" s="374"/>
      <c r="AW35" s="374"/>
      <c r="AX35" s="375"/>
    </row>
    <row r="36" spans="1:51" ht="46.5" customHeight="1" x14ac:dyDescent="0.15">
      <c r="A36" s="443"/>
      <c r="B36" s="208"/>
      <c r="C36" s="208"/>
      <c r="D36" s="208"/>
      <c r="E36" s="208"/>
      <c r="F36" s="444"/>
      <c r="G36" s="397"/>
      <c r="H36" s="398"/>
      <c r="I36" s="398"/>
      <c r="J36" s="398"/>
      <c r="K36" s="398"/>
      <c r="L36" s="398"/>
      <c r="M36" s="398"/>
      <c r="N36" s="398"/>
      <c r="O36" s="398"/>
      <c r="P36" s="398"/>
      <c r="Q36" s="398"/>
      <c r="R36" s="398"/>
      <c r="S36" s="398"/>
      <c r="T36" s="398"/>
      <c r="U36" s="398"/>
      <c r="V36" s="398"/>
      <c r="W36" s="398"/>
      <c r="X36" s="398"/>
      <c r="Y36" s="387" t="s">
        <v>585</v>
      </c>
      <c r="Z36" s="399"/>
      <c r="AA36" s="400"/>
      <c r="AB36" s="425" t="s">
        <v>642</v>
      </c>
      <c r="AC36" s="426"/>
      <c r="AD36" s="427"/>
      <c r="AE36" s="428" t="s">
        <v>615</v>
      </c>
      <c r="AF36" s="428"/>
      <c r="AG36" s="428"/>
      <c r="AH36" s="428"/>
      <c r="AI36" s="428" t="s">
        <v>615</v>
      </c>
      <c r="AJ36" s="428"/>
      <c r="AK36" s="428"/>
      <c r="AL36" s="428"/>
      <c r="AM36" s="428" t="s">
        <v>656</v>
      </c>
      <c r="AN36" s="428"/>
      <c r="AO36" s="428"/>
      <c r="AP36" s="428"/>
      <c r="AQ36" s="428" t="s">
        <v>661</v>
      </c>
      <c r="AR36" s="428"/>
      <c r="AS36" s="428"/>
      <c r="AT36" s="428"/>
      <c r="AU36" s="428"/>
      <c r="AV36" s="428"/>
      <c r="AW36" s="428"/>
      <c r="AX36" s="431"/>
    </row>
    <row r="37" spans="1:51" ht="18.75" customHeight="1" x14ac:dyDescent="0.15">
      <c r="A37" s="467" t="s">
        <v>236</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417</v>
      </c>
      <c r="AF37" s="485"/>
      <c r="AG37" s="485"/>
      <c r="AH37" s="486"/>
      <c r="AI37" s="489" t="s">
        <v>569</v>
      </c>
      <c r="AJ37" s="489"/>
      <c r="AK37" s="489"/>
      <c r="AL37" s="484"/>
      <c r="AM37" s="489" t="s">
        <v>385</v>
      </c>
      <c r="AN37" s="489"/>
      <c r="AO37" s="489"/>
      <c r="AP37" s="484"/>
      <c r="AQ37" s="458" t="s">
        <v>174</v>
      </c>
      <c r="AR37" s="459"/>
      <c r="AS37" s="459"/>
      <c r="AT37" s="460"/>
      <c r="AU37" s="322" t="s">
        <v>128</v>
      </c>
      <c r="AV37" s="322"/>
      <c r="AW37" s="322"/>
      <c r="AX37" s="327"/>
    </row>
    <row r="38" spans="1:51" ht="18.75" customHeight="1" x14ac:dyDescent="0.15">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2" t="s">
        <v>615</v>
      </c>
      <c r="AR38" s="433"/>
      <c r="AS38" s="434" t="s">
        <v>175</v>
      </c>
      <c r="AT38" s="435"/>
      <c r="AU38" s="436">
        <v>4</v>
      </c>
      <c r="AV38" s="436"/>
      <c r="AW38" s="324" t="s">
        <v>166</v>
      </c>
      <c r="AX38" s="329"/>
    </row>
    <row r="39" spans="1:51" ht="23.25" customHeight="1" x14ac:dyDescent="0.15">
      <c r="A39" s="473"/>
      <c r="B39" s="471"/>
      <c r="C39" s="471"/>
      <c r="D39" s="471"/>
      <c r="E39" s="471"/>
      <c r="F39" s="472"/>
      <c r="G39" s="376" t="s">
        <v>658</v>
      </c>
      <c r="H39" s="377"/>
      <c r="I39" s="377"/>
      <c r="J39" s="377"/>
      <c r="K39" s="377"/>
      <c r="L39" s="377"/>
      <c r="M39" s="377"/>
      <c r="N39" s="377"/>
      <c r="O39" s="378"/>
      <c r="P39" s="139" t="s">
        <v>659</v>
      </c>
      <c r="Q39" s="139"/>
      <c r="R39" s="139"/>
      <c r="S39" s="139"/>
      <c r="T39" s="139"/>
      <c r="U39" s="139"/>
      <c r="V39" s="139"/>
      <c r="W39" s="139"/>
      <c r="X39" s="140"/>
      <c r="Y39" s="387" t="s">
        <v>12</v>
      </c>
      <c r="Z39" s="388"/>
      <c r="AA39" s="389"/>
      <c r="AB39" s="370" t="s">
        <v>644</v>
      </c>
      <c r="AC39" s="370"/>
      <c r="AD39" s="370"/>
      <c r="AE39" s="390" t="s">
        <v>615</v>
      </c>
      <c r="AF39" s="374"/>
      <c r="AG39" s="374"/>
      <c r="AH39" s="374"/>
      <c r="AI39" s="390" t="s">
        <v>615</v>
      </c>
      <c r="AJ39" s="374"/>
      <c r="AK39" s="374"/>
      <c r="AL39" s="374"/>
      <c r="AM39" s="390">
        <v>2</v>
      </c>
      <c r="AN39" s="374"/>
      <c r="AO39" s="374"/>
      <c r="AP39" s="374"/>
      <c r="AQ39" s="392" t="s">
        <v>615</v>
      </c>
      <c r="AR39" s="393"/>
      <c r="AS39" s="393"/>
      <c r="AT39" s="394"/>
      <c r="AU39" s="374" t="s">
        <v>615</v>
      </c>
      <c r="AV39" s="374"/>
      <c r="AW39" s="374"/>
      <c r="AX39" s="375"/>
    </row>
    <row r="40" spans="1:51" ht="23.25" customHeight="1" x14ac:dyDescent="0.15">
      <c r="A40" s="474"/>
      <c r="B40" s="475"/>
      <c r="C40" s="475"/>
      <c r="D40" s="475"/>
      <c r="E40" s="475"/>
      <c r="F40" s="476"/>
      <c r="G40" s="379"/>
      <c r="H40" s="380"/>
      <c r="I40" s="380"/>
      <c r="J40" s="380"/>
      <c r="K40" s="380"/>
      <c r="L40" s="380"/>
      <c r="M40" s="380"/>
      <c r="N40" s="380"/>
      <c r="O40" s="381"/>
      <c r="P40" s="385"/>
      <c r="Q40" s="385"/>
      <c r="R40" s="385"/>
      <c r="S40" s="385"/>
      <c r="T40" s="385"/>
      <c r="U40" s="385"/>
      <c r="V40" s="385"/>
      <c r="W40" s="385"/>
      <c r="X40" s="386"/>
      <c r="Y40" s="222" t="s">
        <v>50</v>
      </c>
      <c r="Z40" s="223"/>
      <c r="AA40" s="252"/>
      <c r="AB40" s="448" t="s">
        <v>644</v>
      </c>
      <c r="AC40" s="448"/>
      <c r="AD40" s="448"/>
      <c r="AE40" s="390" t="s">
        <v>615</v>
      </c>
      <c r="AF40" s="374"/>
      <c r="AG40" s="374"/>
      <c r="AH40" s="374"/>
      <c r="AI40" s="390" t="s">
        <v>615</v>
      </c>
      <c r="AJ40" s="374"/>
      <c r="AK40" s="374"/>
      <c r="AL40" s="374"/>
      <c r="AM40" s="390">
        <v>1</v>
      </c>
      <c r="AN40" s="374"/>
      <c r="AO40" s="374"/>
      <c r="AP40" s="374"/>
      <c r="AQ40" s="392" t="s">
        <v>615</v>
      </c>
      <c r="AR40" s="393"/>
      <c r="AS40" s="393"/>
      <c r="AT40" s="394"/>
      <c r="AU40" s="374">
        <v>2</v>
      </c>
      <c r="AV40" s="374"/>
      <c r="AW40" s="374"/>
      <c r="AX40" s="375"/>
    </row>
    <row r="41" spans="1:51" ht="23.25" customHeight="1" x14ac:dyDescent="0.15">
      <c r="A41" s="473"/>
      <c r="B41" s="471"/>
      <c r="C41" s="471"/>
      <c r="D41" s="471"/>
      <c r="E41" s="471"/>
      <c r="F41" s="472"/>
      <c r="G41" s="382"/>
      <c r="H41" s="383"/>
      <c r="I41" s="383"/>
      <c r="J41" s="383"/>
      <c r="K41" s="383"/>
      <c r="L41" s="383"/>
      <c r="M41" s="383"/>
      <c r="N41" s="383"/>
      <c r="O41" s="384"/>
      <c r="P41" s="142"/>
      <c r="Q41" s="142"/>
      <c r="R41" s="142"/>
      <c r="S41" s="142"/>
      <c r="T41" s="142"/>
      <c r="U41" s="142"/>
      <c r="V41" s="142"/>
      <c r="W41" s="142"/>
      <c r="X41" s="143"/>
      <c r="Y41" s="222" t="s">
        <v>13</v>
      </c>
      <c r="Z41" s="223"/>
      <c r="AA41" s="252"/>
      <c r="AB41" s="391" t="s">
        <v>14</v>
      </c>
      <c r="AC41" s="391"/>
      <c r="AD41" s="391"/>
      <c r="AE41" s="390" t="s">
        <v>615</v>
      </c>
      <c r="AF41" s="374"/>
      <c r="AG41" s="374"/>
      <c r="AH41" s="374"/>
      <c r="AI41" s="390" t="s">
        <v>615</v>
      </c>
      <c r="AJ41" s="374"/>
      <c r="AK41" s="374"/>
      <c r="AL41" s="374"/>
      <c r="AM41" s="390">
        <v>200</v>
      </c>
      <c r="AN41" s="374"/>
      <c r="AO41" s="374"/>
      <c r="AP41" s="374"/>
      <c r="AQ41" s="392" t="s">
        <v>615</v>
      </c>
      <c r="AR41" s="393"/>
      <c r="AS41" s="393"/>
      <c r="AT41" s="394"/>
      <c r="AU41" s="374" t="s">
        <v>615</v>
      </c>
      <c r="AV41" s="374"/>
      <c r="AW41" s="374"/>
      <c r="AX41" s="375"/>
    </row>
    <row r="42" spans="1:51" ht="23.25" customHeight="1" x14ac:dyDescent="0.15">
      <c r="A42" s="461" t="s">
        <v>261</v>
      </c>
      <c r="B42" s="456"/>
      <c r="C42" s="456"/>
      <c r="D42" s="456"/>
      <c r="E42" s="456"/>
      <c r="F42" s="457"/>
      <c r="G42" s="497" t="s">
        <v>645</v>
      </c>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23.25" customHeight="1" thickBot="1" x14ac:dyDescent="0.2">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hidden="1" customHeight="1" x14ac:dyDescent="0.15">
      <c r="A44" s="893"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15">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15">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15">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90" t="s">
        <v>11</v>
      </c>
      <c r="AC49" s="891"/>
      <c r="AD49" s="892"/>
      <c r="AE49" s="415" t="s">
        <v>417</v>
      </c>
      <c r="AF49" s="415"/>
      <c r="AG49" s="415"/>
      <c r="AH49" s="415"/>
      <c r="AI49" s="415" t="s">
        <v>569</v>
      </c>
      <c r="AJ49" s="415"/>
      <c r="AK49" s="415"/>
      <c r="AL49" s="415"/>
      <c r="AM49" s="415" t="s">
        <v>385</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c r="AR50" s="436"/>
      <c r="AS50" s="434" t="s">
        <v>175</v>
      </c>
      <c r="AT50" s="435"/>
      <c r="AU50" s="436"/>
      <c r="AV50" s="436"/>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49"/>
      <c r="R51" s="449"/>
      <c r="S51" s="449"/>
      <c r="T51" s="449"/>
      <c r="U51" s="449"/>
      <c r="V51" s="449"/>
      <c r="W51" s="449"/>
      <c r="X51" s="450"/>
      <c r="Y51" s="894" t="s">
        <v>57</v>
      </c>
      <c r="Z51" s="895"/>
      <c r="AA51" s="896"/>
      <c r="AB51" s="370"/>
      <c r="AC51" s="370"/>
      <c r="AD51" s="370"/>
      <c r="AE51" s="390"/>
      <c r="AF51" s="374"/>
      <c r="AG51" s="374"/>
      <c r="AH51" s="374"/>
      <c r="AI51" s="390"/>
      <c r="AJ51" s="374"/>
      <c r="AK51" s="374"/>
      <c r="AL51" s="374"/>
      <c r="AM51" s="390"/>
      <c r="AN51" s="374"/>
      <c r="AO51" s="374"/>
      <c r="AP51" s="374"/>
      <c r="AQ51" s="392"/>
      <c r="AR51" s="393"/>
      <c r="AS51" s="393"/>
      <c r="AT51" s="394"/>
      <c r="AU51" s="374"/>
      <c r="AV51" s="374"/>
      <c r="AW51" s="374"/>
      <c r="AX51" s="375"/>
      <c r="AY51">
        <f t="shared" si="0"/>
        <v>0</v>
      </c>
    </row>
    <row r="52" spans="1:60" ht="23.25" hidden="1" customHeight="1" x14ac:dyDescent="0.15">
      <c r="A52" s="314"/>
      <c r="B52" s="316"/>
      <c r="C52" s="317"/>
      <c r="D52" s="317"/>
      <c r="E52" s="317"/>
      <c r="F52" s="318"/>
      <c r="G52" s="897"/>
      <c r="H52" s="385"/>
      <c r="I52" s="385"/>
      <c r="J52" s="385"/>
      <c r="K52" s="385"/>
      <c r="L52" s="385"/>
      <c r="M52" s="385"/>
      <c r="N52" s="385"/>
      <c r="O52" s="386"/>
      <c r="P52" s="451"/>
      <c r="Q52" s="451"/>
      <c r="R52" s="451"/>
      <c r="S52" s="451"/>
      <c r="T52" s="451"/>
      <c r="U52" s="451"/>
      <c r="V52" s="451"/>
      <c r="W52" s="451"/>
      <c r="X52" s="452"/>
      <c r="Y52" s="898" t="s">
        <v>50</v>
      </c>
      <c r="Z52" s="785"/>
      <c r="AA52" s="786"/>
      <c r="AB52" s="448"/>
      <c r="AC52" s="448"/>
      <c r="AD52" s="448"/>
      <c r="AE52" s="390"/>
      <c r="AF52" s="374"/>
      <c r="AG52" s="374"/>
      <c r="AH52" s="374"/>
      <c r="AI52" s="390"/>
      <c r="AJ52" s="374"/>
      <c r="AK52" s="374"/>
      <c r="AL52" s="374"/>
      <c r="AM52" s="390"/>
      <c r="AN52" s="374"/>
      <c r="AO52" s="374"/>
      <c r="AP52" s="374"/>
      <c r="AQ52" s="392"/>
      <c r="AR52" s="393"/>
      <c r="AS52" s="393"/>
      <c r="AT52" s="394"/>
      <c r="AU52" s="374"/>
      <c r="AV52" s="374"/>
      <c r="AW52" s="374"/>
      <c r="AX52" s="375"/>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898" t="s">
        <v>13</v>
      </c>
      <c r="Z53" s="785"/>
      <c r="AA53" s="786"/>
      <c r="AB53" s="899" t="s">
        <v>14</v>
      </c>
      <c r="AC53" s="899"/>
      <c r="AD53" s="899"/>
      <c r="AE53" s="564"/>
      <c r="AF53" s="565"/>
      <c r="AG53" s="565"/>
      <c r="AH53" s="565"/>
      <c r="AI53" s="564"/>
      <c r="AJ53" s="565"/>
      <c r="AK53" s="565"/>
      <c r="AL53" s="565"/>
      <c r="AM53" s="564"/>
      <c r="AN53" s="565"/>
      <c r="AO53" s="565"/>
      <c r="AP53" s="565"/>
      <c r="AQ53" s="392"/>
      <c r="AR53" s="393"/>
      <c r="AS53" s="393"/>
      <c r="AT53" s="394"/>
      <c r="AU53" s="374"/>
      <c r="AV53" s="374"/>
      <c r="AW53" s="374"/>
      <c r="AX53" s="375"/>
      <c r="AY53">
        <f t="shared" si="0"/>
        <v>0</v>
      </c>
      <c r="AZ53" s="10"/>
      <c r="BA53" s="10"/>
      <c r="BB53" s="10"/>
      <c r="BC53" s="10"/>
      <c r="BD53" s="10"/>
      <c r="BE53" s="10"/>
      <c r="BF53" s="10"/>
      <c r="BG53" s="10"/>
      <c r="BH53" s="10"/>
    </row>
    <row r="54" spans="1:60" ht="18.75" hidden="1" customHeight="1" x14ac:dyDescent="0.15">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90" t="s">
        <v>11</v>
      </c>
      <c r="AC54" s="891"/>
      <c r="AD54" s="892"/>
      <c r="AE54" s="415" t="s">
        <v>417</v>
      </c>
      <c r="AF54" s="415"/>
      <c r="AG54" s="415"/>
      <c r="AH54" s="415"/>
      <c r="AI54" s="415" t="s">
        <v>569</v>
      </c>
      <c r="AJ54" s="415"/>
      <c r="AK54" s="415"/>
      <c r="AL54" s="415"/>
      <c r="AM54" s="415" t="s">
        <v>385</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6"/>
      <c r="AS55" s="434" t="s">
        <v>175</v>
      </c>
      <c r="AT55" s="435"/>
      <c r="AU55" s="436"/>
      <c r="AV55" s="436"/>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894" t="s">
        <v>57</v>
      </c>
      <c r="Z56" s="895"/>
      <c r="AA56" s="896"/>
      <c r="AB56" s="370"/>
      <c r="AC56" s="370"/>
      <c r="AD56" s="370"/>
      <c r="AE56" s="390"/>
      <c r="AF56" s="374"/>
      <c r="AG56" s="374"/>
      <c r="AH56" s="374"/>
      <c r="AI56" s="390"/>
      <c r="AJ56" s="374"/>
      <c r="AK56" s="374"/>
      <c r="AL56" s="374"/>
      <c r="AM56" s="390"/>
      <c r="AN56" s="374"/>
      <c r="AO56" s="374"/>
      <c r="AP56" s="374"/>
      <c r="AQ56" s="392"/>
      <c r="AR56" s="393"/>
      <c r="AS56" s="393"/>
      <c r="AT56" s="394"/>
      <c r="AU56" s="374"/>
      <c r="AV56" s="374"/>
      <c r="AW56" s="374"/>
      <c r="AX56" s="375"/>
      <c r="AY56">
        <f>$AY$54</f>
        <v>0</v>
      </c>
    </row>
    <row r="57" spans="1:60" ht="23.25" hidden="1" customHeight="1" x14ac:dyDescent="0.15">
      <c r="A57" s="314"/>
      <c r="B57" s="316"/>
      <c r="C57" s="317"/>
      <c r="D57" s="317"/>
      <c r="E57" s="317"/>
      <c r="F57" s="318"/>
      <c r="G57" s="897"/>
      <c r="H57" s="385"/>
      <c r="I57" s="385"/>
      <c r="J57" s="385"/>
      <c r="K57" s="385"/>
      <c r="L57" s="385"/>
      <c r="M57" s="385"/>
      <c r="N57" s="385"/>
      <c r="O57" s="386"/>
      <c r="P57" s="451"/>
      <c r="Q57" s="451"/>
      <c r="R57" s="451"/>
      <c r="S57" s="451"/>
      <c r="T57" s="451"/>
      <c r="U57" s="451"/>
      <c r="V57" s="451"/>
      <c r="W57" s="451"/>
      <c r="X57" s="452"/>
      <c r="Y57" s="898" t="s">
        <v>50</v>
      </c>
      <c r="Z57" s="785"/>
      <c r="AA57" s="786"/>
      <c r="AB57" s="448"/>
      <c r="AC57" s="448"/>
      <c r="AD57" s="448"/>
      <c r="AE57" s="390"/>
      <c r="AF57" s="374"/>
      <c r="AG57" s="374"/>
      <c r="AH57" s="374"/>
      <c r="AI57" s="390"/>
      <c r="AJ57" s="374"/>
      <c r="AK57" s="374"/>
      <c r="AL57" s="374"/>
      <c r="AM57" s="390"/>
      <c r="AN57" s="374"/>
      <c r="AO57" s="374"/>
      <c r="AP57" s="374"/>
      <c r="AQ57" s="392"/>
      <c r="AR57" s="393"/>
      <c r="AS57" s="393"/>
      <c r="AT57" s="394"/>
      <c r="AU57" s="374"/>
      <c r="AV57" s="374"/>
      <c r="AW57" s="374"/>
      <c r="AX57" s="375"/>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898" t="s">
        <v>13</v>
      </c>
      <c r="Z58" s="785"/>
      <c r="AA58" s="786"/>
      <c r="AB58" s="899" t="s">
        <v>14</v>
      </c>
      <c r="AC58" s="899"/>
      <c r="AD58" s="899"/>
      <c r="AE58" s="564"/>
      <c r="AF58" s="565"/>
      <c r="AG58" s="565"/>
      <c r="AH58" s="565"/>
      <c r="AI58" s="564"/>
      <c r="AJ58" s="565"/>
      <c r="AK58" s="565"/>
      <c r="AL58" s="565"/>
      <c r="AM58" s="564"/>
      <c r="AN58" s="565"/>
      <c r="AO58" s="565"/>
      <c r="AP58" s="565"/>
      <c r="AQ58" s="392"/>
      <c r="AR58" s="393"/>
      <c r="AS58" s="393"/>
      <c r="AT58" s="394"/>
      <c r="AU58" s="374"/>
      <c r="AV58" s="374"/>
      <c r="AW58" s="374"/>
      <c r="AX58" s="375"/>
      <c r="AY58">
        <f>$AY$54</f>
        <v>0</v>
      </c>
      <c r="AZ58" s="10"/>
      <c r="BA58" s="10"/>
      <c r="BB58" s="10"/>
      <c r="BC58" s="10"/>
      <c r="BD58" s="10"/>
      <c r="BE58" s="10"/>
      <c r="BF58" s="10"/>
      <c r="BG58" s="10"/>
      <c r="BH58" s="10"/>
    </row>
    <row r="59" spans="1:60" ht="18.75" hidden="1" customHeight="1" x14ac:dyDescent="0.15">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90" t="s">
        <v>11</v>
      </c>
      <c r="AC59" s="891"/>
      <c r="AD59" s="892"/>
      <c r="AE59" s="415" t="s">
        <v>417</v>
      </c>
      <c r="AF59" s="415"/>
      <c r="AG59" s="415"/>
      <c r="AH59" s="415"/>
      <c r="AI59" s="415" t="s">
        <v>569</v>
      </c>
      <c r="AJ59" s="415"/>
      <c r="AK59" s="415"/>
      <c r="AL59" s="415"/>
      <c r="AM59" s="415" t="s">
        <v>385</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6"/>
      <c r="AS60" s="434" t="s">
        <v>175</v>
      </c>
      <c r="AT60" s="435"/>
      <c r="AU60" s="436"/>
      <c r="AV60" s="436"/>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894" t="s">
        <v>57</v>
      </c>
      <c r="Z61" s="895"/>
      <c r="AA61" s="896"/>
      <c r="AB61" s="370"/>
      <c r="AC61" s="370"/>
      <c r="AD61" s="370"/>
      <c r="AE61" s="390"/>
      <c r="AF61" s="374"/>
      <c r="AG61" s="374"/>
      <c r="AH61" s="374"/>
      <c r="AI61" s="390"/>
      <c r="AJ61" s="374"/>
      <c r="AK61" s="374"/>
      <c r="AL61" s="374"/>
      <c r="AM61" s="390"/>
      <c r="AN61" s="374"/>
      <c r="AO61" s="374"/>
      <c r="AP61" s="374"/>
      <c r="AQ61" s="392"/>
      <c r="AR61" s="393"/>
      <c r="AS61" s="393"/>
      <c r="AT61" s="394"/>
      <c r="AU61" s="374"/>
      <c r="AV61" s="374"/>
      <c r="AW61" s="374"/>
      <c r="AX61" s="375"/>
      <c r="AY61">
        <f>$AY$59</f>
        <v>0</v>
      </c>
    </row>
    <row r="62" spans="1:60" ht="23.25" hidden="1" customHeight="1" x14ac:dyDescent="0.15">
      <c r="A62" s="314"/>
      <c r="B62" s="316"/>
      <c r="C62" s="317"/>
      <c r="D62" s="317"/>
      <c r="E62" s="317"/>
      <c r="F62" s="318"/>
      <c r="G62" s="897"/>
      <c r="H62" s="385"/>
      <c r="I62" s="385"/>
      <c r="J62" s="385"/>
      <c r="K62" s="385"/>
      <c r="L62" s="385"/>
      <c r="M62" s="385"/>
      <c r="N62" s="385"/>
      <c r="O62" s="386"/>
      <c r="P62" s="451"/>
      <c r="Q62" s="451"/>
      <c r="R62" s="451"/>
      <c r="S62" s="451"/>
      <c r="T62" s="451"/>
      <c r="U62" s="451"/>
      <c r="V62" s="451"/>
      <c r="W62" s="451"/>
      <c r="X62" s="452"/>
      <c r="Y62" s="898" t="s">
        <v>50</v>
      </c>
      <c r="Z62" s="785"/>
      <c r="AA62" s="786"/>
      <c r="AB62" s="448"/>
      <c r="AC62" s="448"/>
      <c r="AD62" s="448"/>
      <c r="AE62" s="390"/>
      <c r="AF62" s="374"/>
      <c r="AG62" s="374"/>
      <c r="AH62" s="374"/>
      <c r="AI62" s="390"/>
      <c r="AJ62" s="374"/>
      <c r="AK62" s="374"/>
      <c r="AL62" s="374"/>
      <c r="AM62" s="390"/>
      <c r="AN62" s="374"/>
      <c r="AO62" s="374"/>
      <c r="AP62" s="374"/>
      <c r="AQ62" s="392"/>
      <c r="AR62" s="393"/>
      <c r="AS62" s="393"/>
      <c r="AT62" s="394"/>
      <c r="AU62" s="374"/>
      <c r="AV62" s="374"/>
      <c r="AW62" s="374"/>
      <c r="AX62" s="375"/>
      <c r="AY62">
        <f>$AY$59</f>
        <v>0</v>
      </c>
      <c r="AZ62" s="10"/>
      <c r="BA62" s="10"/>
      <c r="BB62" s="10"/>
      <c r="BC62" s="10"/>
    </row>
    <row r="63" spans="1:60" ht="23.25" hidden="1" customHeight="1" thickBot="1" x14ac:dyDescent="0.2">
      <c r="A63" s="315"/>
      <c r="B63" s="887"/>
      <c r="C63" s="888"/>
      <c r="D63" s="888"/>
      <c r="E63" s="888"/>
      <c r="F63" s="889"/>
      <c r="G63" s="141"/>
      <c r="H63" s="142"/>
      <c r="I63" s="142"/>
      <c r="J63" s="142"/>
      <c r="K63" s="142"/>
      <c r="L63" s="142"/>
      <c r="M63" s="142"/>
      <c r="N63" s="142"/>
      <c r="O63" s="143"/>
      <c r="P63" s="453"/>
      <c r="Q63" s="453"/>
      <c r="R63" s="453"/>
      <c r="S63" s="453"/>
      <c r="T63" s="453"/>
      <c r="U63" s="453"/>
      <c r="V63" s="453"/>
      <c r="W63" s="453"/>
      <c r="X63" s="454"/>
      <c r="Y63" s="898" t="s">
        <v>13</v>
      </c>
      <c r="Z63" s="785"/>
      <c r="AA63" s="786"/>
      <c r="AB63" s="899" t="s">
        <v>14</v>
      </c>
      <c r="AC63" s="899"/>
      <c r="AD63" s="899"/>
      <c r="AE63" s="564"/>
      <c r="AF63" s="565"/>
      <c r="AG63" s="565"/>
      <c r="AH63" s="565"/>
      <c r="AI63" s="564"/>
      <c r="AJ63" s="565"/>
      <c r="AK63" s="565"/>
      <c r="AL63" s="565"/>
      <c r="AM63" s="564"/>
      <c r="AN63" s="565"/>
      <c r="AO63" s="565"/>
      <c r="AP63" s="565"/>
      <c r="AQ63" s="392"/>
      <c r="AR63" s="393"/>
      <c r="AS63" s="393"/>
      <c r="AT63" s="394"/>
      <c r="AU63" s="374"/>
      <c r="AV63" s="374"/>
      <c r="AW63" s="374"/>
      <c r="AX63" s="375"/>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0" t="s">
        <v>416</v>
      </c>
      <c r="AR65" s="411"/>
      <c r="AS65" s="411"/>
      <c r="AT65" s="412"/>
      <c r="AU65" s="410" t="s">
        <v>594</v>
      </c>
      <c r="AV65" s="411"/>
      <c r="AW65" s="411"/>
      <c r="AX65" s="413"/>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c r="Q66" s="362"/>
      <c r="R66" s="362"/>
      <c r="S66" s="362"/>
      <c r="T66" s="362"/>
      <c r="U66" s="362"/>
      <c r="V66" s="362"/>
      <c r="W66" s="362"/>
      <c r="X66" s="363"/>
      <c r="Y66" s="367" t="s">
        <v>51</v>
      </c>
      <c r="Z66" s="368"/>
      <c r="AA66" s="369"/>
      <c r="AB66" s="371"/>
      <c r="AC66" s="371"/>
      <c r="AD66" s="371"/>
      <c r="AE66" s="373"/>
      <c r="AF66" s="373"/>
      <c r="AG66" s="373"/>
      <c r="AH66" s="373"/>
      <c r="AI66" s="373"/>
      <c r="AJ66" s="373"/>
      <c r="AK66" s="373"/>
      <c r="AL66" s="373"/>
      <c r="AM66" s="373"/>
      <c r="AN66" s="373"/>
      <c r="AO66" s="373"/>
      <c r="AP66" s="373"/>
      <c r="AQ66" s="373"/>
      <c r="AR66" s="373"/>
      <c r="AS66" s="373"/>
      <c r="AT66" s="373"/>
      <c r="AU66" s="414"/>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1"/>
      <c r="AC67" s="371"/>
      <c r="AD67" s="371"/>
      <c r="AE67" s="373"/>
      <c r="AF67" s="373"/>
      <c r="AG67" s="373"/>
      <c r="AH67" s="373"/>
      <c r="AI67" s="373"/>
      <c r="AJ67" s="373"/>
      <c r="AK67" s="373"/>
      <c r="AL67" s="373"/>
      <c r="AM67" s="373"/>
      <c r="AN67" s="373"/>
      <c r="AO67" s="373"/>
      <c r="AP67" s="373"/>
      <c r="AQ67" s="373"/>
      <c r="AR67" s="373"/>
      <c r="AS67" s="373"/>
      <c r="AT67" s="373"/>
      <c r="AU67" s="414"/>
      <c r="AV67" s="405"/>
      <c r="AW67" s="405"/>
      <c r="AX67" s="406"/>
      <c r="AY67">
        <f>$AY$65</f>
        <v>0</v>
      </c>
    </row>
    <row r="68" spans="1:51" ht="23.25" hidden="1" customHeight="1" x14ac:dyDescent="0.15">
      <c r="A68" s="437" t="s">
        <v>582</v>
      </c>
      <c r="B68" s="438"/>
      <c r="C68" s="438"/>
      <c r="D68" s="438"/>
      <c r="E68" s="438"/>
      <c r="F68" s="439"/>
      <c r="G68" s="223" t="s">
        <v>583</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40"/>
      <c r="B69" s="441"/>
      <c r="C69" s="441"/>
      <c r="D69" s="441"/>
      <c r="E69" s="441"/>
      <c r="F69" s="442"/>
      <c r="G69" s="395" t="s">
        <v>584</v>
      </c>
      <c r="H69" s="396"/>
      <c r="I69" s="396"/>
      <c r="J69" s="396"/>
      <c r="K69" s="396"/>
      <c r="L69" s="396"/>
      <c r="M69" s="396"/>
      <c r="N69" s="396"/>
      <c r="O69" s="396"/>
      <c r="P69" s="396"/>
      <c r="Q69" s="396"/>
      <c r="R69" s="396"/>
      <c r="S69" s="396"/>
      <c r="T69" s="396"/>
      <c r="U69" s="396"/>
      <c r="V69" s="396"/>
      <c r="W69" s="396"/>
      <c r="X69" s="396"/>
      <c r="Y69" s="419" t="s">
        <v>582</v>
      </c>
      <c r="Z69" s="420"/>
      <c r="AA69" s="421"/>
      <c r="AB69" s="422"/>
      <c r="AC69" s="423"/>
      <c r="AD69" s="424"/>
      <c r="AE69" s="372"/>
      <c r="AF69" s="372"/>
      <c r="AG69" s="372"/>
      <c r="AH69" s="372"/>
      <c r="AI69" s="372"/>
      <c r="AJ69" s="372"/>
      <c r="AK69" s="372"/>
      <c r="AL69" s="372"/>
      <c r="AM69" s="372"/>
      <c r="AN69" s="372"/>
      <c r="AO69" s="372"/>
      <c r="AP69" s="372"/>
      <c r="AQ69" s="390"/>
      <c r="AR69" s="374"/>
      <c r="AS69" s="374"/>
      <c r="AT69" s="374"/>
      <c r="AU69" s="374"/>
      <c r="AV69" s="374"/>
      <c r="AW69" s="374"/>
      <c r="AX69" s="375"/>
      <c r="AY69">
        <f>$AY$68</f>
        <v>0</v>
      </c>
    </row>
    <row r="70" spans="1:51" ht="46.5" hidden="1" customHeight="1" x14ac:dyDescent="0.15">
      <c r="A70" s="443"/>
      <c r="B70" s="208"/>
      <c r="C70" s="208"/>
      <c r="D70" s="208"/>
      <c r="E70" s="208"/>
      <c r="F70" s="444"/>
      <c r="G70" s="397"/>
      <c r="H70" s="398"/>
      <c r="I70" s="398"/>
      <c r="J70" s="398"/>
      <c r="K70" s="398"/>
      <c r="L70" s="398"/>
      <c r="M70" s="398"/>
      <c r="N70" s="398"/>
      <c r="O70" s="398"/>
      <c r="P70" s="398"/>
      <c r="Q70" s="398"/>
      <c r="R70" s="398"/>
      <c r="S70" s="398"/>
      <c r="T70" s="398"/>
      <c r="U70" s="398"/>
      <c r="V70" s="398"/>
      <c r="W70" s="398"/>
      <c r="X70" s="398"/>
      <c r="Y70" s="387"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1"/>
      <c r="AY70">
        <f>$AY$68</f>
        <v>0</v>
      </c>
    </row>
    <row r="71" spans="1:51" ht="18.75" hidden="1" customHeight="1" x14ac:dyDescent="0.15">
      <c r="A71" s="503" t="s">
        <v>236</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417</v>
      </c>
      <c r="AF71" s="415"/>
      <c r="AG71" s="415"/>
      <c r="AH71" s="415"/>
      <c r="AI71" s="415" t="s">
        <v>569</v>
      </c>
      <c r="AJ71" s="415"/>
      <c r="AK71" s="415"/>
      <c r="AL71" s="415"/>
      <c r="AM71" s="415" t="s">
        <v>385</v>
      </c>
      <c r="AN71" s="415"/>
      <c r="AO71" s="415"/>
      <c r="AP71" s="415"/>
      <c r="AQ71" s="458" t="s">
        <v>174</v>
      </c>
      <c r="AR71" s="459"/>
      <c r="AS71" s="459"/>
      <c r="AT71" s="460"/>
      <c r="AU71" s="322" t="s">
        <v>128</v>
      </c>
      <c r="AV71" s="322"/>
      <c r="AW71" s="322"/>
      <c r="AX71" s="327"/>
      <c r="AY71">
        <f>COUNTA($G$73)</f>
        <v>0</v>
      </c>
    </row>
    <row r="72" spans="1:51" ht="18.75" hidden="1" customHeight="1" x14ac:dyDescent="0.15">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2"/>
      <c r="AR72" s="433"/>
      <c r="AS72" s="434" t="s">
        <v>175</v>
      </c>
      <c r="AT72" s="435"/>
      <c r="AU72" s="436"/>
      <c r="AV72" s="436"/>
      <c r="AW72" s="324" t="s">
        <v>166</v>
      </c>
      <c r="AX72" s="329"/>
      <c r="AY72">
        <f t="shared" ref="AY72:AY77" si="1">$AY$71</f>
        <v>0</v>
      </c>
    </row>
    <row r="73" spans="1:51" ht="23.25" hidden="1" customHeight="1" x14ac:dyDescent="0.15">
      <c r="A73" s="509"/>
      <c r="B73" s="507"/>
      <c r="C73" s="507"/>
      <c r="D73" s="507"/>
      <c r="E73" s="507"/>
      <c r="F73" s="508"/>
      <c r="G73" s="376"/>
      <c r="H73" s="377"/>
      <c r="I73" s="377"/>
      <c r="J73" s="377"/>
      <c r="K73" s="377"/>
      <c r="L73" s="377"/>
      <c r="M73" s="377"/>
      <c r="N73" s="377"/>
      <c r="O73" s="378"/>
      <c r="P73" s="139"/>
      <c r="Q73" s="139"/>
      <c r="R73" s="139"/>
      <c r="S73" s="139"/>
      <c r="T73" s="139"/>
      <c r="U73" s="139"/>
      <c r="V73" s="139"/>
      <c r="W73" s="139"/>
      <c r="X73" s="140"/>
      <c r="Y73" s="387" t="s">
        <v>12</v>
      </c>
      <c r="Z73" s="388"/>
      <c r="AA73" s="389"/>
      <c r="AB73" s="370"/>
      <c r="AC73" s="370"/>
      <c r="AD73" s="370"/>
      <c r="AE73" s="390"/>
      <c r="AF73" s="374"/>
      <c r="AG73" s="374"/>
      <c r="AH73" s="374"/>
      <c r="AI73" s="390"/>
      <c r="AJ73" s="374"/>
      <c r="AK73" s="374"/>
      <c r="AL73" s="374"/>
      <c r="AM73" s="390"/>
      <c r="AN73" s="374"/>
      <c r="AO73" s="374"/>
      <c r="AP73" s="374"/>
      <c r="AQ73" s="392"/>
      <c r="AR73" s="393"/>
      <c r="AS73" s="393"/>
      <c r="AT73" s="394"/>
      <c r="AU73" s="374"/>
      <c r="AV73" s="374"/>
      <c r="AW73" s="374"/>
      <c r="AX73" s="375"/>
      <c r="AY73">
        <f t="shared" si="1"/>
        <v>0</v>
      </c>
    </row>
    <row r="74" spans="1:51" ht="23.25" hidden="1" customHeight="1" x14ac:dyDescent="0.15">
      <c r="A74" s="510"/>
      <c r="B74" s="511"/>
      <c r="C74" s="511"/>
      <c r="D74" s="511"/>
      <c r="E74" s="511"/>
      <c r="F74" s="512"/>
      <c r="G74" s="379"/>
      <c r="H74" s="380"/>
      <c r="I74" s="380"/>
      <c r="J74" s="380"/>
      <c r="K74" s="380"/>
      <c r="L74" s="380"/>
      <c r="M74" s="380"/>
      <c r="N74" s="380"/>
      <c r="O74" s="381"/>
      <c r="P74" s="385"/>
      <c r="Q74" s="385"/>
      <c r="R74" s="385"/>
      <c r="S74" s="385"/>
      <c r="T74" s="385"/>
      <c r="U74" s="385"/>
      <c r="V74" s="385"/>
      <c r="W74" s="385"/>
      <c r="X74" s="386"/>
      <c r="Y74" s="222" t="s">
        <v>50</v>
      </c>
      <c r="Z74" s="223"/>
      <c r="AA74" s="252"/>
      <c r="AB74" s="448"/>
      <c r="AC74" s="448"/>
      <c r="AD74" s="448"/>
      <c r="AE74" s="390"/>
      <c r="AF74" s="374"/>
      <c r="AG74" s="374"/>
      <c r="AH74" s="374"/>
      <c r="AI74" s="390"/>
      <c r="AJ74" s="374"/>
      <c r="AK74" s="374"/>
      <c r="AL74" s="374"/>
      <c r="AM74" s="390"/>
      <c r="AN74" s="374"/>
      <c r="AO74" s="374"/>
      <c r="AP74" s="374"/>
      <c r="AQ74" s="392"/>
      <c r="AR74" s="393"/>
      <c r="AS74" s="393"/>
      <c r="AT74" s="394"/>
      <c r="AU74" s="374"/>
      <c r="AV74" s="374"/>
      <c r="AW74" s="374"/>
      <c r="AX74" s="375"/>
      <c r="AY74">
        <f t="shared" si="1"/>
        <v>0</v>
      </c>
    </row>
    <row r="75" spans="1:51" ht="23.25" hidden="1" customHeight="1" x14ac:dyDescent="0.15">
      <c r="A75" s="509"/>
      <c r="B75" s="507"/>
      <c r="C75" s="507"/>
      <c r="D75" s="507"/>
      <c r="E75" s="507"/>
      <c r="F75" s="508"/>
      <c r="G75" s="382"/>
      <c r="H75" s="383"/>
      <c r="I75" s="383"/>
      <c r="J75" s="383"/>
      <c r="K75" s="383"/>
      <c r="L75" s="383"/>
      <c r="M75" s="383"/>
      <c r="N75" s="383"/>
      <c r="O75" s="384"/>
      <c r="P75" s="142"/>
      <c r="Q75" s="142"/>
      <c r="R75" s="142"/>
      <c r="S75" s="142"/>
      <c r="T75" s="142"/>
      <c r="U75" s="142"/>
      <c r="V75" s="142"/>
      <c r="W75" s="142"/>
      <c r="X75" s="143"/>
      <c r="Y75" s="222" t="s">
        <v>13</v>
      </c>
      <c r="Z75" s="223"/>
      <c r="AA75" s="252"/>
      <c r="AB75" s="391" t="s">
        <v>14</v>
      </c>
      <c r="AC75" s="391"/>
      <c r="AD75" s="391"/>
      <c r="AE75" s="390"/>
      <c r="AF75" s="374"/>
      <c r="AG75" s="374"/>
      <c r="AH75" s="374"/>
      <c r="AI75" s="390"/>
      <c r="AJ75" s="374"/>
      <c r="AK75" s="374"/>
      <c r="AL75" s="374"/>
      <c r="AM75" s="390"/>
      <c r="AN75" s="374"/>
      <c r="AO75" s="374"/>
      <c r="AP75" s="374"/>
      <c r="AQ75" s="392"/>
      <c r="AR75" s="393"/>
      <c r="AS75" s="393"/>
      <c r="AT75" s="394"/>
      <c r="AU75" s="374"/>
      <c r="AV75" s="374"/>
      <c r="AW75" s="374"/>
      <c r="AX75" s="375"/>
      <c r="AY75">
        <f t="shared" si="1"/>
        <v>0</v>
      </c>
    </row>
    <row r="76" spans="1:51" ht="23.25" hidden="1" customHeight="1" x14ac:dyDescent="0.15">
      <c r="A76" s="461" t="s">
        <v>261</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23.25" hidden="1" customHeight="1" x14ac:dyDescent="0.15">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15">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15">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15">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90" t="s">
        <v>11</v>
      </c>
      <c r="AC83" s="891"/>
      <c r="AD83" s="892"/>
      <c r="AE83" s="415" t="s">
        <v>417</v>
      </c>
      <c r="AF83" s="415"/>
      <c r="AG83" s="415"/>
      <c r="AH83" s="415"/>
      <c r="AI83" s="415" t="s">
        <v>569</v>
      </c>
      <c r="AJ83" s="415"/>
      <c r="AK83" s="415"/>
      <c r="AL83" s="415"/>
      <c r="AM83" s="415" t="s">
        <v>385</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6"/>
      <c r="AS84" s="434" t="s">
        <v>175</v>
      </c>
      <c r="AT84" s="435"/>
      <c r="AU84" s="436"/>
      <c r="AV84" s="436"/>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894" t="s">
        <v>57</v>
      </c>
      <c r="Z85" s="895"/>
      <c r="AA85" s="896"/>
      <c r="AB85" s="370"/>
      <c r="AC85" s="370"/>
      <c r="AD85" s="370"/>
      <c r="AE85" s="390"/>
      <c r="AF85" s="374"/>
      <c r="AG85" s="374"/>
      <c r="AH85" s="374"/>
      <c r="AI85" s="390"/>
      <c r="AJ85" s="374"/>
      <c r="AK85" s="374"/>
      <c r="AL85" s="374"/>
      <c r="AM85" s="390"/>
      <c r="AN85" s="374"/>
      <c r="AO85" s="374"/>
      <c r="AP85" s="374"/>
      <c r="AQ85" s="392"/>
      <c r="AR85" s="393"/>
      <c r="AS85" s="393"/>
      <c r="AT85" s="394"/>
      <c r="AU85" s="374"/>
      <c r="AV85" s="374"/>
      <c r="AW85" s="374"/>
      <c r="AX85" s="375"/>
      <c r="AY85">
        <f t="shared" si="2"/>
        <v>0</v>
      </c>
    </row>
    <row r="86" spans="1:60" ht="23.25" hidden="1" customHeight="1" x14ac:dyDescent="0.15">
      <c r="A86" s="314"/>
      <c r="B86" s="316"/>
      <c r="C86" s="317"/>
      <c r="D86" s="317"/>
      <c r="E86" s="317"/>
      <c r="F86" s="318"/>
      <c r="G86" s="897"/>
      <c r="H86" s="385"/>
      <c r="I86" s="385"/>
      <c r="J86" s="385"/>
      <c r="K86" s="385"/>
      <c r="L86" s="385"/>
      <c r="M86" s="385"/>
      <c r="N86" s="385"/>
      <c r="O86" s="386"/>
      <c r="P86" s="451"/>
      <c r="Q86" s="451"/>
      <c r="R86" s="451"/>
      <c r="S86" s="451"/>
      <c r="T86" s="451"/>
      <c r="U86" s="451"/>
      <c r="V86" s="451"/>
      <c r="W86" s="451"/>
      <c r="X86" s="452"/>
      <c r="Y86" s="898" t="s">
        <v>50</v>
      </c>
      <c r="Z86" s="785"/>
      <c r="AA86" s="786"/>
      <c r="AB86" s="448"/>
      <c r="AC86" s="448"/>
      <c r="AD86" s="448"/>
      <c r="AE86" s="390"/>
      <c r="AF86" s="374"/>
      <c r="AG86" s="374"/>
      <c r="AH86" s="374"/>
      <c r="AI86" s="390"/>
      <c r="AJ86" s="374"/>
      <c r="AK86" s="374"/>
      <c r="AL86" s="374"/>
      <c r="AM86" s="390"/>
      <c r="AN86" s="374"/>
      <c r="AO86" s="374"/>
      <c r="AP86" s="374"/>
      <c r="AQ86" s="392"/>
      <c r="AR86" s="393"/>
      <c r="AS86" s="393"/>
      <c r="AT86" s="394"/>
      <c r="AU86" s="374"/>
      <c r="AV86" s="374"/>
      <c r="AW86" s="374"/>
      <c r="AX86" s="375"/>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898" t="s">
        <v>13</v>
      </c>
      <c r="Z87" s="785"/>
      <c r="AA87" s="786"/>
      <c r="AB87" s="899" t="s">
        <v>14</v>
      </c>
      <c r="AC87" s="899"/>
      <c r="AD87" s="899"/>
      <c r="AE87" s="564"/>
      <c r="AF87" s="565"/>
      <c r="AG87" s="565"/>
      <c r="AH87" s="565"/>
      <c r="AI87" s="564"/>
      <c r="AJ87" s="565"/>
      <c r="AK87" s="565"/>
      <c r="AL87" s="565"/>
      <c r="AM87" s="564"/>
      <c r="AN87" s="565"/>
      <c r="AO87" s="565"/>
      <c r="AP87" s="565"/>
      <c r="AQ87" s="392"/>
      <c r="AR87" s="393"/>
      <c r="AS87" s="393"/>
      <c r="AT87" s="394"/>
      <c r="AU87" s="374"/>
      <c r="AV87" s="374"/>
      <c r="AW87" s="374"/>
      <c r="AX87" s="375"/>
      <c r="AY87">
        <f t="shared" si="2"/>
        <v>0</v>
      </c>
      <c r="AZ87" s="10"/>
      <c r="BA87" s="10"/>
      <c r="BB87" s="10"/>
      <c r="BC87" s="10"/>
      <c r="BD87" s="10"/>
      <c r="BE87" s="10"/>
      <c r="BF87" s="10"/>
      <c r="BG87" s="10"/>
      <c r="BH87" s="10"/>
    </row>
    <row r="88" spans="1:60" ht="18.75" hidden="1" customHeight="1" x14ac:dyDescent="0.15">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90" t="s">
        <v>11</v>
      </c>
      <c r="AC88" s="891"/>
      <c r="AD88" s="892"/>
      <c r="AE88" s="415" t="s">
        <v>417</v>
      </c>
      <c r="AF88" s="415"/>
      <c r="AG88" s="415"/>
      <c r="AH88" s="415"/>
      <c r="AI88" s="415" t="s">
        <v>569</v>
      </c>
      <c r="AJ88" s="415"/>
      <c r="AK88" s="415"/>
      <c r="AL88" s="415"/>
      <c r="AM88" s="415" t="s">
        <v>385</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6"/>
      <c r="AS89" s="434" t="s">
        <v>175</v>
      </c>
      <c r="AT89" s="435"/>
      <c r="AU89" s="436"/>
      <c r="AV89" s="436"/>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894" t="s">
        <v>57</v>
      </c>
      <c r="Z90" s="895"/>
      <c r="AA90" s="896"/>
      <c r="AB90" s="370"/>
      <c r="AC90" s="370"/>
      <c r="AD90" s="370"/>
      <c r="AE90" s="390"/>
      <c r="AF90" s="374"/>
      <c r="AG90" s="374"/>
      <c r="AH90" s="374"/>
      <c r="AI90" s="390"/>
      <c r="AJ90" s="374"/>
      <c r="AK90" s="374"/>
      <c r="AL90" s="374"/>
      <c r="AM90" s="390"/>
      <c r="AN90" s="374"/>
      <c r="AO90" s="374"/>
      <c r="AP90" s="374"/>
      <c r="AQ90" s="392"/>
      <c r="AR90" s="393"/>
      <c r="AS90" s="393"/>
      <c r="AT90" s="394"/>
      <c r="AU90" s="374"/>
      <c r="AV90" s="374"/>
      <c r="AW90" s="374"/>
      <c r="AX90" s="375"/>
      <c r="AY90">
        <f>$AY$88</f>
        <v>0</v>
      </c>
    </row>
    <row r="91" spans="1:60" ht="23.25" hidden="1" customHeight="1" x14ac:dyDescent="0.15">
      <c r="A91" s="314"/>
      <c r="B91" s="316"/>
      <c r="C91" s="317"/>
      <c r="D91" s="317"/>
      <c r="E91" s="317"/>
      <c r="F91" s="318"/>
      <c r="G91" s="897"/>
      <c r="H91" s="385"/>
      <c r="I91" s="385"/>
      <c r="J91" s="385"/>
      <c r="K91" s="385"/>
      <c r="L91" s="385"/>
      <c r="M91" s="385"/>
      <c r="N91" s="385"/>
      <c r="O91" s="386"/>
      <c r="P91" s="451"/>
      <c r="Q91" s="451"/>
      <c r="R91" s="451"/>
      <c r="S91" s="451"/>
      <c r="T91" s="451"/>
      <c r="U91" s="451"/>
      <c r="V91" s="451"/>
      <c r="W91" s="451"/>
      <c r="X91" s="452"/>
      <c r="Y91" s="898" t="s">
        <v>50</v>
      </c>
      <c r="Z91" s="785"/>
      <c r="AA91" s="786"/>
      <c r="AB91" s="448"/>
      <c r="AC91" s="448"/>
      <c r="AD91" s="448"/>
      <c r="AE91" s="390"/>
      <c r="AF91" s="374"/>
      <c r="AG91" s="374"/>
      <c r="AH91" s="374"/>
      <c r="AI91" s="390"/>
      <c r="AJ91" s="374"/>
      <c r="AK91" s="374"/>
      <c r="AL91" s="374"/>
      <c r="AM91" s="390"/>
      <c r="AN91" s="374"/>
      <c r="AO91" s="374"/>
      <c r="AP91" s="374"/>
      <c r="AQ91" s="392"/>
      <c r="AR91" s="393"/>
      <c r="AS91" s="393"/>
      <c r="AT91" s="394"/>
      <c r="AU91" s="374"/>
      <c r="AV91" s="374"/>
      <c r="AW91" s="374"/>
      <c r="AX91" s="375"/>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898" t="s">
        <v>13</v>
      </c>
      <c r="Z92" s="785"/>
      <c r="AA92" s="786"/>
      <c r="AB92" s="899" t="s">
        <v>14</v>
      </c>
      <c r="AC92" s="899"/>
      <c r="AD92" s="899"/>
      <c r="AE92" s="564"/>
      <c r="AF92" s="565"/>
      <c r="AG92" s="565"/>
      <c r="AH92" s="565"/>
      <c r="AI92" s="564"/>
      <c r="AJ92" s="565"/>
      <c r="AK92" s="565"/>
      <c r="AL92" s="565"/>
      <c r="AM92" s="564"/>
      <c r="AN92" s="565"/>
      <c r="AO92" s="565"/>
      <c r="AP92" s="565"/>
      <c r="AQ92" s="392"/>
      <c r="AR92" s="393"/>
      <c r="AS92" s="393"/>
      <c r="AT92" s="394"/>
      <c r="AU92" s="374"/>
      <c r="AV92" s="374"/>
      <c r="AW92" s="374"/>
      <c r="AX92" s="375"/>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90" t="s">
        <v>11</v>
      </c>
      <c r="AC93" s="891"/>
      <c r="AD93" s="892"/>
      <c r="AE93" s="415" t="s">
        <v>417</v>
      </c>
      <c r="AF93" s="415"/>
      <c r="AG93" s="415"/>
      <c r="AH93" s="415"/>
      <c r="AI93" s="415" t="s">
        <v>569</v>
      </c>
      <c r="AJ93" s="415"/>
      <c r="AK93" s="415"/>
      <c r="AL93" s="415"/>
      <c r="AM93" s="415" t="s">
        <v>385</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6"/>
      <c r="AS94" s="434" t="s">
        <v>175</v>
      </c>
      <c r="AT94" s="435"/>
      <c r="AU94" s="436"/>
      <c r="AV94" s="436"/>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894" t="s">
        <v>57</v>
      </c>
      <c r="Z95" s="895"/>
      <c r="AA95" s="896"/>
      <c r="AB95" s="370"/>
      <c r="AC95" s="370"/>
      <c r="AD95" s="370"/>
      <c r="AE95" s="390"/>
      <c r="AF95" s="374"/>
      <c r="AG95" s="374"/>
      <c r="AH95" s="374"/>
      <c r="AI95" s="390"/>
      <c r="AJ95" s="374"/>
      <c r="AK95" s="374"/>
      <c r="AL95" s="374"/>
      <c r="AM95" s="390"/>
      <c r="AN95" s="374"/>
      <c r="AO95" s="374"/>
      <c r="AP95" s="374"/>
      <c r="AQ95" s="392"/>
      <c r="AR95" s="393"/>
      <c r="AS95" s="393"/>
      <c r="AT95" s="394"/>
      <c r="AU95" s="374"/>
      <c r="AV95" s="374"/>
      <c r="AW95" s="374"/>
      <c r="AX95" s="375"/>
      <c r="AY95">
        <f>$AY$93</f>
        <v>0</v>
      </c>
    </row>
    <row r="96" spans="1:60" ht="23.25" hidden="1" customHeight="1" x14ac:dyDescent="0.15">
      <c r="A96" s="314"/>
      <c r="B96" s="316"/>
      <c r="C96" s="317"/>
      <c r="D96" s="317"/>
      <c r="E96" s="317"/>
      <c r="F96" s="318"/>
      <c r="G96" s="897"/>
      <c r="H96" s="385"/>
      <c r="I96" s="385"/>
      <c r="J96" s="385"/>
      <c r="K96" s="385"/>
      <c r="L96" s="385"/>
      <c r="M96" s="385"/>
      <c r="N96" s="385"/>
      <c r="O96" s="386"/>
      <c r="P96" s="451"/>
      <c r="Q96" s="451"/>
      <c r="R96" s="451"/>
      <c r="S96" s="451"/>
      <c r="T96" s="451"/>
      <c r="U96" s="451"/>
      <c r="V96" s="451"/>
      <c r="W96" s="451"/>
      <c r="X96" s="452"/>
      <c r="Y96" s="898" t="s">
        <v>50</v>
      </c>
      <c r="Z96" s="785"/>
      <c r="AA96" s="786"/>
      <c r="AB96" s="448"/>
      <c r="AC96" s="448"/>
      <c r="AD96" s="448"/>
      <c r="AE96" s="390"/>
      <c r="AF96" s="374"/>
      <c r="AG96" s="374"/>
      <c r="AH96" s="374"/>
      <c r="AI96" s="390"/>
      <c r="AJ96" s="374"/>
      <c r="AK96" s="374"/>
      <c r="AL96" s="374"/>
      <c r="AM96" s="390"/>
      <c r="AN96" s="374"/>
      <c r="AO96" s="374"/>
      <c r="AP96" s="374"/>
      <c r="AQ96" s="392"/>
      <c r="AR96" s="393"/>
      <c r="AS96" s="393"/>
      <c r="AT96" s="394"/>
      <c r="AU96" s="374"/>
      <c r="AV96" s="374"/>
      <c r="AW96" s="374"/>
      <c r="AX96" s="375"/>
      <c r="AY96">
        <f>$AY$93</f>
        <v>0</v>
      </c>
      <c r="AZ96" s="10"/>
      <c r="BA96" s="10"/>
      <c r="BB96" s="10"/>
      <c r="BC96" s="10"/>
    </row>
    <row r="97" spans="1:60" ht="23.25" hidden="1" customHeight="1" thickBot="1" x14ac:dyDescent="0.2">
      <c r="A97" s="315"/>
      <c r="B97" s="887"/>
      <c r="C97" s="888"/>
      <c r="D97" s="888"/>
      <c r="E97" s="888"/>
      <c r="F97" s="889"/>
      <c r="G97" s="141"/>
      <c r="H97" s="142"/>
      <c r="I97" s="142"/>
      <c r="J97" s="142"/>
      <c r="K97" s="142"/>
      <c r="L97" s="142"/>
      <c r="M97" s="142"/>
      <c r="N97" s="142"/>
      <c r="O97" s="143"/>
      <c r="P97" s="453"/>
      <c r="Q97" s="453"/>
      <c r="R97" s="453"/>
      <c r="S97" s="453"/>
      <c r="T97" s="453"/>
      <c r="U97" s="453"/>
      <c r="V97" s="453"/>
      <c r="W97" s="453"/>
      <c r="X97" s="454"/>
      <c r="Y97" s="898" t="s">
        <v>13</v>
      </c>
      <c r="Z97" s="785"/>
      <c r="AA97" s="786"/>
      <c r="AB97" s="899" t="s">
        <v>14</v>
      </c>
      <c r="AC97" s="899"/>
      <c r="AD97" s="899"/>
      <c r="AE97" s="564"/>
      <c r="AF97" s="565"/>
      <c r="AG97" s="565"/>
      <c r="AH97" s="565"/>
      <c r="AI97" s="564"/>
      <c r="AJ97" s="565"/>
      <c r="AK97" s="565"/>
      <c r="AL97" s="565"/>
      <c r="AM97" s="564"/>
      <c r="AN97" s="565"/>
      <c r="AO97" s="565"/>
      <c r="AP97" s="565"/>
      <c r="AQ97" s="392"/>
      <c r="AR97" s="393"/>
      <c r="AS97" s="393"/>
      <c r="AT97" s="394"/>
      <c r="AU97" s="374"/>
      <c r="AV97" s="374"/>
      <c r="AW97" s="374"/>
      <c r="AX97" s="375"/>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0" t="s">
        <v>416</v>
      </c>
      <c r="AR99" s="411"/>
      <c r="AS99" s="411"/>
      <c r="AT99" s="412"/>
      <c r="AU99" s="410" t="s">
        <v>594</v>
      </c>
      <c r="AV99" s="411"/>
      <c r="AW99" s="411"/>
      <c r="AX99" s="413"/>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c r="Q100" s="362"/>
      <c r="R100" s="362"/>
      <c r="S100" s="362"/>
      <c r="T100" s="362"/>
      <c r="U100" s="362"/>
      <c r="V100" s="362"/>
      <c r="W100" s="362"/>
      <c r="X100" s="363"/>
      <c r="Y100" s="367" t="s">
        <v>51</v>
      </c>
      <c r="Z100" s="368"/>
      <c r="AA100" s="369"/>
      <c r="AB100" s="371"/>
      <c r="AC100" s="371"/>
      <c r="AD100" s="371"/>
      <c r="AE100" s="373"/>
      <c r="AF100" s="373"/>
      <c r="AG100" s="373"/>
      <c r="AH100" s="373"/>
      <c r="AI100" s="373"/>
      <c r="AJ100" s="373"/>
      <c r="AK100" s="373"/>
      <c r="AL100" s="373"/>
      <c r="AM100" s="373"/>
      <c r="AN100" s="373"/>
      <c r="AO100" s="373"/>
      <c r="AP100" s="373"/>
      <c r="AQ100" s="373"/>
      <c r="AR100" s="373"/>
      <c r="AS100" s="373"/>
      <c r="AT100" s="373"/>
      <c r="AU100" s="414"/>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1"/>
      <c r="AC101" s="371"/>
      <c r="AD101" s="371"/>
      <c r="AE101" s="373"/>
      <c r="AF101" s="373"/>
      <c r="AG101" s="373"/>
      <c r="AH101" s="373"/>
      <c r="AI101" s="373"/>
      <c r="AJ101" s="373"/>
      <c r="AK101" s="373"/>
      <c r="AL101" s="373"/>
      <c r="AM101" s="373"/>
      <c r="AN101" s="373"/>
      <c r="AO101" s="373"/>
      <c r="AP101" s="373"/>
      <c r="AQ101" s="373"/>
      <c r="AR101" s="373"/>
      <c r="AS101" s="373"/>
      <c r="AT101" s="373"/>
      <c r="AU101" s="414"/>
      <c r="AV101" s="405"/>
      <c r="AW101" s="405"/>
      <c r="AX101" s="406"/>
      <c r="AY101">
        <f>$AY$99</f>
        <v>0</v>
      </c>
    </row>
    <row r="102" spans="1:60" ht="23.25" hidden="1" customHeight="1" x14ac:dyDescent="0.15">
      <c r="A102" s="461" t="s">
        <v>582</v>
      </c>
      <c r="B102" s="341"/>
      <c r="C102" s="341"/>
      <c r="D102" s="341"/>
      <c r="E102" s="341"/>
      <c r="F102" s="462"/>
      <c r="G102" s="223" t="s">
        <v>583</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3"/>
      <c r="B103" s="322"/>
      <c r="C103" s="322"/>
      <c r="D103" s="322"/>
      <c r="E103" s="322"/>
      <c r="F103" s="464"/>
      <c r="G103" s="395" t="s">
        <v>584</v>
      </c>
      <c r="H103" s="396"/>
      <c r="I103" s="396"/>
      <c r="J103" s="396"/>
      <c r="K103" s="396"/>
      <c r="L103" s="396"/>
      <c r="M103" s="396"/>
      <c r="N103" s="396"/>
      <c r="O103" s="396"/>
      <c r="P103" s="396"/>
      <c r="Q103" s="396"/>
      <c r="R103" s="396"/>
      <c r="S103" s="396"/>
      <c r="T103" s="396"/>
      <c r="U103" s="396"/>
      <c r="V103" s="396"/>
      <c r="W103" s="396"/>
      <c r="X103" s="396"/>
      <c r="Y103" s="419" t="s">
        <v>582</v>
      </c>
      <c r="Z103" s="420"/>
      <c r="AA103" s="421"/>
      <c r="AB103" s="422"/>
      <c r="AC103" s="423"/>
      <c r="AD103" s="424"/>
      <c r="AE103" s="372"/>
      <c r="AF103" s="372"/>
      <c r="AG103" s="372"/>
      <c r="AH103" s="372"/>
      <c r="AI103" s="372"/>
      <c r="AJ103" s="372"/>
      <c r="AK103" s="372"/>
      <c r="AL103" s="372"/>
      <c r="AM103" s="372"/>
      <c r="AN103" s="372"/>
      <c r="AO103" s="372"/>
      <c r="AP103" s="372"/>
      <c r="AQ103" s="390"/>
      <c r="AR103" s="374"/>
      <c r="AS103" s="374"/>
      <c r="AT103" s="374"/>
      <c r="AU103" s="374"/>
      <c r="AV103" s="374"/>
      <c r="AW103" s="374"/>
      <c r="AX103" s="375"/>
      <c r="AY103">
        <f>$AY$102</f>
        <v>0</v>
      </c>
    </row>
    <row r="104" spans="1:60" ht="46.5" hidden="1" customHeight="1" x14ac:dyDescent="0.15">
      <c r="A104" s="465"/>
      <c r="B104" s="324"/>
      <c r="C104" s="324"/>
      <c r="D104" s="324"/>
      <c r="E104" s="324"/>
      <c r="F104" s="466"/>
      <c r="G104" s="397"/>
      <c r="H104" s="398"/>
      <c r="I104" s="398"/>
      <c r="J104" s="398"/>
      <c r="K104" s="398"/>
      <c r="L104" s="398"/>
      <c r="M104" s="398"/>
      <c r="N104" s="398"/>
      <c r="O104" s="398"/>
      <c r="P104" s="398"/>
      <c r="Q104" s="398"/>
      <c r="R104" s="398"/>
      <c r="S104" s="398"/>
      <c r="T104" s="398"/>
      <c r="U104" s="398"/>
      <c r="V104" s="398"/>
      <c r="W104" s="398"/>
      <c r="X104" s="398"/>
      <c r="Y104" s="387"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1"/>
      <c r="AY104">
        <f>$AY$102</f>
        <v>0</v>
      </c>
    </row>
    <row r="105" spans="1:60" ht="18.75" hidden="1" customHeight="1" x14ac:dyDescent="0.15">
      <c r="A105" s="503" t="s">
        <v>236</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417</v>
      </c>
      <c r="AF105" s="415"/>
      <c r="AG105" s="415"/>
      <c r="AH105" s="415"/>
      <c r="AI105" s="415" t="s">
        <v>569</v>
      </c>
      <c r="AJ105" s="415"/>
      <c r="AK105" s="415"/>
      <c r="AL105" s="415"/>
      <c r="AM105" s="415" t="s">
        <v>385</v>
      </c>
      <c r="AN105" s="415"/>
      <c r="AO105" s="415"/>
      <c r="AP105" s="415"/>
      <c r="AQ105" s="458" t="s">
        <v>174</v>
      </c>
      <c r="AR105" s="459"/>
      <c r="AS105" s="459"/>
      <c r="AT105" s="460"/>
      <c r="AU105" s="322" t="s">
        <v>128</v>
      </c>
      <c r="AV105" s="322"/>
      <c r="AW105" s="322"/>
      <c r="AX105" s="327"/>
      <c r="AY105">
        <f>COUNTA($G$107)</f>
        <v>0</v>
      </c>
    </row>
    <row r="106" spans="1:60" ht="18.75" hidden="1" customHeight="1" x14ac:dyDescent="0.15">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2"/>
      <c r="AR106" s="433"/>
      <c r="AS106" s="434" t="s">
        <v>175</v>
      </c>
      <c r="AT106" s="435"/>
      <c r="AU106" s="436"/>
      <c r="AV106" s="436"/>
      <c r="AW106" s="324" t="s">
        <v>166</v>
      </c>
      <c r="AX106" s="329"/>
      <c r="AY106">
        <f t="shared" ref="AY106:AY111" si="3">$AY$105</f>
        <v>0</v>
      </c>
    </row>
    <row r="107" spans="1:60" ht="23.25" hidden="1" customHeight="1" x14ac:dyDescent="0.15">
      <c r="A107" s="509"/>
      <c r="B107" s="507"/>
      <c r="C107" s="507"/>
      <c r="D107" s="507"/>
      <c r="E107" s="507"/>
      <c r="F107" s="508"/>
      <c r="G107" s="376"/>
      <c r="H107" s="377"/>
      <c r="I107" s="377"/>
      <c r="J107" s="377"/>
      <c r="K107" s="377"/>
      <c r="L107" s="377"/>
      <c r="M107" s="377"/>
      <c r="N107" s="377"/>
      <c r="O107" s="378"/>
      <c r="P107" s="139"/>
      <c r="Q107" s="139"/>
      <c r="R107" s="139"/>
      <c r="S107" s="139"/>
      <c r="T107" s="139"/>
      <c r="U107" s="139"/>
      <c r="V107" s="139"/>
      <c r="W107" s="139"/>
      <c r="X107" s="140"/>
      <c r="Y107" s="387" t="s">
        <v>12</v>
      </c>
      <c r="Z107" s="388"/>
      <c r="AA107" s="389"/>
      <c r="AB107" s="370"/>
      <c r="AC107" s="370"/>
      <c r="AD107" s="370"/>
      <c r="AE107" s="390"/>
      <c r="AF107" s="374"/>
      <c r="AG107" s="374"/>
      <c r="AH107" s="374"/>
      <c r="AI107" s="390"/>
      <c r="AJ107" s="374"/>
      <c r="AK107" s="374"/>
      <c r="AL107" s="374"/>
      <c r="AM107" s="390"/>
      <c r="AN107" s="374"/>
      <c r="AO107" s="374"/>
      <c r="AP107" s="374"/>
      <c r="AQ107" s="392"/>
      <c r="AR107" s="393"/>
      <c r="AS107" s="393"/>
      <c r="AT107" s="394"/>
      <c r="AU107" s="374"/>
      <c r="AV107" s="374"/>
      <c r="AW107" s="374"/>
      <c r="AX107" s="375"/>
      <c r="AY107">
        <f t="shared" si="3"/>
        <v>0</v>
      </c>
    </row>
    <row r="108" spans="1:60" ht="23.25" hidden="1" customHeight="1" x14ac:dyDescent="0.15">
      <c r="A108" s="510"/>
      <c r="B108" s="511"/>
      <c r="C108" s="511"/>
      <c r="D108" s="511"/>
      <c r="E108" s="511"/>
      <c r="F108" s="512"/>
      <c r="G108" s="379"/>
      <c r="H108" s="380"/>
      <c r="I108" s="380"/>
      <c r="J108" s="380"/>
      <c r="K108" s="380"/>
      <c r="L108" s="380"/>
      <c r="M108" s="380"/>
      <c r="N108" s="380"/>
      <c r="O108" s="381"/>
      <c r="P108" s="385"/>
      <c r="Q108" s="385"/>
      <c r="R108" s="385"/>
      <c r="S108" s="385"/>
      <c r="T108" s="385"/>
      <c r="U108" s="385"/>
      <c r="V108" s="385"/>
      <c r="W108" s="385"/>
      <c r="X108" s="386"/>
      <c r="Y108" s="222" t="s">
        <v>50</v>
      </c>
      <c r="Z108" s="223"/>
      <c r="AA108" s="252"/>
      <c r="AB108" s="448"/>
      <c r="AC108" s="448"/>
      <c r="AD108" s="448"/>
      <c r="AE108" s="390"/>
      <c r="AF108" s="374"/>
      <c r="AG108" s="374"/>
      <c r="AH108" s="374"/>
      <c r="AI108" s="390"/>
      <c r="AJ108" s="374"/>
      <c r="AK108" s="374"/>
      <c r="AL108" s="374"/>
      <c r="AM108" s="390"/>
      <c r="AN108" s="374"/>
      <c r="AO108" s="374"/>
      <c r="AP108" s="374"/>
      <c r="AQ108" s="392"/>
      <c r="AR108" s="393"/>
      <c r="AS108" s="393"/>
      <c r="AT108" s="394"/>
      <c r="AU108" s="374"/>
      <c r="AV108" s="374"/>
      <c r="AW108" s="374"/>
      <c r="AX108" s="375"/>
      <c r="AY108">
        <f t="shared" si="3"/>
        <v>0</v>
      </c>
    </row>
    <row r="109" spans="1:60" ht="23.25" hidden="1" customHeight="1" x14ac:dyDescent="0.15">
      <c r="A109" s="509"/>
      <c r="B109" s="507"/>
      <c r="C109" s="507"/>
      <c r="D109" s="507"/>
      <c r="E109" s="507"/>
      <c r="F109" s="508"/>
      <c r="G109" s="382"/>
      <c r="H109" s="383"/>
      <c r="I109" s="383"/>
      <c r="J109" s="383"/>
      <c r="K109" s="383"/>
      <c r="L109" s="383"/>
      <c r="M109" s="383"/>
      <c r="N109" s="383"/>
      <c r="O109" s="384"/>
      <c r="P109" s="142"/>
      <c r="Q109" s="142"/>
      <c r="R109" s="142"/>
      <c r="S109" s="142"/>
      <c r="T109" s="142"/>
      <c r="U109" s="142"/>
      <c r="V109" s="142"/>
      <c r="W109" s="142"/>
      <c r="X109" s="143"/>
      <c r="Y109" s="222" t="s">
        <v>13</v>
      </c>
      <c r="Z109" s="223"/>
      <c r="AA109" s="252"/>
      <c r="AB109" s="391" t="s">
        <v>14</v>
      </c>
      <c r="AC109" s="391"/>
      <c r="AD109" s="391"/>
      <c r="AE109" s="390"/>
      <c r="AF109" s="374"/>
      <c r="AG109" s="374"/>
      <c r="AH109" s="374"/>
      <c r="AI109" s="390"/>
      <c r="AJ109" s="374"/>
      <c r="AK109" s="374"/>
      <c r="AL109" s="374"/>
      <c r="AM109" s="390"/>
      <c r="AN109" s="374"/>
      <c r="AO109" s="374"/>
      <c r="AP109" s="374"/>
      <c r="AQ109" s="392"/>
      <c r="AR109" s="393"/>
      <c r="AS109" s="393"/>
      <c r="AT109" s="394"/>
      <c r="AU109" s="374"/>
      <c r="AV109" s="374"/>
      <c r="AW109" s="374"/>
      <c r="AX109" s="375"/>
      <c r="AY109">
        <f t="shared" si="3"/>
        <v>0</v>
      </c>
    </row>
    <row r="110" spans="1:60" ht="23.25" hidden="1" customHeight="1" x14ac:dyDescent="0.15">
      <c r="A110" s="461" t="s">
        <v>261</v>
      </c>
      <c r="B110" s="456"/>
      <c r="C110" s="456"/>
      <c r="D110" s="456"/>
      <c r="E110" s="456"/>
      <c r="F110" s="457"/>
      <c r="G110" s="497"/>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0</v>
      </c>
    </row>
    <row r="111" spans="1:60" ht="23.25" hidden="1" customHeight="1" x14ac:dyDescent="0.15">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15">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15">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15">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90" t="s">
        <v>11</v>
      </c>
      <c r="AC117" s="891"/>
      <c r="AD117" s="892"/>
      <c r="AE117" s="415" t="s">
        <v>417</v>
      </c>
      <c r="AF117" s="415"/>
      <c r="AG117" s="415"/>
      <c r="AH117" s="415"/>
      <c r="AI117" s="415" t="s">
        <v>569</v>
      </c>
      <c r="AJ117" s="415"/>
      <c r="AK117" s="415"/>
      <c r="AL117" s="415"/>
      <c r="AM117" s="415" t="s">
        <v>385</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6"/>
      <c r="AS118" s="434" t="s">
        <v>175</v>
      </c>
      <c r="AT118" s="435"/>
      <c r="AU118" s="436"/>
      <c r="AV118" s="436"/>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894" t="s">
        <v>57</v>
      </c>
      <c r="Z119" s="895"/>
      <c r="AA119" s="896"/>
      <c r="AB119" s="370"/>
      <c r="AC119" s="370"/>
      <c r="AD119" s="370"/>
      <c r="AE119" s="390"/>
      <c r="AF119" s="374"/>
      <c r="AG119" s="374"/>
      <c r="AH119" s="374"/>
      <c r="AI119" s="390"/>
      <c r="AJ119" s="374"/>
      <c r="AK119" s="374"/>
      <c r="AL119" s="374"/>
      <c r="AM119" s="390"/>
      <c r="AN119" s="374"/>
      <c r="AO119" s="374"/>
      <c r="AP119" s="374"/>
      <c r="AQ119" s="392"/>
      <c r="AR119" s="393"/>
      <c r="AS119" s="393"/>
      <c r="AT119" s="394"/>
      <c r="AU119" s="374"/>
      <c r="AV119" s="374"/>
      <c r="AW119" s="374"/>
      <c r="AX119" s="375"/>
      <c r="AY119">
        <f t="shared" si="4"/>
        <v>0</v>
      </c>
    </row>
    <row r="120" spans="1:60" ht="23.25" hidden="1" customHeight="1" x14ac:dyDescent="0.15">
      <c r="A120" s="314"/>
      <c r="B120" s="316"/>
      <c r="C120" s="317"/>
      <c r="D120" s="317"/>
      <c r="E120" s="317"/>
      <c r="F120" s="318"/>
      <c r="G120" s="897"/>
      <c r="H120" s="385"/>
      <c r="I120" s="385"/>
      <c r="J120" s="385"/>
      <c r="K120" s="385"/>
      <c r="L120" s="385"/>
      <c r="M120" s="385"/>
      <c r="N120" s="385"/>
      <c r="O120" s="386"/>
      <c r="P120" s="451"/>
      <c r="Q120" s="451"/>
      <c r="R120" s="451"/>
      <c r="S120" s="451"/>
      <c r="T120" s="451"/>
      <c r="U120" s="451"/>
      <c r="V120" s="451"/>
      <c r="W120" s="451"/>
      <c r="X120" s="452"/>
      <c r="Y120" s="898" t="s">
        <v>50</v>
      </c>
      <c r="Z120" s="785"/>
      <c r="AA120" s="786"/>
      <c r="AB120" s="448"/>
      <c r="AC120" s="448"/>
      <c r="AD120" s="448"/>
      <c r="AE120" s="390"/>
      <c r="AF120" s="374"/>
      <c r="AG120" s="374"/>
      <c r="AH120" s="374"/>
      <c r="AI120" s="390"/>
      <c r="AJ120" s="374"/>
      <c r="AK120" s="374"/>
      <c r="AL120" s="374"/>
      <c r="AM120" s="390"/>
      <c r="AN120" s="374"/>
      <c r="AO120" s="374"/>
      <c r="AP120" s="374"/>
      <c r="AQ120" s="392"/>
      <c r="AR120" s="393"/>
      <c r="AS120" s="393"/>
      <c r="AT120" s="394"/>
      <c r="AU120" s="374"/>
      <c r="AV120" s="374"/>
      <c r="AW120" s="374"/>
      <c r="AX120" s="375"/>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898" t="s">
        <v>13</v>
      </c>
      <c r="Z121" s="785"/>
      <c r="AA121" s="786"/>
      <c r="AB121" s="899" t="s">
        <v>14</v>
      </c>
      <c r="AC121" s="899"/>
      <c r="AD121" s="899"/>
      <c r="AE121" s="564"/>
      <c r="AF121" s="565"/>
      <c r="AG121" s="565"/>
      <c r="AH121" s="565"/>
      <c r="AI121" s="564"/>
      <c r="AJ121" s="565"/>
      <c r="AK121" s="565"/>
      <c r="AL121" s="565"/>
      <c r="AM121" s="564"/>
      <c r="AN121" s="565"/>
      <c r="AO121" s="565"/>
      <c r="AP121" s="565"/>
      <c r="AQ121" s="392"/>
      <c r="AR121" s="393"/>
      <c r="AS121" s="393"/>
      <c r="AT121" s="394"/>
      <c r="AU121" s="374"/>
      <c r="AV121" s="374"/>
      <c r="AW121" s="374"/>
      <c r="AX121" s="375"/>
      <c r="AY121">
        <f t="shared" si="4"/>
        <v>0</v>
      </c>
      <c r="AZ121" s="10"/>
      <c r="BA121" s="10"/>
      <c r="BB121" s="10"/>
      <c r="BC121" s="10"/>
      <c r="BD121" s="10"/>
      <c r="BE121" s="10"/>
      <c r="BF121" s="10"/>
      <c r="BG121" s="10"/>
      <c r="BH121" s="10"/>
    </row>
    <row r="122" spans="1:60" ht="18.75" hidden="1" customHeight="1" x14ac:dyDescent="0.15">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90" t="s">
        <v>11</v>
      </c>
      <c r="AC122" s="891"/>
      <c r="AD122" s="892"/>
      <c r="AE122" s="415" t="s">
        <v>417</v>
      </c>
      <c r="AF122" s="415"/>
      <c r="AG122" s="415"/>
      <c r="AH122" s="415"/>
      <c r="AI122" s="415" t="s">
        <v>569</v>
      </c>
      <c r="AJ122" s="415"/>
      <c r="AK122" s="415"/>
      <c r="AL122" s="415"/>
      <c r="AM122" s="415" t="s">
        <v>385</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6"/>
      <c r="AS123" s="434" t="s">
        <v>175</v>
      </c>
      <c r="AT123" s="435"/>
      <c r="AU123" s="436"/>
      <c r="AV123" s="436"/>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894" t="s">
        <v>57</v>
      </c>
      <c r="Z124" s="895"/>
      <c r="AA124" s="896"/>
      <c r="AB124" s="370"/>
      <c r="AC124" s="370"/>
      <c r="AD124" s="370"/>
      <c r="AE124" s="390"/>
      <c r="AF124" s="374"/>
      <c r="AG124" s="374"/>
      <c r="AH124" s="374"/>
      <c r="AI124" s="390"/>
      <c r="AJ124" s="374"/>
      <c r="AK124" s="374"/>
      <c r="AL124" s="374"/>
      <c r="AM124" s="390"/>
      <c r="AN124" s="374"/>
      <c r="AO124" s="374"/>
      <c r="AP124" s="374"/>
      <c r="AQ124" s="392"/>
      <c r="AR124" s="393"/>
      <c r="AS124" s="393"/>
      <c r="AT124" s="394"/>
      <c r="AU124" s="374"/>
      <c r="AV124" s="374"/>
      <c r="AW124" s="374"/>
      <c r="AX124" s="375"/>
      <c r="AY124">
        <f>$AY$122</f>
        <v>0</v>
      </c>
    </row>
    <row r="125" spans="1:60" ht="23.25" hidden="1" customHeight="1" x14ac:dyDescent="0.15">
      <c r="A125" s="314"/>
      <c r="B125" s="316"/>
      <c r="C125" s="317"/>
      <c r="D125" s="317"/>
      <c r="E125" s="317"/>
      <c r="F125" s="318"/>
      <c r="G125" s="897"/>
      <c r="H125" s="385"/>
      <c r="I125" s="385"/>
      <c r="J125" s="385"/>
      <c r="K125" s="385"/>
      <c r="L125" s="385"/>
      <c r="M125" s="385"/>
      <c r="N125" s="385"/>
      <c r="O125" s="386"/>
      <c r="P125" s="451"/>
      <c r="Q125" s="451"/>
      <c r="R125" s="451"/>
      <c r="S125" s="451"/>
      <c r="T125" s="451"/>
      <c r="U125" s="451"/>
      <c r="V125" s="451"/>
      <c r="W125" s="451"/>
      <c r="X125" s="452"/>
      <c r="Y125" s="898" t="s">
        <v>50</v>
      </c>
      <c r="Z125" s="785"/>
      <c r="AA125" s="786"/>
      <c r="AB125" s="448"/>
      <c r="AC125" s="448"/>
      <c r="AD125" s="448"/>
      <c r="AE125" s="390"/>
      <c r="AF125" s="374"/>
      <c r="AG125" s="374"/>
      <c r="AH125" s="374"/>
      <c r="AI125" s="390"/>
      <c r="AJ125" s="374"/>
      <c r="AK125" s="374"/>
      <c r="AL125" s="374"/>
      <c r="AM125" s="390"/>
      <c r="AN125" s="374"/>
      <c r="AO125" s="374"/>
      <c r="AP125" s="374"/>
      <c r="AQ125" s="392"/>
      <c r="AR125" s="393"/>
      <c r="AS125" s="393"/>
      <c r="AT125" s="394"/>
      <c r="AU125" s="374"/>
      <c r="AV125" s="374"/>
      <c r="AW125" s="374"/>
      <c r="AX125" s="375"/>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898" t="s">
        <v>13</v>
      </c>
      <c r="Z126" s="785"/>
      <c r="AA126" s="786"/>
      <c r="AB126" s="899" t="s">
        <v>14</v>
      </c>
      <c r="AC126" s="899"/>
      <c r="AD126" s="899"/>
      <c r="AE126" s="564"/>
      <c r="AF126" s="565"/>
      <c r="AG126" s="565"/>
      <c r="AH126" s="565"/>
      <c r="AI126" s="564"/>
      <c r="AJ126" s="565"/>
      <c r="AK126" s="565"/>
      <c r="AL126" s="565"/>
      <c r="AM126" s="564"/>
      <c r="AN126" s="565"/>
      <c r="AO126" s="565"/>
      <c r="AP126" s="565"/>
      <c r="AQ126" s="392"/>
      <c r="AR126" s="393"/>
      <c r="AS126" s="393"/>
      <c r="AT126" s="394"/>
      <c r="AU126" s="374"/>
      <c r="AV126" s="374"/>
      <c r="AW126" s="374"/>
      <c r="AX126" s="375"/>
      <c r="AY126">
        <f>$AY$122</f>
        <v>0</v>
      </c>
      <c r="AZ126" s="10"/>
      <c r="BA126" s="10"/>
      <c r="BB126" s="10"/>
      <c r="BC126" s="10"/>
      <c r="BD126" s="10"/>
      <c r="BE126" s="10"/>
      <c r="BF126" s="10"/>
      <c r="BG126" s="10"/>
      <c r="BH126" s="10"/>
    </row>
    <row r="127" spans="1:60" ht="18.75" hidden="1" customHeight="1" x14ac:dyDescent="0.15">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90" t="s">
        <v>11</v>
      </c>
      <c r="AC127" s="891"/>
      <c r="AD127" s="892"/>
      <c r="AE127" s="415" t="s">
        <v>417</v>
      </c>
      <c r="AF127" s="415"/>
      <c r="AG127" s="415"/>
      <c r="AH127" s="415"/>
      <c r="AI127" s="415" t="s">
        <v>569</v>
      </c>
      <c r="AJ127" s="415"/>
      <c r="AK127" s="415"/>
      <c r="AL127" s="415"/>
      <c r="AM127" s="415" t="s">
        <v>385</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6"/>
      <c r="AS128" s="434" t="s">
        <v>175</v>
      </c>
      <c r="AT128" s="435"/>
      <c r="AU128" s="436"/>
      <c r="AV128" s="436"/>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894" t="s">
        <v>57</v>
      </c>
      <c r="Z129" s="895"/>
      <c r="AA129" s="896"/>
      <c r="AB129" s="370"/>
      <c r="AC129" s="370"/>
      <c r="AD129" s="370"/>
      <c r="AE129" s="390"/>
      <c r="AF129" s="374"/>
      <c r="AG129" s="374"/>
      <c r="AH129" s="374"/>
      <c r="AI129" s="390"/>
      <c r="AJ129" s="374"/>
      <c r="AK129" s="374"/>
      <c r="AL129" s="374"/>
      <c r="AM129" s="390"/>
      <c r="AN129" s="374"/>
      <c r="AO129" s="374"/>
      <c r="AP129" s="374"/>
      <c r="AQ129" s="392"/>
      <c r="AR129" s="393"/>
      <c r="AS129" s="393"/>
      <c r="AT129" s="394"/>
      <c r="AU129" s="374"/>
      <c r="AV129" s="374"/>
      <c r="AW129" s="374"/>
      <c r="AX129" s="375"/>
      <c r="AY129">
        <f>$AY$127</f>
        <v>0</v>
      </c>
    </row>
    <row r="130" spans="1:60" ht="23.25" hidden="1" customHeight="1" x14ac:dyDescent="0.15">
      <c r="A130" s="314"/>
      <c r="B130" s="316"/>
      <c r="C130" s="317"/>
      <c r="D130" s="317"/>
      <c r="E130" s="317"/>
      <c r="F130" s="318"/>
      <c r="G130" s="897"/>
      <c r="H130" s="385"/>
      <c r="I130" s="385"/>
      <c r="J130" s="385"/>
      <c r="K130" s="385"/>
      <c r="L130" s="385"/>
      <c r="M130" s="385"/>
      <c r="N130" s="385"/>
      <c r="O130" s="386"/>
      <c r="P130" s="451"/>
      <c r="Q130" s="451"/>
      <c r="R130" s="451"/>
      <c r="S130" s="451"/>
      <c r="T130" s="451"/>
      <c r="U130" s="451"/>
      <c r="V130" s="451"/>
      <c r="W130" s="451"/>
      <c r="X130" s="452"/>
      <c r="Y130" s="898" t="s">
        <v>50</v>
      </c>
      <c r="Z130" s="785"/>
      <c r="AA130" s="786"/>
      <c r="AB130" s="448"/>
      <c r="AC130" s="448"/>
      <c r="AD130" s="448"/>
      <c r="AE130" s="390"/>
      <c r="AF130" s="374"/>
      <c r="AG130" s="374"/>
      <c r="AH130" s="374"/>
      <c r="AI130" s="390"/>
      <c r="AJ130" s="374"/>
      <c r="AK130" s="374"/>
      <c r="AL130" s="374"/>
      <c r="AM130" s="390"/>
      <c r="AN130" s="374"/>
      <c r="AO130" s="374"/>
      <c r="AP130" s="374"/>
      <c r="AQ130" s="392"/>
      <c r="AR130" s="393"/>
      <c r="AS130" s="393"/>
      <c r="AT130" s="394"/>
      <c r="AU130" s="374"/>
      <c r="AV130" s="374"/>
      <c r="AW130" s="374"/>
      <c r="AX130" s="375"/>
      <c r="AY130">
        <f>$AY$127</f>
        <v>0</v>
      </c>
      <c r="AZ130" s="10"/>
      <c r="BA130" s="10"/>
      <c r="BB130" s="10"/>
      <c r="BC130" s="10"/>
    </row>
    <row r="131" spans="1:60" ht="23.25" hidden="1" customHeight="1" thickBot="1" x14ac:dyDescent="0.2">
      <c r="A131" s="315"/>
      <c r="B131" s="887"/>
      <c r="C131" s="888"/>
      <c r="D131" s="888"/>
      <c r="E131" s="888"/>
      <c r="F131" s="889"/>
      <c r="G131" s="141"/>
      <c r="H131" s="142"/>
      <c r="I131" s="142"/>
      <c r="J131" s="142"/>
      <c r="K131" s="142"/>
      <c r="L131" s="142"/>
      <c r="M131" s="142"/>
      <c r="N131" s="142"/>
      <c r="O131" s="143"/>
      <c r="P131" s="453"/>
      <c r="Q131" s="453"/>
      <c r="R131" s="453"/>
      <c r="S131" s="453"/>
      <c r="T131" s="453"/>
      <c r="U131" s="453"/>
      <c r="V131" s="453"/>
      <c r="W131" s="453"/>
      <c r="X131" s="454"/>
      <c r="Y131" s="898" t="s">
        <v>13</v>
      </c>
      <c r="Z131" s="785"/>
      <c r="AA131" s="786"/>
      <c r="AB131" s="899" t="s">
        <v>14</v>
      </c>
      <c r="AC131" s="899"/>
      <c r="AD131" s="899"/>
      <c r="AE131" s="564"/>
      <c r="AF131" s="565"/>
      <c r="AG131" s="565"/>
      <c r="AH131" s="565"/>
      <c r="AI131" s="564"/>
      <c r="AJ131" s="565"/>
      <c r="AK131" s="565"/>
      <c r="AL131" s="565"/>
      <c r="AM131" s="564"/>
      <c r="AN131" s="565"/>
      <c r="AO131" s="565"/>
      <c r="AP131" s="565"/>
      <c r="AQ131" s="392"/>
      <c r="AR131" s="393"/>
      <c r="AS131" s="393"/>
      <c r="AT131" s="394"/>
      <c r="AU131" s="374"/>
      <c r="AV131" s="374"/>
      <c r="AW131" s="374"/>
      <c r="AX131" s="375"/>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0" t="s">
        <v>416</v>
      </c>
      <c r="AR133" s="411"/>
      <c r="AS133" s="411"/>
      <c r="AT133" s="412"/>
      <c r="AU133" s="410" t="s">
        <v>594</v>
      </c>
      <c r="AV133" s="411"/>
      <c r="AW133" s="411"/>
      <c r="AX133" s="413"/>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c r="Q134" s="362"/>
      <c r="R134" s="362"/>
      <c r="S134" s="362"/>
      <c r="T134" s="362"/>
      <c r="U134" s="362"/>
      <c r="V134" s="362"/>
      <c r="W134" s="362"/>
      <c r="X134" s="363"/>
      <c r="Y134" s="367" t="s">
        <v>51</v>
      </c>
      <c r="Z134" s="368"/>
      <c r="AA134" s="369"/>
      <c r="AB134" s="371"/>
      <c r="AC134" s="371"/>
      <c r="AD134" s="371"/>
      <c r="AE134" s="373"/>
      <c r="AF134" s="373"/>
      <c r="AG134" s="373"/>
      <c r="AH134" s="373"/>
      <c r="AI134" s="373"/>
      <c r="AJ134" s="373"/>
      <c r="AK134" s="373"/>
      <c r="AL134" s="373"/>
      <c r="AM134" s="373"/>
      <c r="AN134" s="373"/>
      <c r="AO134" s="373"/>
      <c r="AP134" s="373"/>
      <c r="AQ134" s="373"/>
      <c r="AR134" s="373"/>
      <c r="AS134" s="373"/>
      <c r="AT134" s="373"/>
      <c r="AU134" s="414"/>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1"/>
      <c r="AC135" s="371"/>
      <c r="AD135" s="371"/>
      <c r="AE135" s="373"/>
      <c r="AF135" s="373"/>
      <c r="AG135" s="373"/>
      <c r="AH135" s="373"/>
      <c r="AI135" s="373"/>
      <c r="AJ135" s="373"/>
      <c r="AK135" s="373"/>
      <c r="AL135" s="373"/>
      <c r="AM135" s="373"/>
      <c r="AN135" s="373"/>
      <c r="AO135" s="373"/>
      <c r="AP135" s="373"/>
      <c r="AQ135" s="373"/>
      <c r="AR135" s="373"/>
      <c r="AS135" s="373"/>
      <c r="AT135" s="373"/>
      <c r="AU135" s="414"/>
      <c r="AV135" s="405"/>
      <c r="AW135" s="405"/>
      <c r="AX135" s="406"/>
      <c r="AY135">
        <f>$AY$133</f>
        <v>0</v>
      </c>
    </row>
    <row r="136" spans="1:60" ht="23.25" hidden="1" customHeight="1" x14ac:dyDescent="0.15">
      <c r="A136" s="461" t="s">
        <v>582</v>
      </c>
      <c r="B136" s="341"/>
      <c r="C136" s="341"/>
      <c r="D136" s="341"/>
      <c r="E136" s="341"/>
      <c r="F136" s="462"/>
      <c r="G136" s="223" t="s">
        <v>583</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3"/>
      <c r="B137" s="322"/>
      <c r="C137" s="322"/>
      <c r="D137" s="322"/>
      <c r="E137" s="322"/>
      <c r="F137" s="464"/>
      <c r="G137" s="395" t="s">
        <v>584</v>
      </c>
      <c r="H137" s="396"/>
      <c r="I137" s="396"/>
      <c r="J137" s="396"/>
      <c r="K137" s="396"/>
      <c r="L137" s="396"/>
      <c r="M137" s="396"/>
      <c r="N137" s="396"/>
      <c r="O137" s="396"/>
      <c r="P137" s="396"/>
      <c r="Q137" s="396"/>
      <c r="R137" s="396"/>
      <c r="S137" s="396"/>
      <c r="T137" s="396"/>
      <c r="U137" s="396"/>
      <c r="V137" s="396"/>
      <c r="W137" s="396"/>
      <c r="X137" s="396"/>
      <c r="Y137" s="419" t="s">
        <v>582</v>
      </c>
      <c r="Z137" s="420"/>
      <c r="AA137" s="421"/>
      <c r="AB137" s="422"/>
      <c r="AC137" s="423"/>
      <c r="AD137" s="424"/>
      <c r="AE137" s="372"/>
      <c r="AF137" s="372"/>
      <c r="AG137" s="372"/>
      <c r="AH137" s="372"/>
      <c r="AI137" s="372"/>
      <c r="AJ137" s="372"/>
      <c r="AK137" s="372"/>
      <c r="AL137" s="372"/>
      <c r="AM137" s="372"/>
      <c r="AN137" s="372"/>
      <c r="AO137" s="372"/>
      <c r="AP137" s="372"/>
      <c r="AQ137" s="390"/>
      <c r="AR137" s="374"/>
      <c r="AS137" s="374"/>
      <c r="AT137" s="374"/>
      <c r="AU137" s="374"/>
      <c r="AV137" s="374"/>
      <c r="AW137" s="374"/>
      <c r="AX137" s="375"/>
      <c r="AY137">
        <f>$AY$136</f>
        <v>0</v>
      </c>
    </row>
    <row r="138" spans="1:60" ht="46.5" hidden="1" customHeight="1" x14ac:dyDescent="0.15">
      <c r="A138" s="465"/>
      <c r="B138" s="324"/>
      <c r="C138" s="324"/>
      <c r="D138" s="324"/>
      <c r="E138" s="324"/>
      <c r="F138" s="466"/>
      <c r="G138" s="397"/>
      <c r="H138" s="398"/>
      <c r="I138" s="398"/>
      <c r="J138" s="398"/>
      <c r="K138" s="398"/>
      <c r="L138" s="398"/>
      <c r="M138" s="398"/>
      <c r="N138" s="398"/>
      <c r="O138" s="398"/>
      <c r="P138" s="398"/>
      <c r="Q138" s="398"/>
      <c r="R138" s="398"/>
      <c r="S138" s="398"/>
      <c r="T138" s="398"/>
      <c r="U138" s="398"/>
      <c r="V138" s="398"/>
      <c r="W138" s="398"/>
      <c r="X138" s="398"/>
      <c r="Y138" s="387"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1"/>
      <c r="AY138">
        <f>$AY$136</f>
        <v>0</v>
      </c>
    </row>
    <row r="139" spans="1:60" ht="18.75" hidden="1" customHeight="1" x14ac:dyDescent="0.15">
      <c r="A139" s="503" t="s">
        <v>236</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417</v>
      </c>
      <c r="AF139" s="415"/>
      <c r="AG139" s="415"/>
      <c r="AH139" s="415"/>
      <c r="AI139" s="415" t="s">
        <v>569</v>
      </c>
      <c r="AJ139" s="415"/>
      <c r="AK139" s="415"/>
      <c r="AL139" s="415"/>
      <c r="AM139" s="415" t="s">
        <v>385</v>
      </c>
      <c r="AN139" s="415"/>
      <c r="AO139" s="415"/>
      <c r="AP139" s="415"/>
      <c r="AQ139" s="458" t="s">
        <v>174</v>
      </c>
      <c r="AR139" s="459"/>
      <c r="AS139" s="459"/>
      <c r="AT139" s="460"/>
      <c r="AU139" s="322" t="s">
        <v>128</v>
      </c>
      <c r="AV139" s="322"/>
      <c r="AW139" s="322"/>
      <c r="AX139" s="327"/>
      <c r="AY139">
        <f>COUNTA($G$141)</f>
        <v>0</v>
      </c>
    </row>
    <row r="140" spans="1:60" ht="18.75" hidden="1" customHeight="1" x14ac:dyDescent="0.15">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2"/>
      <c r="AR140" s="433"/>
      <c r="AS140" s="434" t="s">
        <v>175</v>
      </c>
      <c r="AT140" s="435"/>
      <c r="AU140" s="436"/>
      <c r="AV140" s="436"/>
      <c r="AW140" s="324" t="s">
        <v>166</v>
      </c>
      <c r="AX140" s="329"/>
      <c r="AY140">
        <f t="shared" ref="AY140:AY145" si="5">$AY$139</f>
        <v>0</v>
      </c>
    </row>
    <row r="141" spans="1:60" ht="23.25" hidden="1" customHeight="1" x14ac:dyDescent="0.15">
      <c r="A141" s="509"/>
      <c r="B141" s="507"/>
      <c r="C141" s="507"/>
      <c r="D141" s="507"/>
      <c r="E141" s="507"/>
      <c r="F141" s="508"/>
      <c r="G141" s="376"/>
      <c r="H141" s="377"/>
      <c r="I141" s="377"/>
      <c r="J141" s="377"/>
      <c r="K141" s="377"/>
      <c r="L141" s="377"/>
      <c r="M141" s="377"/>
      <c r="N141" s="377"/>
      <c r="O141" s="378"/>
      <c r="P141" s="139"/>
      <c r="Q141" s="139"/>
      <c r="R141" s="139"/>
      <c r="S141" s="139"/>
      <c r="T141" s="139"/>
      <c r="U141" s="139"/>
      <c r="V141" s="139"/>
      <c r="W141" s="139"/>
      <c r="X141" s="140"/>
      <c r="Y141" s="387" t="s">
        <v>12</v>
      </c>
      <c r="Z141" s="388"/>
      <c r="AA141" s="389"/>
      <c r="AB141" s="370"/>
      <c r="AC141" s="370"/>
      <c r="AD141" s="370"/>
      <c r="AE141" s="390"/>
      <c r="AF141" s="374"/>
      <c r="AG141" s="374"/>
      <c r="AH141" s="374"/>
      <c r="AI141" s="390"/>
      <c r="AJ141" s="374"/>
      <c r="AK141" s="374"/>
      <c r="AL141" s="374"/>
      <c r="AM141" s="390"/>
      <c r="AN141" s="374"/>
      <c r="AO141" s="374"/>
      <c r="AP141" s="374"/>
      <c r="AQ141" s="392"/>
      <c r="AR141" s="393"/>
      <c r="AS141" s="393"/>
      <c r="AT141" s="394"/>
      <c r="AU141" s="374"/>
      <c r="AV141" s="374"/>
      <c r="AW141" s="374"/>
      <c r="AX141" s="375"/>
      <c r="AY141">
        <f t="shared" si="5"/>
        <v>0</v>
      </c>
    </row>
    <row r="142" spans="1:60" ht="23.25" hidden="1" customHeight="1" x14ac:dyDescent="0.15">
      <c r="A142" s="510"/>
      <c r="B142" s="511"/>
      <c r="C142" s="511"/>
      <c r="D142" s="511"/>
      <c r="E142" s="511"/>
      <c r="F142" s="512"/>
      <c r="G142" s="379"/>
      <c r="H142" s="380"/>
      <c r="I142" s="380"/>
      <c r="J142" s="380"/>
      <c r="K142" s="380"/>
      <c r="L142" s="380"/>
      <c r="M142" s="380"/>
      <c r="N142" s="380"/>
      <c r="O142" s="381"/>
      <c r="P142" s="385"/>
      <c r="Q142" s="385"/>
      <c r="R142" s="385"/>
      <c r="S142" s="385"/>
      <c r="T142" s="385"/>
      <c r="U142" s="385"/>
      <c r="V142" s="385"/>
      <c r="W142" s="385"/>
      <c r="X142" s="386"/>
      <c r="Y142" s="222" t="s">
        <v>50</v>
      </c>
      <c r="Z142" s="223"/>
      <c r="AA142" s="252"/>
      <c r="AB142" s="448"/>
      <c r="AC142" s="448"/>
      <c r="AD142" s="448"/>
      <c r="AE142" s="390"/>
      <c r="AF142" s="374"/>
      <c r="AG142" s="374"/>
      <c r="AH142" s="374"/>
      <c r="AI142" s="390"/>
      <c r="AJ142" s="374"/>
      <c r="AK142" s="374"/>
      <c r="AL142" s="374"/>
      <c r="AM142" s="390"/>
      <c r="AN142" s="374"/>
      <c r="AO142" s="374"/>
      <c r="AP142" s="374"/>
      <c r="AQ142" s="392"/>
      <c r="AR142" s="393"/>
      <c r="AS142" s="393"/>
      <c r="AT142" s="394"/>
      <c r="AU142" s="374"/>
      <c r="AV142" s="374"/>
      <c r="AW142" s="374"/>
      <c r="AX142" s="375"/>
      <c r="AY142">
        <f t="shared" si="5"/>
        <v>0</v>
      </c>
    </row>
    <row r="143" spans="1:60" ht="23.25" hidden="1" customHeight="1" x14ac:dyDescent="0.15">
      <c r="A143" s="509"/>
      <c r="B143" s="507"/>
      <c r="C143" s="507"/>
      <c r="D143" s="507"/>
      <c r="E143" s="507"/>
      <c r="F143" s="508"/>
      <c r="G143" s="382"/>
      <c r="H143" s="383"/>
      <c r="I143" s="383"/>
      <c r="J143" s="383"/>
      <c r="K143" s="383"/>
      <c r="L143" s="383"/>
      <c r="M143" s="383"/>
      <c r="N143" s="383"/>
      <c r="O143" s="384"/>
      <c r="P143" s="142"/>
      <c r="Q143" s="142"/>
      <c r="R143" s="142"/>
      <c r="S143" s="142"/>
      <c r="T143" s="142"/>
      <c r="U143" s="142"/>
      <c r="V143" s="142"/>
      <c r="W143" s="142"/>
      <c r="X143" s="143"/>
      <c r="Y143" s="222" t="s">
        <v>13</v>
      </c>
      <c r="Z143" s="223"/>
      <c r="AA143" s="252"/>
      <c r="AB143" s="391" t="s">
        <v>14</v>
      </c>
      <c r="AC143" s="391"/>
      <c r="AD143" s="391"/>
      <c r="AE143" s="390"/>
      <c r="AF143" s="374"/>
      <c r="AG143" s="374"/>
      <c r="AH143" s="374"/>
      <c r="AI143" s="390"/>
      <c r="AJ143" s="374"/>
      <c r="AK143" s="374"/>
      <c r="AL143" s="374"/>
      <c r="AM143" s="390"/>
      <c r="AN143" s="374"/>
      <c r="AO143" s="374"/>
      <c r="AP143" s="374"/>
      <c r="AQ143" s="392"/>
      <c r="AR143" s="393"/>
      <c r="AS143" s="393"/>
      <c r="AT143" s="394"/>
      <c r="AU143" s="374"/>
      <c r="AV143" s="374"/>
      <c r="AW143" s="374"/>
      <c r="AX143" s="375"/>
      <c r="AY143">
        <f t="shared" si="5"/>
        <v>0</v>
      </c>
    </row>
    <row r="144" spans="1:60" ht="23.25" hidden="1" customHeight="1" x14ac:dyDescent="0.15">
      <c r="A144" s="461" t="s">
        <v>261</v>
      </c>
      <c r="B144" s="456"/>
      <c r="C144" s="456"/>
      <c r="D144" s="456"/>
      <c r="E144" s="456"/>
      <c r="F144" s="457"/>
      <c r="G144" s="497"/>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0</v>
      </c>
    </row>
    <row r="145" spans="1:60" ht="23.25" hidden="1" customHeight="1" x14ac:dyDescent="0.15">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15">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15">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15">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90" t="s">
        <v>11</v>
      </c>
      <c r="AC151" s="891"/>
      <c r="AD151" s="892"/>
      <c r="AE151" s="415" t="s">
        <v>417</v>
      </c>
      <c r="AF151" s="415"/>
      <c r="AG151" s="415"/>
      <c r="AH151" s="415"/>
      <c r="AI151" s="415" t="s">
        <v>569</v>
      </c>
      <c r="AJ151" s="415"/>
      <c r="AK151" s="415"/>
      <c r="AL151" s="415"/>
      <c r="AM151" s="415" t="s">
        <v>385</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6"/>
      <c r="AS152" s="434" t="s">
        <v>175</v>
      </c>
      <c r="AT152" s="435"/>
      <c r="AU152" s="436"/>
      <c r="AV152" s="436"/>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894" t="s">
        <v>57</v>
      </c>
      <c r="Z153" s="895"/>
      <c r="AA153" s="896"/>
      <c r="AB153" s="370"/>
      <c r="AC153" s="370"/>
      <c r="AD153" s="370"/>
      <c r="AE153" s="390"/>
      <c r="AF153" s="374"/>
      <c r="AG153" s="374"/>
      <c r="AH153" s="374"/>
      <c r="AI153" s="390"/>
      <c r="AJ153" s="374"/>
      <c r="AK153" s="374"/>
      <c r="AL153" s="374"/>
      <c r="AM153" s="390"/>
      <c r="AN153" s="374"/>
      <c r="AO153" s="374"/>
      <c r="AP153" s="374"/>
      <c r="AQ153" s="392"/>
      <c r="AR153" s="393"/>
      <c r="AS153" s="393"/>
      <c r="AT153" s="394"/>
      <c r="AU153" s="374"/>
      <c r="AV153" s="374"/>
      <c r="AW153" s="374"/>
      <c r="AX153" s="375"/>
      <c r="AY153">
        <f t="shared" si="6"/>
        <v>0</v>
      </c>
    </row>
    <row r="154" spans="1:60" ht="23.25" hidden="1" customHeight="1" x14ac:dyDescent="0.15">
      <c r="A154" s="314"/>
      <c r="B154" s="316"/>
      <c r="C154" s="317"/>
      <c r="D154" s="317"/>
      <c r="E154" s="317"/>
      <c r="F154" s="318"/>
      <c r="G154" s="897"/>
      <c r="H154" s="385"/>
      <c r="I154" s="385"/>
      <c r="J154" s="385"/>
      <c r="K154" s="385"/>
      <c r="L154" s="385"/>
      <c r="M154" s="385"/>
      <c r="N154" s="385"/>
      <c r="O154" s="386"/>
      <c r="P154" s="451"/>
      <c r="Q154" s="451"/>
      <c r="R154" s="451"/>
      <c r="S154" s="451"/>
      <c r="T154" s="451"/>
      <c r="U154" s="451"/>
      <c r="V154" s="451"/>
      <c r="W154" s="451"/>
      <c r="X154" s="452"/>
      <c r="Y154" s="898" t="s">
        <v>50</v>
      </c>
      <c r="Z154" s="785"/>
      <c r="AA154" s="786"/>
      <c r="AB154" s="448"/>
      <c r="AC154" s="448"/>
      <c r="AD154" s="448"/>
      <c r="AE154" s="390"/>
      <c r="AF154" s="374"/>
      <c r="AG154" s="374"/>
      <c r="AH154" s="374"/>
      <c r="AI154" s="390"/>
      <c r="AJ154" s="374"/>
      <c r="AK154" s="374"/>
      <c r="AL154" s="374"/>
      <c r="AM154" s="390"/>
      <c r="AN154" s="374"/>
      <c r="AO154" s="374"/>
      <c r="AP154" s="374"/>
      <c r="AQ154" s="392"/>
      <c r="AR154" s="393"/>
      <c r="AS154" s="393"/>
      <c r="AT154" s="394"/>
      <c r="AU154" s="374"/>
      <c r="AV154" s="374"/>
      <c r="AW154" s="374"/>
      <c r="AX154" s="375"/>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898" t="s">
        <v>13</v>
      </c>
      <c r="Z155" s="785"/>
      <c r="AA155" s="786"/>
      <c r="AB155" s="899" t="s">
        <v>14</v>
      </c>
      <c r="AC155" s="899"/>
      <c r="AD155" s="899"/>
      <c r="AE155" s="564"/>
      <c r="AF155" s="565"/>
      <c r="AG155" s="565"/>
      <c r="AH155" s="565"/>
      <c r="AI155" s="564"/>
      <c r="AJ155" s="565"/>
      <c r="AK155" s="565"/>
      <c r="AL155" s="565"/>
      <c r="AM155" s="564"/>
      <c r="AN155" s="565"/>
      <c r="AO155" s="565"/>
      <c r="AP155" s="565"/>
      <c r="AQ155" s="392"/>
      <c r="AR155" s="393"/>
      <c r="AS155" s="393"/>
      <c r="AT155" s="394"/>
      <c r="AU155" s="374"/>
      <c r="AV155" s="374"/>
      <c r="AW155" s="374"/>
      <c r="AX155" s="375"/>
      <c r="AY155">
        <f t="shared" si="6"/>
        <v>0</v>
      </c>
      <c r="AZ155" s="10"/>
      <c r="BA155" s="10"/>
      <c r="BB155" s="10"/>
      <c r="BC155" s="10"/>
      <c r="BD155" s="10"/>
      <c r="BE155" s="10"/>
      <c r="BF155" s="10"/>
      <c r="BG155" s="10"/>
      <c r="BH155" s="10"/>
    </row>
    <row r="156" spans="1:60" ht="18.75" hidden="1" customHeight="1" x14ac:dyDescent="0.15">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90" t="s">
        <v>11</v>
      </c>
      <c r="AC156" s="891"/>
      <c r="AD156" s="892"/>
      <c r="AE156" s="415" t="s">
        <v>417</v>
      </c>
      <c r="AF156" s="415"/>
      <c r="AG156" s="415"/>
      <c r="AH156" s="415"/>
      <c r="AI156" s="415" t="s">
        <v>569</v>
      </c>
      <c r="AJ156" s="415"/>
      <c r="AK156" s="415"/>
      <c r="AL156" s="415"/>
      <c r="AM156" s="415" t="s">
        <v>385</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6"/>
      <c r="AS157" s="434" t="s">
        <v>175</v>
      </c>
      <c r="AT157" s="435"/>
      <c r="AU157" s="436"/>
      <c r="AV157" s="436"/>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894" t="s">
        <v>57</v>
      </c>
      <c r="Z158" s="895"/>
      <c r="AA158" s="896"/>
      <c r="AB158" s="370"/>
      <c r="AC158" s="370"/>
      <c r="AD158" s="370"/>
      <c r="AE158" s="390"/>
      <c r="AF158" s="374"/>
      <c r="AG158" s="374"/>
      <c r="AH158" s="374"/>
      <c r="AI158" s="390"/>
      <c r="AJ158" s="374"/>
      <c r="AK158" s="374"/>
      <c r="AL158" s="374"/>
      <c r="AM158" s="390"/>
      <c r="AN158" s="374"/>
      <c r="AO158" s="374"/>
      <c r="AP158" s="374"/>
      <c r="AQ158" s="392"/>
      <c r="AR158" s="393"/>
      <c r="AS158" s="393"/>
      <c r="AT158" s="394"/>
      <c r="AU158" s="374"/>
      <c r="AV158" s="374"/>
      <c r="AW158" s="374"/>
      <c r="AX158" s="375"/>
      <c r="AY158">
        <f>$AY$156</f>
        <v>0</v>
      </c>
    </row>
    <row r="159" spans="1:60" ht="23.25" hidden="1" customHeight="1" x14ac:dyDescent="0.15">
      <c r="A159" s="314"/>
      <c r="B159" s="316"/>
      <c r="C159" s="317"/>
      <c r="D159" s="317"/>
      <c r="E159" s="317"/>
      <c r="F159" s="318"/>
      <c r="G159" s="897"/>
      <c r="H159" s="385"/>
      <c r="I159" s="385"/>
      <c r="J159" s="385"/>
      <c r="K159" s="385"/>
      <c r="L159" s="385"/>
      <c r="M159" s="385"/>
      <c r="N159" s="385"/>
      <c r="O159" s="386"/>
      <c r="P159" s="451"/>
      <c r="Q159" s="451"/>
      <c r="R159" s="451"/>
      <c r="S159" s="451"/>
      <c r="T159" s="451"/>
      <c r="U159" s="451"/>
      <c r="V159" s="451"/>
      <c r="W159" s="451"/>
      <c r="X159" s="452"/>
      <c r="Y159" s="898" t="s">
        <v>50</v>
      </c>
      <c r="Z159" s="785"/>
      <c r="AA159" s="786"/>
      <c r="AB159" s="448"/>
      <c r="AC159" s="448"/>
      <c r="AD159" s="448"/>
      <c r="AE159" s="390"/>
      <c r="AF159" s="374"/>
      <c r="AG159" s="374"/>
      <c r="AH159" s="374"/>
      <c r="AI159" s="390"/>
      <c r="AJ159" s="374"/>
      <c r="AK159" s="374"/>
      <c r="AL159" s="374"/>
      <c r="AM159" s="390"/>
      <c r="AN159" s="374"/>
      <c r="AO159" s="374"/>
      <c r="AP159" s="374"/>
      <c r="AQ159" s="392"/>
      <c r="AR159" s="393"/>
      <c r="AS159" s="393"/>
      <c r="AT159" s="394"/>
      <c r="AU159" s="374"/>
      <c r="AV159" s="374"/>
      <c r="AW159" s="374"/>
      <c r="AX159" s="375"/>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898" t="s">
        <v>13</v>
      </c>
      <c r="Z160" s="785"/>
      <c r="AA160" s="786"/>
      <c r="AB160" s="899" t="s">
        <v>14</v>
      </c>
      <c r="AC160" s="899"/>
      <c r="AD160" s="899"/>
      <c r="AE160" s="564"/>
      <c r="AF160" s="565"/>
      <c r="AG160" s="565"/>
      <c r="AH160" s="565"/>
      <c r="AI160" s="564"/>
      <c r="AJ160" s="565"/>
      <c r="AK160" s="565"/>
      <c r="AL160" s="565"/>
      <c r="AM160" s="564"/>
      <c r="AN160" s="565"/>
      <c r="AO160" s="565"/>
      <c r="AP160" s="565"/>
      <c r="AQ160" s="392"/>
      <c r="AR160" s="393"/>
      <c r="AS160" s="393"/>
      <c r="AT160" s="394"/>
      <c r="AU160" s="374"/>
      <c r="AV160" s="374"/>
      <c r="AW160" s="374"/>
      <c r="AX160" s="375"/>
      <c r="AY160">
        <f>$AY$156</f>
        <v>0</v>
      </c>
      <c r="AZ160" s="10"/>
      <c r="BA160" s="10"/>
      <c r="BB160" s="10"/>
      <c r="BC160" s="10"/>
      <c r="BD160" s="10"/>
      <c r="BE160" s="10"/>
      <c r="BF160" s="10"/>
      <c r="BG160" s="10"/>
      <c r="BH160" s="10"/>
    </row>
    <row r="161" spans="1:60" ht="18.75" hidden="1" customHeight="1" x14ac:dyDescent="0.15">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90" t="s">
        <v>11</v>
      </c>
      <c r="AC161" s="891"/>
      <c r="AD161" s="892"/>
      <c r="AE161" s="415" t="s">
        <v>417</v>
      </c>
      <c r="AF161" s="415"/>
      <c r="AG161" s="415"/>
      <c r="AH161" s="415"/>
      <c r="AI161" s="415" t="s">
        <v>569</v>
      </c>
      <c r="AJ161" s="415"/>
      <c r="AK161" s="415"/>
      <c r="AL161" s="415"/>
      <c r="AM161" s="415" t="s">
        <v>385</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6"/>
      <c r="AS162" s="434" t="s">
        <v>175</v>
      </c>
      <c r="AT162" s="435"/>
      <c r="AU162" s="436"/>
      <c r="AV162" s="436"/>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894" t="s">
        <v>57</v>
      </c>
      <c r="Z163" s="895"/>
      <c r="AA163" s="896"/>
      <c r="AB163" s="370"/>
      <c r="AC163" s="370"/>
      <c r="AD163" s="370"/>
      <c r="AE163" s="390"/>
      <c r="AF163" s="374"/>
      <c r="AG163" s="374"/>
      <c r="AH163" s="374"/>
      <c r="AI163" s="390"/>
      <c r="AJ163" s="374"/>
      <c r="AK163" s="374"/>
      <c r="AL163" s="374"/>
      <c r="AM163" s="390"/>
      <c r="AN163" s="374"/>
      <c r="AO163" s="374"/>
      <c r="AP163" s="374"/>
      <c r="AQ163" s="392"/>
      <c r="AR163" s="393"/>
      <c r="AS163" s="393"/>
      <c r="AT163" s="394"/>
      <c r="AU163" s="374"/>
      <c r="AV163" s="374"/>
      <c r="AW163" s="374"/>
      <c r="AX163" s="375"/>
      <c r="AY163">
        <f>$AY$161</f>
        <v>0</v>
      </c>
    </row>
    <row r="164" spans="1:60" ht="23.25" hidden="1" customHeight="1" x14ac:dyDescent="0.15">
      <c r="A164" s="314"/>
      <c r="B164" s="316"/>
      <c r="C164" s="317"/>
      <c r="D164" s="317"/>
      <c r="E164" s="317"/>
      <c r="F164" s="318"/>
      <c r="G164" s="897"/>
      <c r="H164" s="385"/>
      <c r="I164" s="385"/>
      <c r="J164" s="385"/>
      <c r="K164" s="385"/>
      <c r="L164" s="385"/>
      <c r="M164" s="385"/>
      <c r="N164" s="385"/>
      <c r="O164" s="386"/>
      <c r="P164" s="451"/>
      <c r="Q164" s="451"/>
      <c r="R164" s="451"/>
      <c r="S164" s="451"/>
      <c r="T164" s="451"/>
      <c r="U164" s="451"/>
      <c r="V164" s="451"/>
      <c r="W164" s="451"/>
      <c r="X164" s="452"/>
      <c r="Y164" s="898" t="s">
        <v>50</v>
      </c>
      <c r="Z164" s="785"/>
      <c r="AA164" s="786"/>
      <c r="AB164" s="448"/>
      <c r="AC164" s="448"/>
      <c r="AD164" s="448"/>
      <c r="AE164" s="390"/>
      <c r="AF164" s="374"/>
      <c r="AG164" s="374"/>
      <c r="AH164" s="374"/>
      <c r="AI164" s="390"/>
      <c r="AJ164" s="374"/>
      <c r="AK164" s="374"/>
      <c r="AL164" s="374"/>
      <c r="AM164" s="390"/>
      <c r="AN164" s="374"/>
      <c r="AO164" s="374"/>
      <c r="AP164" s="374"/>
      <c r="AQ164" s="392"/>
      <c r="AR164" s="393"/>
      <c r="AS164" s="393"/>
      <c r="AT164" s="394"/>
      <c r="AU164" s="374"/>
      <c r="AV164" s="374"/>
      <c r="AW164" s="374"/>
      <c r="AX164" s="375"/>
      <c r="AY164">
        <f>$AY$161</f>
        <v>0</v>
      </c>
      <c r="AZ164" s="10"/>
      <c r="BA164" s="10"/>
      <c r="BB164" s="10"/>
      <c r="BC164" s="10"/>
    </row>
    <row r="165" spans="1:60" ht="23.25" hidden="1" customHeight="1" thickBot="1" x14ac:dyDescent="0.2">
      <c r="A165" s="315"/>
      <c r="B165" s="887"/>
      <c r="C165" s="888"/>
      <c r="D165" s="888"/>
      <c r="E165" s="888"/>
      <c r="F165" s="889"/>
      <c r="G165" s="900"/>
      <c r="H165" s="901"/>
      <c r="I165" s="901"/>
      <c r="J165" s="901"/>
      <c r="K165" s="901"/>
      <c r="L165" s="901"/>
      <c r="M165" s="901"/>
      <c r="N165" s="901"/>
      <c r="O165" s="902"/>
      <c r="P165" s="903"/>
      <c r="Q165" s="903"/>
      <c r="R165" s="903"/>
      <c r="S165" s="903"/>
      <c r="T165" s="903"/>
      <c r="U165" s="903"/>
      <c r="V165" s="903"/>
      <c r="W165" s="903"/>
      <c r="X165" s="904"/>
      <c r="Y165" s="905" t="s">
        <v>13</v>
      </c>
      <c r="Z165" s="906"/>
      <c r="AA165" s="907"/>
      <c r="AB165" s="908" t="s">
        <v>14</v>
      </c>
      <c r="AC165" s="908"/>
      <c r="AD165" s="908"/>
      <c r="AE165" s="909"/>
      <c r="AF165" s="910"/>
      <c r="AG165" s="910"/>
      <c r="AH165" s="910"/>
      <c r="AI165" s="909"/>
      <c r="AJ165" s="910"/>
      <c r="AK165" s="910"/>
      <c r="AL165" s="910"/>
      <c r="AM165" s="909"/>
      <c r="AN165" s="910"/>
      <c r="AO165" s="910"/>
      <c r="AP165" s="910"/>
      <c r="AQ165" s="911"/>
      <c r="AR165" s="912"/>
      <c r="AS165" s="912"/>
      <c r="AT165" s="913"/>
      <c r="AU165" s="910"/>
      <c r="AV165" s="910"/>
      <c r="AW165" s="910"/>
      <c r="AX165" s="914"/>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0" t="s">
        <v>416</v>
      </c>
      <c r="AR167" s="411"/>
      <c r="AS167" s="411"/>
      <c r="AT167" s="412"/>
      <c r="AU167" s="410" t="s">
        <v>594</v>
      </c>
      <c r="AV167" s="411"/>
      <c r="AW167" s="411"/>
      <c r="AX167" s="413"/>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1"/>
      <c r="AC168" s="371"/>
      <c r="AD168" s="371"/>
      <c r="AE168" s="373"/>
      <c r="AF168" s="373"/>
      <c r="AG168" s="373"/>
      <c r="AH168" s="373"/>
      <c r="AI168" s="373"/>
      <c r="AJ168" s="373"/>
      <c r="AK168" s="373"/>
      <c r="AL168" s="373"/>
      <c r="AM168" s="373"/>
      <c r="AN168" s="373"/>
      <c r="AO168" s="373"/>
      <c r="AP168" s="373"/>
      <c r="AQ168" s="373"/>
      <c r="AR168" s="373"/>
      <c r="AS168" s="373"/>
      <c r="AT168" s="373"/>
      <c r="AU168" s="414"/>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1"/>
      <c r="AC169" s="371"/>
      <c r="AD169" s="371"/>
      <c r="AE169" s="373"/>
      <c r="AF169" s="373"/>
      <c r="AG169" s="373"/>
      <c r="AH169" s="373"/>
      <c r="AI169" s="373"/>
      <c r="AJ169" s="373"/>
      <c r="AK169" s="373"/>
      <c r="AL169" s="373"/>
      <c r="AM169" s="373"/>
      <c r="AN169" s="373"/>
      <c r="AO169" s="373"/>
      <c r="AP169" s="373"/>
      <c r="AQ169" s="373"/>
      <c r="AR169" s="373"/>
      <c r="AS169" s="373"/>
      <c r="AT169" s="373"/>
      <c r="AU169" s="414"/>
      <c r="AV169" s="405"/>
      <c r="AW169" s="405"/>
      <c r="AX169" s="406"/>
      <c r="AY169">
        <f>$AY$167</f>
        <v>0</v>
      </c>
    </row>
    <row r="170" spans="1:60" ht="23.25" hidden="1" customHeight="1" x14ac:dyDescent="0.15">
      <c r="A170" s="461" t="s">
        <v>582</v>
      </c>
      <c r="B170" s="341"/>
      <c r="C170" s="341"/>
      <c r="D170" s="341"/>
      <c r="E170" s="341"/>
      <c r="F170" s="462"/>
      <c r="G170" s="223" t="s">
        <v>583</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3"/>
      <c r="B171" s="322"/>
      <c r="C171" s="322"/>
      <c r="D171" s="322"/>
      <c r="E171" s="322"/>
      <c r="F171" s="464"/>
      <c r="G171" s="395" t="s">
        <v>584</v>
      </c>
      <c r="H171" s="396"/>
      <c r="I171" s="396"/>
      <c r="J171" s="396"/>
      <c r="K171" s="396"/>
      <c r="L171" s="396"/>
      <c r="M171" s="396"/>
      <c r="N171" s="396"/>
      <c r="O171" s="396"/>
      <c r="P171" s="396"/>
      <c r="Q171" s="396"/>
      <c r="R171" s="396"/>
      <c r="S171" s="396"/>
      <c r="T171" s="396"/>
      <c r="U171" s="396"/>
      <c r="V171" s="396"/>
      <c r="W171" s="396"/>
      <c r="X171" s="396"/>
      <c r="Y171" s="419" t="s">
        <v>582</v>
      </c>
      <c r="Z171" s="420"/>
      <c r="AA171" s="421"/>
      <c r="AB171" s="422"/>
      <c r="AC171" s="423"/>
      <c r="AD171" s="424"/>
      <c r="AE171" s="372"/>
      <c r="AF171" s="372"/>
      <c r="AG171" s="372"/>
      <c r="AH171" s="372"/>
      <c r="AI171" s="372"/>
      <c r="AJ171" s="372"/>
      <c r="AK171" s="372"/>
      <c r="AL171" s="372"/>
      <c r="AM171" s="372"/>
      <c r="AN171" s="372"/>
      <c r="AO171" s="372"/>
      <c r="AP171" s="372"/>
      <c r="AQ171" s="390"/>
      <c r="AR171" s="374"/>
      <c r="AS171" s="374"/>
      <c r="AT171" s="374"/>
      <c r="AU171" s="374"/>
      <c r="AV171" s="374"/>
      <c r="AW171" s="374"/>
      <c r="AX171" s="375"/>
      <c r="AY171">
        <f>$AY$170</f>
        <v>0</v>
      </c>
    </row>
    <row r="172" spans="1:60" ht="46.5" hidden="1" customHeight="1" x14ac:dyDescent="0.15">
      <c r="A172" s="465"/>
      <c r="B172" s="324"/>
      <c r="C172" s="324"/>
      <c r="D172" s="324"/>
      <c r="E172" s="324"/>
      <c r="F172" s="466"/>
      <c r="G172" s="397"/>
      <c r="H172" s="398"/>
      <c r="I172" s="398"/>
      <c r="J172" s="398"/>
      <c r="K172" s="398"/>
      <c r="L172" s="398"/>
      <c r="M172" s="398"/>
      <c r="N172" s="398"/>
      <c r="O172" s="398"/>
      <c r="P172" s="398"/>
      <c r="Q172" s="398"/>
      <c r="R172" s="398"/>
      <c r="S172" s="398"/>
      <c r="T172" s="398"/>
      <c r="U172" s="398"/>
      <c r="V172" s="398"/>
      <c r="W172" s="398"/>
      <c r="X172" s="398"/>
      <c r="Y172" s="387"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1"/>
      <c r="AY172">
        <f>$AY$170</f>
        <v>0</v>
      </c>
    </row>
    <row r="173" spans="1:60" ht="18.75" hidden="1" customHeight="1" x14ac:dyDescent="0.15">
      <c r="A173" s="503" t="s">
        <v>236</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417</v>
      </c>
      <c r="AF173" s="415"/>
      <c r="AG173" s="415"/>
      <c r="AH173" s="415"/>
      <c r="AI173" s="415" t="s">
        <v>569</v>
      </c>
      <c r="AJ173" s="415"/>
      <c r="AK173" s="415"/>
      <c r="AL173" s="415"/>
      <c r="AM173" s="415" t="s">
        <v>385</v>
      </c>
      <c r="AN173" s="415"/>
      <c r="AO173" s="415"/>
      <c r="AP173" s="415"/>
      <c r="AQ173" s="458" t="s">
        <v>174</v>
      </c>
      <c r="AR173" s="459"/>
      <c r="AS173" s="459"/>
      <c r="AT173" s="460"/>
      <c r="AU173" s="322" t="s">
        <v>128</v>
      </c>
      <c r="AV173" s="322"/>
      <c r="AW173" s="322"/>
      <c r="AX173" s="327"/>
      <c r="AY173">
        <f>COUNTA($G$175)</f>
        <v>0</v>
      </c>
    </row>
    <row r="174" spans="1:60" ht="18.75" hidden="1" customHeight="1" x14ac:dyDescent="0.15">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2"/>
      <c r="AR174" s="433"/>
      <c r="AS174" s="434" t="s">
        <v>175</v>
      </c>
      <c r="AT174" s="435"/>
      <c r="AU174" s="436"/>
      <c r="AV174" s="436"/>
      <c r="AW174" s="324" t="s">
        <v>166</v>
      </c>
      <c r="AX174" s="329"/>
      <c r="AY174">
        <f t="shared" ref="AY174:AY179" si="7">$AY$173</f>
        <v>0</v>
      </c>
    </row>
    <row r="175" spans="1:60" ht="23.25" hidden="1" customHeight="1" x14ac:dyDescent="0.15">
      <c r="A175" s="509"/>
      <c r="B175" s="507"/>
      <c r="C175" s="507"/>
      <c r="D175" s="507"/>
      <c r="E175" s="507"/>
      <c r="F175" s="508"/>
      <c r="G175" s="376"/>
      <c r="H175" s="377"/>
      <c r="I175" s="377"/>
      <c r="J175" s="377"/>
      <c r="K175" s="377"/>
      <c r="L175" s="377"/>
      <c r="M175" s="377"/>
      <c r="N175" s="377"/>
      <c r="O175" s="378"/>
      <c r="P175" s="139"/>
      <c r="Q175" s="139"/>
      <c r="R175" s="139"/>
      <c r="S175" s="139"/>
      <c r="T175" s="139"/>
      <c r="U175" s="139"/>
      <c r="V175" s="139"/>
      <c r="W175" s="139"/>
      <c r="X175" s="140"/>
      <c r="Y175" s="387" t="s">
        <v>12</v>
      </c>
      <c r="Z175" s="388"/>
      <c r="AA175" s="389"/>
      <c r="AB175" s="370"/>
      <c r="AC175" s="370"/>
      <c r="AD175" s="370"/>
      <c r="AE175" s="390"/>
      <c r="AF175" s="374"/>
      <c r="AG175" s="374"/>
      <c r="AH175" s="374"/>
      <c r="AI175" s="390"/>
      <c r="AJ175" s="374"/>
      <c r="AK175" s="374"/>
      <c r="AL175" s="374"/>
      <c r="AM175" s="390"/>
      <c r="AN175" s="374"/>
      <c r="AO175" s="374"/>
      <c r="AP175" s="374"/>
      <c r="AQ175" s="392"/>
      <c r="AR175" s="393"/>
      <c r="AS175" s="393"/>
      <c r="AT175" s="394"/>
      <c r="AU175" s="374"/>
      <c r="AV175" s="374"/>
      <c r="AW175" s="374"/>
      <c r="AX175" s="375"/>
      <c r="AY175">
        <f t="shared" si="7"/>
        <v>0</v>
      </c>
    </row>
    <row r="176" spans="1:60" ht="23.25" hidden="1" customHeight="1" x14ac:dyDescent="0.15">
      <c r="A176" s="510"/>
      <c r="B176" s="511"/>
      <c r="C176" s="511"/>
      <c r="D176" s="511"/>
      <c r="E176" s="511"/>
      <c r="F176" s="512"/>
      <c r="G176" s="379"/>
      <c r="H176" s="380"/>
      <c r="I176" s="380"/>
      <c r="J176" s="380"/>
      <c r="K176" s="380"/>
      <c r="L176" s="380"/>
      <c r="M176" s="380"/>
      <c r="N176" s="380"/>
      <c r="O176" s="381"/>
      <c r="P176" s="385"/>
      <c r="Q176" s="385"/>
      <c r="R176" s="385"/>
      <c r="S176" s="385"/>
      <c r="T176" s="385"/>
      <c r="U176" s="385"/>
      <c r="V176" s="385"/>
      <c r="W176" s="385"/>
      <c r="X176" s="386"/>
      <c r="Y176" s="222" t="s">
        <v>50</v>
      </c>
      <c r="Z176" s="223"/>
      <c r="AA176" s="252"/>
      <c r="AB176" s="448"/>
      <c r="AC176" s="448"/>
      <c r="AD176" s="448"/>
      <c r="AE176" s="390"/>
      <c r="AF176" s="374"/>
      <c r="AG176" s="374"/>
      <c r="AH176" s="374"/>
      <c r="AI176" s="390"/>
      <c r="AJ176" s="374"/>
      <c r="AK176" s="374"/>
      <c r="AL176" s="374"/>
      <c r="AM176" s="390"/>
      <c r="AN176" s="374"/>
      <c r="AO176" s="374"/>
      <c r="AP176" s="374"/>
      <c r="AQ176" s="392"/>
      <c r="AR176" s="393"/>
      <c r="AS176" s="393"/>
      <c r="AT176" s="394"/>
      <c r="AU176" s="374"/>
      <c r="AV176" s="374"/>
      <c r="AW176" s="374"/>
      <c r="AX176" s="375"/>
      <c r="AY176">
        <f t="shared" si="7"/>
        <v>0</v>
      </c>
    </row>
    <row r="177" spans="1:60" ht="23.25" hidden="1" customHeight="1" x14ac:dyDescent="0.15">
      <c r="A177" s="509"/>
      <c r="B177" s="507"/>
      <c r="C177" s="507"/>
      <c r="D177" s="507"/>
      <c r="E177" s="507"/>
      <c r="F177" s="508"/>
      <c r="G177" s="382"/>
      <c r="H177" s="383"/>
      <c r="I177" s="383"/>
      <c r="J177" s="383"/>
      <c r="K177" s="383"/>
      <c r="L177" s="383"/>
      <c r="M177" s="383"/>
      <c r="N177" s="383"/>
      <c r="O177" s="384"/>
      <c r="P177" s="142"/>
      <c r="Q177" s="142"/>
      <c r="R177" s="142"/>
      <c r="S177" s="142"/>
      <c r="T177" s="142"/>
      <c r="U177" s="142"/>
      <c r="V177" s="142"/>
      <c r="W177" s="142"/>
      <c r="X177" s="143"/>
      <c r="Y177" s="222" t="s">
        <v>13</v>
      </c>
      <c r="Z177" s="223"/>
      <c r="AA177" s="252"/>
      <c r="AB177" s="391" t="s">
        <v>14</v>
      </c>
      <c r="AC177" s="391"/>
      <c r="AD177" s="391"/>
      <c r="AE177" s="390"/>
      <c r="AF177" s="374"/>
      <c r="AG177" s="374"/>
      <c r="AH177" s="374"/>
      <c r="AI177" s="390"/>
      <c r="AJ177" s="374"/>
      <c r="AK177" s="374"/>
      <c r="AL177" s="374"/>
      <c r="AM177" s="390"/>
      <c r="AN177" s="374"/>
      <c r="AO177" s="374"/>
      <c r="AP177" s="374"/>
      <c r="AQ177" s="392"/>
      <c r="AR177" s="393"/>
      <c r="AS177" s="393"/>
      <c r="AT177" s="394"/>
      <c r="AU177" s="374"/>
      <c r="AV177" s="374"/>
      <c r="AW177" s="374"/>
      <c r="AX177" s="375"/>
      <c r="AY177">
        <f t="shared" si="7"/>
        <v>0</v>
      </c>
    </row>
    <row r="178" spans="1:60" ht="23.25" hidden="1" customHeight="1" x14ac:dyDescent="0.15">
      <c r="A178" s="461" t="s">
        <v>261</v>
      </c>
      <c r="B178" s="456"/>
      <c r="C178" s="456"/>
      <c r="D178" s="456"/>
      <c r="E178" s="456"/>
      <c r="F178" s="457"/>
      <c r="G178" s="497"/>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0</v>
      </c>
    </row>
    <row r="179" spans="1:60" ht="23.25" hidden="1" customHeight="1" x14ac:dyDescent="0.1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15">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15">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15">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90" t="s">
        <v>11</v>
      </c>
      <c r="AC185" s="891"/>
      <c r="AD185" s="892"/>
      <c r="AE185" s="415" t="s">
        <v>417</v>
      </c>
      <c r="AF185" s="415"/>
      <c r="AG185" s="415"/>
      <c r="AH185" s="415"/>
      <c r="AI185" s="415" t="s">
        <v>569</v>
      </c>
      <c r="AJ185" s="415"/>
      <c r="AK185" s="415"/>
      <c r="AL185" s="415"/>
      <c r="AM185" s="415" t="s">
        <v>385</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6"/>
      <c r="AS186" s="434" t="s">
        <v>175</v>
      </c>
      <c r="AT186" s="435"/>
      <c r="AU186" s="436"/>
      <c r="AV186" s="436"/>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894" t="s">
        <v>57</v>
      </c>
      <c r="Z187" s="895"/>
      <c r="AA187" s="896"/>
      <c r="AB187" s="370"/>
      <c r="AC187" s="370"/>
      <c r="AD187" s="370"/>
      <c r="AE187" s="390"/>
      <c r="AF187" s="374"/>
      <c r="AG187" s="374"/>
      <c r="AH187" s="374"/>
      <c r="AI187" s="390"/>
      <c r="AJ187" s="374"/>
      <c r="AK187" s="374"/>
      <c r="AL187" s="374"/>
      <c r="AM187" s="390"/>
      <c r="AN187" s="374"/>
      <c r="AO187" s="374"/>
      <c r="AP187" s="374"/>
      <c r="AQ187" s="392"/>
      <c r="AR187" s="393"/>
      <c r="AS187" s="393"/>
      <c r="AT187" s="394"/>
      <c r="AU187" s="374"/>
      <c r="AV187" s="374"/>
      <c r="AW187" s="374"/>
      <c r="AX187" s="375"/>
      <c r="AY187">
        <f t="shared" si="8"/>
        <v>0</v>
      </c>
    </row>
    <row r="188" spans="1:60" ht="23.25" hidden="1" customHeight="1" x14ac:dyDescent="0.15">
      <c r="A188" s="314"/>
      <c r="B188" s="316"/>
      <c r="C188" s="317"/>
      <c r="D188" s="317"/>
      <c r="E188" s="317"/>
      <c r="F188" s="318"/>
      <c r="G188" s="897"/>
      <c r="H188" s="385"/>
      <c r="I188" s="385"/>
      <c r="J188" s="385"/>
      <c r="K188" s="385"/>
      <c r="L188" s="385"/>
      <c r="M188" s="385"/>
      <c r="N188" s="385"/>
      <c r="O188" s="386"/>
      <c r="P188" s="451"/>
      <c r="Q188" s="451"/>
      <c r="R188" s="451"/>
      <c r="S188" s="451"/>
      <c r="T188" s="451"/>
      <c r="U188" s="451"/>
      <c r="V188" s="451"/>
      <c r="W188" s="451"/>
      <c r="X188" s="452"/>
      <c r="Y188" s="898" t="s">
        <v>50</v>
      </c>
      <c r="Z188" s="785"/>
      <c r="AA188" s="786"/>
      <c r="AB188" s="448"/>
      <c r="AC188" s="448"/>
      <c r="AD188" s="448"/>
      <c r="AE188" s="390"/>
      <c r="AF188" s="374"/>
      <c r="AG188" s="374"/>
      <c r="AH188" s="374"/>
      <c r="AI188" s="390"/>
      <c r="AJ188" s="374"/>
      <c r="AK188" s="374"/>
      <c r="AL188" s="374"/>
      <c r="AM188" s="390"/>
      <c r="AN188" s="374"/>
      <c r="AO188" s="374"/>
      <c r="AP188" s="374"/>
      <c r="AQ188" s="392"/>
      <c r="AR188" s="393"/>
      <c r="AS188" s="393"/>
      <c r="AT188" s="394"/>
      <c r="AU188" s="374"/>
      <c r="AV188" s="374"/>
      <c r="AW188" s="374"/>
      <c r="AX188" s="375"/>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898" t="s">
        <v>13</v>
      </c>
      <c r="Z189" s="785"/>
      <c r="AA189" s="786"/>
      <c r="AB189" s="899" t="s">
        <v>14</v>
      </c>
      <c r="AC189" s="899"/>
      <c r="AD189" s="899"/>
      <c r="AE189" s="564"/>
      <c r="AF189" s="565"/>
      <c r="AG189" s="565"/>
      <c r="AH189" s="565"/>
      <c r="AI189" s="564"/>
      <c r="AJ189" s="565"/>
      <c r="AK189" s="565"/>
      <c r="AL189" s="565"/>
      <c r="AM189" s="564"/>
      <c r="AN189" s="565"/>
      <c r="AO189" s="565"/>
      <c r="AP189" s="565"/>
      <c r="AQ189" s="392"/>
      <c r="AR189" s="393"/>
      <c r="AS189" s="393"/>
      <c r="AT189" s="394"/>
      <c r="AU189" s="374"/>
      <c r="AV189" s="374"/>
      <c r="AW189" s="374"/>
      <c r="AX189" s="375"/>
      <c r="AY189">
        <f t="shared" si="8"/>
        <v>0</v>
      </c>
      <c r="AZ189" s="10"/>
      <c r="BA189" s="10"/>
      <c r="BB189" s="10"/>
      <c r="BC189" s="10"/>
      <c r="BD189" s="10"/>
      <c r="BE189" s="10"/>
      <c r="BF189" s="10"/>
      <c r="BG189" s="10"/>
      <c r="BH189" s="10"/>
    </row>
    <row r="190" spans="1:60" ht="18.75" hidden="1" customHeight="1" x14ac:dyDescent="0.15">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90" t="s">
        <v>11</v>
      </c>
      <c r="AC190" s="891"/>
      <c r="AD190" s="892"/>
      <c r="AE190" s="415" t="s">
        <v>417</v>
      </c>
      <c r="AF190" s="415"/>
      <c r="AG190" s="415"/>
      <c r="AH190" s="415"/>
      <c r="AI190" s="415" t="s">
        <v>569</v>
      </c>
      <c r="AJ190" s="415"/>
      <c r="AK190" s="415"/>
      <c r="AL190" s="415"/>
      <c r="AM190" s="415" t="s">
        <v>385</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6"/>
      <c r="AS191" s="434" t="s">
        <v>175</v>
      </c>
      <c r="AT191" s="435"/>
      <c r="AU191" s="436"/>
      <c r="AV191" s="436"/>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894" t="s">
        <v>57</v>
      </c>
      <c r="Z192" s="895"/>
      <c r="AA192" s="896"/>
      <c r="AB192" s="370"/>
      <c r="AC192" s="370"/>
      <c r="AD192" s="370"/>
      <c r="AE192" s="390"/>
      <c r="AF192" s="374"/>
      <c r="AG192" s="374"/>
      <c r="AH192" s="374"/>
      <c r="AI192" s="390"/>
      <c r="AJ192" s="374"/>
      <c r="AK192" s="374"/>
      <c r="AL192" s="374"/>
      <c r="AM192" s="390"/>
      <c r="AN192" s="374"/>
      <c r="AO192" s="374"/>
      <c r="AP192" s="374"/>
      <c r="AQ192" s="392"/>
      <c r="AR192" s="393"/>
      <c r="AS192" s="393"/>
      <c r="AT192" s="394"/>
      <c r="AU192" s="374"/>
      <c r="AV192" s="374"/>
      <c r="AW192" s="374"/>
      <c r="AX192" s="375"/>
      <c r="AY192">
        <f>$AY$190</f>
        <v>0</v>
      </c>
    </row>
    <row r="193" spans="1:60" ht="23.25" hidden="1" customHeight="1" x14ac:dyDescent="0.15">
      <c r="A193" s="314"/>
      <c r="B193" s="316"/>
      <c r="C193" s="317"/>
      <c r="D193" s="317"/>
      <c r="E193" s="317"/>
      <c r="F193" s="318"/>
      <c r="G193" s="897"/>
      <c r="H193" s="385"/>
      <c r="I193" s="385"/>
      <c r="J193" s="385"/>
      <c r="K193" s="385"/>
      <c r="L193" s="385"/>
      <c r="M193" s="385"/>
      <c r="N193" s="385"/>
      <c r="O193" s="386"/>
      <c r="P193" s="451"/>
      <c r="Q193" s="451"/>
      <c r="R193" s="451"/>
      <c r="S193" s="451"/>
      <c r="T193" s="451"/>
      <c r="U193" s="451"/>
      <c r="V193" s="451"/>
      <c r="W193" s="451"/>
      <c r="X193" s="452"/>
      <c r="Y193" s="898" t="s">
        <v>50</v>
      </c>
      <c r="Z193" s="785"/>
      <c r="AA193" s="786"/>
      <c r="AB193" s="448"/>
      <c r="AC193" s="448"/>
      <c r="AD193" s="448"/>
      <c r="AE193" s="390"/>
      <c r="AF193" s="374"/>
      <c r="AG193" s="374"/>
      <c r="AH193" s="374"/>
      <c r="AI193" s="390"/>
      <c r="AJ193" s="374"/>
      <c r="AK193" s="374"/>
      <c r="AL193" s="374"/>
      <c r="AM193" s="390"/>
      <c r="AN193" s="374"/>
      <c r="AO193" s="374"/>
      <c r="AP193" s="374"/>
      <c r="AQ193" s="392"/>
      <c r="AR193" s="393"/>
      <c r="AS193" s="393"/>
      <c r="AT193" s="394"/>
      <c r="AU193" s="374"/>
      <c r="AV193" s="374"/>
      <c r="AW193" s="374"/>
      <c r="AX193" s="375"/>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898" t="s">
        <v>13</v>
      </c>
      <c r="Z194" s="785"/>
      <c r="AA194" s="786"/>
      <c r="AB194" s="899" t="s">
        <v>14</v>
      </c>
      <c r="AC194" s="899"/>
      <c r="AD194" s="899"/>
      <c r="AE194" s="564"/>
      <c r="AF194" s="565"/>
      <c r="AG194" s="565"/>
      <c r="AH194" s="565"/>
      <c r="AI194" s="564"/>
      <c r="AJ194" s="565"/>
      <c r="AK194" s="565"/>
      <c r="AL194" s="565"/>
      <c r="AM194" s="564"/>
      <c r="AN194" s="565"/>
      <c r="AO194" s="565"/>
      <c r="AP194" s="565"/>
      <c r="AQ194" s="392"/>
      <c r="AR194" s="393"/>
      <c r="AS194" s="393"/>
      <c r="AT194" s="394"/>
      <c r="AU194" s="374"/>
      <c r="AV194" s="374"/>
      <c r="AW194" s="374"/>
      <c r="AX194" s="375"/>
      <c r="AY194">
        <f>$AY$190</f>
        <v>0</v>
      </c>
      <c r="AZ194" s="10"/>
      <c r="BA194" s="10"/>
      <c r="BB194" s="10"/>
      <c r="BC194" s="10"/>
      <c r="BD194" s="10"/>
      <c r="BE194" s="10"/>
      <c r="BF194" s="10"/>
      <c r="BG194" s="10"/>
      <c r="BH194" s="10"/>
    </row>
    <row r="195" spans="1:60" ht="18.75" hidden="1" customHeight="1" x14ac:dyDescent="0.15">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90" t="s">
        <v>11</v>
      </c>
      <c r="AC195" s="891"/>
      <c r="AD195" s="892"/>
      <c r="AE195" s="415" t="s">
        <v>417</v>
      </c>
      <c r="AF195" s="415"/>
      <c r="AG195" s="415"/>
      <c r="AH195" s="415"/>
      <c r="AI195" s="415" t="s">
        <v>569</v>
      </c>
      <c r="AJ195" s="415"/>
      <c r="AK195" s="415"/>
      <c r="AL195" s="415"/>
      <c r="AM195" s="415" t="s">
        <v>385</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6"/>
      <c r="AS196" s="434" t="s">
        <v>175</v>
      </c>
      <c r="AT196" s="435"/>
      <c r="AU196" s="436"/>
      <c r="AV196" s="436"/>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894" t="s">
        <v>57</v>
      </c>
      <c r="Z197" s="895"/>
      <c r="AA197" s="896"/>
      <c r="AB197" s="370"/>
      <c r="AC197" s="370"/>
      <c r="AD197" s="370"/>
      <c r="AE197" s="390"/>
      <c r="AF197" s="374"/>
      <c r="AG197" s="374"/>
      <c r="AH197" s="374"/>
      <c r="AI197" s="390"/>
      <c r="AJ197" s="374"/>
      <c r="AK197" s="374"/>
      <c r="AL197" s="374"/>
      <c r="AM197" s="390"/>
      <c r="AN197" s="374"/>
      <c r="AO197" s="374"/>
      <c r="AP197" s="374"/>
      <c r="AQ197" s="392"/>
      <c r="AR197" s="393"/>
      <c r="AS197" s="393"/>
      <c r="AT197" s="394"/>
      <c r="AU197" s="374"/>
      <c r="AV197" s="374"/>
      <c r="AW197" s="374"/>
      <c r="AX197" s="375"/>
      <c r="AY197">
        <f t="shared" ref="AY197:AY199" si="9">$AY$195</f>
        <v>0</v>
      </c>
    </row>
    <row r="198" spans="1:60" ht="23.25" hidden="1" customHeight="1" x14ac:dyDescent="0.15">
      <c r="A198" s="314"/>
      <c r="B198" s="316"/>
      <c r="C198" s="317"/>
      <c r="D198" s="317"/>
      <c r="E198" s="317"/>
      <c r="F198" s="318"/>
      <c r="G198" s="897"/>
      <c r="H198" s="385"/>
      <c r="I198" s="385"/>
      <c r="J198" s="385"/>
      <c r="K198" s="385"/>
      <c r="L198" s="385"/>
      <c r="M198" s="385"/>
      <c r="N198" s="385"/>
      <c r="O198" s="386"/>
      <c r="P198" s="451"/>
      <c r="Q198" s="451"/>
      <c r="R198" s="451"/>
      <c r="S198" s="451"/>
      <c r="T198" s="451"/>
      <c r="U198" s="451"/>
      <c r="V198" s="451"/>
      <c r="W198" s="451"/>
      <c r="X198" s="452"/>
      <c r="Y198" s="898" t="s">
        <v>50</v>
      </c>
      <c r="Z198" s="785"/>
      <c r="AA198" s="786"/>
      <c r="AB198" s="448"/>
      <c r="AC198" s="448"/>
      <c r="AD198" s="448"/>
      <c r="AE198" s="390"/>
      <c r="AF198" s="374"/>
      <c r="AG198" s="374"/>
      <c r="AH198" s="374"/>
      <c r="AI198" s="390"/>
      <c r="AJ198" s="374"/>
      <c r="AK198" s="374"/>
      <c r="AL198" s="374"/>
      <c r="AM198" s="390"/>
      <c r="AN198" s="374"/>
      <c r="AO198" s="374"/>
      <c r="AP198" s="374"/>
      <c r="AQ198" s="392"/>
      <c r="AR198" s="393"/>
      <c r="AS198" s="393"/>
      <c r="AT198" s="394"/>
      <c r="AU198" s="374"/>
      <c r="AV198" s="374"/>
      <c r="AW198" s="374"/>
      <c r="AX198" s="375"/>
      <c r="AY198">
        <f t="shared" si="9"/>
        <v>0</v>
      </c>
      <c r="AZ198" s="10"/>
      <c r="BA198" s="10"/>
      <c r="BB198" s="10"/>
      <c r="BC198" s="10"/>
    </row>
    <row r="199" spans="1:60" ht="23.25" hidden="1" customHeight="1" thickBot="1" x14ac:dyDescent="0.2">
      <c r="A199" s="315"/>
      <c r="B199" s="887"/>
      <c r="C199" s="888"/>
      <c r="D199" s="888"/>
      <c r="E199" s="888"/>
      <c r="F199" s="889"/>
      <c r="G199" s="900"/>
      <c r="H199" s="901"/>
      <c r="I199" s="901"/>
      <c r="J199" s="901"/>
      <c r="K199" s="901"/>
      <c r="L199" s="901"/>
      <c r="M199" s="901"/>
      <c r="N199" s="901"/>
      <c r="O199" s="902"/>
      <c r="P199" s="903"/>
      <c r="Q199" s="903"/>
      <c r="R199" s="903"/>
      <c r="S199" s="903"/>
      <c r="T199" s="903"/>
      <c r="U199" s="903"/>
      <c r="V199" s="903"/>
      <c r="W199" s="903"/>
      <c r="X199" s="904"/>
      <c r="Y199" s="905" t="s">
        <v>13</v>
      </c>
      <c r="Z199" s="906"/>
      <c r="AA199" s="907"/>
      <c r="AB199" s="908" t="s">
        <v>14</v>
      </c>
      <c r="AC199" s="908"/>
      <c r="AD199" s="908"/>
      <c r="AE199" s="909"/>
      <c r="AF199" s="910"/>
      <c r="AG199" s="910"/>
      <c r="AH199" s="910"/>
      <c r="AI199" s="909"/>
      <c r="AJ199" s="910"/>
      <c r="AK199" s="910"/>
      <c r="AL199" s="910"/>
      <c r="AM199" s="909"/>
      <c r="AN199" s="910"/>
      <c r="AO199" s="910"/>
      <c r="AP199" s="910"/>
      <c r="AQ199" s="911"/>
      <c r="AR199" s="912"/>
      <c r="AS199" s="912"/>
      <c r="AT199" s="913"/>
      <c r="AU199" s="910"/>
      <c r="AV199" s="910"/>
      <c r="AW199" s="910"/>
      <c r="AX199" s="914"/>
      <c r="AY199">
        <f t="shared" si="9"/>
        <v>0</v>
      </c>
      <c r="AZ199" s="10"/>
      <c r="BA199" s="10"/>
      <c r="BB199" s="10"/>
      <c r="BC199" s="10"/>
      <c r="BD199" s="10"/>
      <c r="BE199" s="10"/>
      <c r="BF199" s="10"/>
      <c r="BG199" s="10"/>
      <c r="BH199" s="10"/>
    </row>
    <row r="200" spans="1:60" ht="18.75" hidden="1" customHeight="1" x14ac:dyDescent="0.15">
      <c r="A200" s="581" t="s">
        <v>237</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233</v>
      </c>
      <c r="X200" s="555"/>
      <c r="Y200" s="558"/>
      <c r="Z200" s="558"/>
      <c r="AA200" s="559"/>
      <c r="AB200" s="552" t="s">
        <v>11</v>
      </c>
      <c r="AC200" s="549"/>
      <c r="AD200" s="550"/>
      <c r="AE200" s="415" t="s">
        <v>417</v>
      </c>
      <c r="AF200" s="415"/>
      <c r="AG200" s="415"/>
      <c r="AH200" s="415"/>
      <c r="AI200" s="415" t="s">
        <v>569</v>
      </c>
      <c r="AJ200" s="415"/>
      <c r="AK200" s="415"/>
      <c r="AL200" s="415"/>
      <c r="AM200" s="415" t="s">
        <v>385</v>
      </c>
      <c r="AN200" s="415"/>
      <c r="AO200" s="415"/>
      <c r="AP200" s="415"/>
      <c r="AQ200" s="491" t="s">
        <v>174</v>
      </c>
      <c r="AR200" s="492"/>
      <c r="AS200" s="492"/>
      <c r="AT200" s="493"/>
      <c r="AU200" s="543" t="s">
        <v>128</v>
      </c>
      <c r="AV200" s="543"/>
      <c r="AW200" s="543"/>
      <c r="AX200" s="544"/>
      <c r="AY200">
        <f>COUNTA($H$202)</f>
        <v>0</v>
      </c>
    </row>
    <row r="201" spans="1:60" ht="18.75" hidden="1" customHeight="1" x14ac:dyDescent="0.15">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2"/>
      <c r="AR201" s="433"/>
      <c r="AS201" s="434" t="s">
        <v>175</v>
      </c>
      <c r="AT201" s="435"/>
      <c r="AU201" s="436"/>
      <c r="AV201" s="436"/>
      <c r="AW201" s="545" t="s">
        <v>166</v>
      </c>
      <c r="AX201" s="546"/>
      <c r="AY201">
        <f t="shared" ref="AY201:AY207" si="10">$AY$200</f>
        <v>0</v>
      </c>
    </row>
    <row r="202" spans="1:60" ht="23.25" hidden="1" customHeight="1" x14ac:dyDescent="0.15">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251</v>
      </c>
      <c r="AC202" s="542"/>
      <c r="AD202" s="542"/>
      <c r="AE202" s="390"/>
      <c r="AF202" s="374"/>
      <c r="AG202" s="374"/>
      <c r="AH202" s="374"/>
      <c r="AI202" s="390"/>
      <c r="AJ202" s="374"/>
      <c r="AK202" s="374"/>
      <c r="AL202" s="374"/>
      <c r="AM202" s="390"/>
      <c r="AN202" s="374"/>
      <c r="AO202" s="374"/>
      <c r="AP202" s="374"/>
      <c r="AQ202" s="390"/>
      <c r="AR202" s="374"/>
      <c r="AS202" s="374"/>
      <c r="AT202" s="562"/>
      <c r="AU202" s="374"/>
      <c r="AV202" s="374"/>
      <c r="AW202" s="374"/>
      <c r="AX202" s="375"/>
      <c r="AY202">
        <f t="shared" si="10"/>
        <v>0</v>
      </c>
    </row>
    <row r="203" spans="1:60" ht="23.25" hidden="1" customHeight="1" x14ac:dyDescent="0.15">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251</v>
      </c>
      <c r="AC203" s="585"/>
      <c r="AD203" s="585"/>
      <c r="AE203" s="390"/>
      <c r="AF203" s="374"/>
      <c r="AG203" s="374"/>
      <c r="AH203" s="374"/>
      <c r="AI203" s="390"/>
      <c r="AJ203" s="374"/>
      <c r="AK203" s="374"/>
      <c r="AL203" s="374"/>
      <c r="AM203" s="390"/>
      <c r="AN203" s="374"/>
      <c r="AO203" s="374"/>
      <c r="AP203" s="374"/>
      <c r="AQ203" s="390"/>
      <c r="AR203" s="374"/>
      <c r="AS203" s="374"/>
      <c r="AT203" s="562"/>
      <c r="AU203" s="374"/>
      <c r="AV203" s="374"/>
      <c r="AW203" s="374"/>
      <c r="AX203" s="375"/>
      <c r="AY203">
        <f t="shared" si="10"/>
        <v>0</v>
      </c>
    </row>
    <row r="204" spans="1:60" ht="23.25" hidden="1" customHeight="1" x14ac:dyDescent="0.15">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252</v>
      </c>
      <c r="AC204" s="563"/>
      <c r="AD204" s="563"/>
      <c r="AE204" s="564"/>
      <c r="AF204" s="565"/>
      <c r="AG204" s="565"/>
      <c r="AH204" s="565"/>
      <c r="AI204" s="564"/>
      <c r="AJ204" s="565"/>
      <c r="AK204" s="565"/>
      <c r="AL204" s="565"/>
      <c r="AM204" s="564"/>
      <c r="AN204" s="565"/>
      <c r="AO204" s="565"/>
      <c r="AP204" s="565"/>
      <c r="AQ204" s="390"/>
      <c r="AR204" s="374"/>
      <c r="AS204" s="374"/>
      <c r="AT204" s="562"/>
      <c r="AU204" s="374"/>
      <c r="AV204" s="374"/>
      <c r="AW204" s="374"/>
      <c r="AX204" s="375"/>
      <c r="AY204">
        <f t="shared" si="10"/>
        <v>0</v>
      </c>
    </row>
    <row r="205" spans="1:60" ht="23.25" hidden="1" customHeight="1" x14ac:dyDescent="0.15">
      <c r="A205" s="566" t="s">
        <v>240</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250</v>
      </c>
      <c r="X205" s="576"/>
      <c r="Y205" s="540" t="s">
        <v>12</v>
      </c>
      <c r="Z205" s="540"/>
      <c r="AA205" s="541"/>
      <c r="AB205" s="542" t="s">
        <v>251</v>
      </c>
      <c r="AC205" s="542"/>
      <c r="AD205" s="542"/>
      <c r="AE205" s="390"/>
      <c r="AF205" s="374"/>
      <c r="AG205" s="374"/>
      <c r="AH205" s="374"/>
      <c r="AI205" s="390"/>
      <c r="AJ205" s="374"/>
      <c r="AK205" s="374"/>
      <c r="AL205" s="374"/>
      <c r="AM205" s="390"/>
      <c r="AN205" s="374"/>
      <c r="AO205" s="374"/>
      <c r="AP205" s="374"/>
      <c r="AQ205" s="390"/>
      <c r="AR205" s="374"/>
      <c r="AS205" s="374"/>
      <c r="AT205" s="562"/>
      <c r="AU205" s="374"/>
      <c r="AV205" s="374"/>
      <c r="AW205" s="374"/>
      <c r="AX205" s="375"/>
      <c r="AY205">
        <f t="shared" si="10"/>
        <v>0</v>
      </c>
    </row>
    <row r="206" spans="1:60" ht="23.25" hidden="1" customHeight="1" x14ac:dyDescent="0.15">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251</v>
      </c>
      <c r="AC206" s="585"/>
      <c r="AD206" s="585"/>
      <c r="AE206" s="390"/>
      <c r="AF206" s="374"/>
      <c r="AG206" s="374"/>
      <c r="AH206" s="374"/>
      <c r="AI206" s="390"/>
      <c r="AJ206" s="374"/>
      <c r="AK206" s="374"/>
      <c r="AL206" s="374"/>
      <c r="AM206" s="390"/>
      <c r="AN206" s="374"/>
      <c r="AO206" s="374"/>
      <c r="AP206" s="374"/>
      <c r="AQ206" s="390"/>
      <c r="AR206" s="374"/>
      <c r="AS206" s="374"/>
      <c r="AT206" s="562"/>
      <c r="AU206" s="374"/>
      <c r="AV206" s="374"/>
      <c r="AW206" s="374"/>
      <c r="AX206" s="375"/>
      <c r="AY206">
        <f t="shared" si="10"/>
        <v>0</v>
      </c>
    </row>
    <row r="207" spans="1:60" ht="23.25" hidden="1" customHeight="1" x14ac:dyDescent="0.15">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252</v>
      </c>
      <c r="AC207" s="563"/>
      <c r="AD207" s="563"/>
      <c r="AE207" s="564"/>
      <c r="AF207" s="565"/>
      <c r="AG207" s="565"/>
      <c r="AH207" s="565"/>
      <c r="AI207" s="564"/>
      <c r="AJ207" s="565"/>
      <c r="AK207" s="565"/>
      <c r="AL207" s="565"/>
      <c r="AM207" s="564"/>
      <c r="AN207" s="565"/>
      <c r="AO207" s="565"/>
      <c r="AP207" s="584"/>
      <c r="AQ207" s="390"/>
      <c r="AR207" s="374"/>
      <c r="AS207" s="374"/>
      <c r="AT207" s="562"/>
      <c r="AU207" s="374"/>
      <c r="AV207" s="374"/>
      <c r="AW207" s="374"/>
      <c r="AX207" s="375"/>
      <c r="AY207">
        <f t="shared" si="10"/>
        <v>0</v>
      </c>
    </row>
    <row r="208" spans="1:60" ht="18.75" hidden="1" customHeight="1" x14ac:dyDescent="0.15">
      <c r="A208" s="590" t="s">
        <v>237</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417</v>
      </c>
      <c r="AF208" s="136"/>
      <c r="AG208" s="136"/>
      <c r="AH208" s="136"/>
      <c r="AI208" s="415" t="s">
        <v>569</v>
      </c>
      <c r="AJ208" s="415"/>
      <c r="AK208" s="415"/>
      <c r="AL208" s="415"/>
      <c r="AM208" s="415" t="s">
        <v>385</v>
      </c>
      <c r="AN208" s="415"/>
      <c r="AO208" s="415"/>
      <c r="AP208" s="415"/>
      <c r="AQ208" s="491" t="s">
        <v>174</v>
      </c>
      <c r="AR208" s="492"/>
      <c r="AS208" s="492"/>
      <c r="AT208" s="493"/>
      <c r="AU208" s="586" t="s">
        <v>128</v>
      </c>
      <c r="AV208" s="587"/>
      <c r="AW208" s="587"/>
      <c r="AX208" s="588"/>
      <c r="AY208">
        <f>COUNTA($H$210)</f>
        <v>0</v>
      </c>
    </row>
    <row r="209" spans="1:51" ht="18.75" hidden="1" customHeight="1" x14ac:dyDescent="0.15">
      <c r="A209" s="566"/>
      <c r="B209" s="567"/>
      <c r="C209" s="567"/>
      <c r="D209" s="567"/>
      <c r="E209" s="567"/>
      <c r="F209" s="568"/>
      <c r="G209" s="594"/>
      <c r="H209" s="434"/>
      <c r="I209" s="434"/>
      <c r="J209" s="434"/>
      <c r="K209" s="434"/>
      <c r="L209" s="434"/>
      <c r="M209" s="434"/>
      <c r="N209" s="434"/>
      <c r="O209" s="435"/>
      <c r="P209" s="595"/>
      <c r="Q209" s="434"/>
      <c r="R209" s="434"/>
      <c r="S209" s="434"/>
      <c r="T209" s="434"/>
      <c r="U209" s="434"/>
      <c r="V209" s="434"/>
      <c r="W209" s="434"/>
      <c r="X209" s="435"/>
      <c r="Y209" s="599"/>
      <c r="Z209" s="600"/>
      <c r="AA209" s="601"/>
      <c r="AB209" s="328"/>
      <c r="AC209" s="324"/>
      <c r="AD209" s="325"/>
      <c r="AE209" s="136"/>
      <c r="AF209" s="136"/>
      <c r="AG209" s="136"/>
      <c r="AH209" s="136"/>
      <c r="AI209" s="415"/>
      <c r="AJ209" s="415"/>
      <c r="AK209" s="415"/>
      <c r="AL209" s="415"/>
      <c r="AM209" s="415"/>
      <c r="AN209" s="415"/>
      <c r="AO209" s="415"/>
      <c r="AP209" s="415"/>
      <c r="AQ209" s="432"/>
      <c r="AR209" s="433"/>
      <c r="AS209" s="434" t="s">
        <v>175</v>
      </c>
      <c r="AT209" s="435"/>
      <c r="AU209" s="432"/>
      <c r="AV209" s="433"/>
      <c r="AW209" s="434" t="s">
        <v>166</v>
      </c>
      <c r="AX209" s="589"/>
      <c r="AY209">
        <f>$AY$208</f>
        <v>0</v>
      </c>
    </row>
    <row r="210" spans="1:51" ht="23.25" hidden="1" customHeight="1" x14ac:dyDescent="0.15">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2"/>
      <c r="AF210" s="393"/>
      <c r="AG210" s="393"/>
      <c r="AH210" s="393"/>
      <c r="AI210" s="392"/>
      <c r="AJ210" s="393"/>
      <c r="AK210" s="393"/>
      <c r="AL210" s="393"/>
      <c r="AM210" s="392"/>
      <c r="AN210" s="393"/>
      <c r="AO210" s="393"/>
      <c r="AP210" s="393"/>
      <c r="AQ210" s="392"/>
      <c r="AR210" s="393"/>
      <c r="AS210" s="393"/>
      <c r="AT210" s="394"/>
      <c r="AU210" s="374"/>
      <c r="AV210" s="374"/>
      <c r="AW210" s="374"/>
      <c r="AX210" s="375"/>
      <c r="AY210">
        <f>$AY$208</f>
        <v>0</v>
      </c>
    </row>
    <row r="211" spans="1:51" ht="23.25" hidden="1" customHeight="1" x14ac:dyDescent="0.15">
      <c r="A211" s="566"/>
      <c r="B211" s="567"/>
      <c r="C211" s="567"/>
      <c r="D211" s="567"/>
      <c r="E211" s="567"/>
      <c r="F211" s="568"/>
      <c r="G211" s="603"/>
      <c r="H211" s="385"/>
      <c r="I211" s="385"/>
      <c r="J211" s="385"/>
      <c r="K211" s="385"/>
      <c r="L211" s="385"/>
      <c r="M211" s="385"/>
      <c r="N211" s="385"/>
      <c r="O211" s="386"/>
      <c r="P211" s="385"/>
      <c r="Q211" s="385"/>
      <c r="R211" s="385"/>
      <c r="S211" s="385"/>
      <c r="T211" s="385"/>
      <c r="U211" s="385"/>
      <c r="V211" s="385"/>
      <c r="W211" s="385"/>
      <c r="X211" s="386"/>
      <c r="Y211" s="611" t="s">
        <v>50</v>
      </c>
      <c r="Z211" s="612"/>
      <c r="AA211" s="613"/>
      <c r="AB211" s="614"/>
      <c r="AC211" s="614"/>
      <c r="AD211" s="614"/>
      <c r="AE211" s="392"/>
      <c r="AF211" s="393"/>
      <c r="AG211" s="393"/>
      <c r="AH211" s="393"/>
      <c r="AI211" s="392"/>
      <c r="AJ211" s="393"/>
      <c r="AK211" s="393"/>
      <c r="AL211" s="393"/>
      <c r="AM211" s="392"/>
      <c r="AN211" s="393"/>
      <c r="AO211" s="393"/>
      <c r="AP211" s="393"/>
      <c r="AQ211" s="392"/>
      <c r="AR211" s="393"/>
      <c r="AS211" s="393"/>
      <c r="AT211" s="394"/>
      <c r="AU211" s="374"/>
      <c r="AV211" s="374"/>
      <c r="AW211" s="374"/>
      <c r="AX211" s="375"/>
      <c r="AY211">
        <f>$AY$208</f>
        <v>0</v>
      </c>
    </row>
    <row r="212" spans="1:51" ht="23.25" hidden="1" customHeight="1" x14ac:dyDescent="0.15">
      <c r="A212" s="566"/>
      <c r="B212" s="567"/>
      <c r="C212" s="567"/>
      <c r="D212" s="567"/>
      <c r="E212" s="567"/>
      <c r="F212" s="568"/>
      <c r="G212" s="604"/>
      <c r="H212" s="142"/>
      <c r="I212" s="142"/>
      <c r="J212" s="142"/>
      <c r="K212" s="142"/>
      <c r="L212" s="142"/>
      <c r="M212" s="142"/>
      <c r="N212" s="142"/>
      <c r="O212" s="143"/>
      <c r="P212" s="385"/>
      <c r="Q212" s="385"/>
      <c r="R212" s="385"/>
      <c r="S212" s="385"/>
      <c r="T212" s="385"/>
      <c r="U212" s="385"/>
      <c r="V212" s="385"/>
      <c r="W212" s="385"/>
      <c r="X212" s="386"/>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2"/>
      <c r="AR212" s="393"/>
      <c r="AS212" s="393"/>
      <c r="AT212" s="394"/>
      <c r="AU212" s="374"/>
      <c r="AV212" s="374"/>
      <c r="AW212" s="374"/>
      <c r="AX212" s="375"/>
      <c r="AY212">
        <f>$AY$208</f>
        <v>0</v>
      </c>
    </row>
    <row r="213" spans="1:51" ht="69.75" hidden="1" customHeight="1" x14ac:dyDescent="0.15">
      <c r="A213" s="645" t="s">
        <v>264</v>
      </c>
      <c r="B213" s="646"/>
      <c r="C213" s="646"/>
      <c r="D213" s="646"/>
      <c r="E213" s="570" t="s">
        <v>225</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
      <c r="A214" s="503" t="s">
        <v>577</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232</v>
      </c>
      <c r="AP214" s="662"/>
      <c r="AQ214" s="662"/>
      <c r="AR214" s="81"/>
      <c r="AS214" s="661"/>
      <c r="AT214" s="662"/>
      <c r="AU214" s="662"/>
      <c r="AV214" s="662"/>
      <c r="AW214" s="662"/>
      <c r="AX214" s="663"/>
      <c r="AY214">
        <f>COUNTIF($AR$214,"☑")</f>
        <v>0</v>
      </c>
    </row>
    <row r="215" spans="1:51" ht="45" customHeight="1" x14ac:dyDescent="0.15">
      <c r="A215" s="651" t="s">
        <v>284</v>
      </c>
      <c r="B215" s="652"/>
      <c r="C215" s="654" t="s">
        <v>178</v>
      </c>
      <c r="D215" s="652"/>
      <c r="E215" s="655" t="s">
        <v>194</v>
      </c>
      <c r="F215" s="656"/>
      <c r="G215" s="657" t="s">
        <v>618</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15">
      <c r="A216" s="653"/>
      <c r="B216" s="641"/>
      <c r="C216" s="640"/>
      <c r="D216" s="641"/>
      <c r="E216" s="455" t="s">
        <v>193</v>
      </c>
      <c r="F216" s="457"/>
      <c r="G216" s="138" t="s">
        <v>619</v>
      </c>
      <c r="H216" s="139"/>
      <c r="I216" s="139"/>
      <c r="J216" s="139"/>
      <c r="K216" s="139"/>
      <c r="L216" s="139"/>
      <c r="M216" s="139"/>
      <c r="N216" s="139"/>
      <c r="O216" s="139"/>
      <c r="P216" s="139"/>
      <c r="Q216" s="139"/>
      <c r="R216" s="139"/>
      <c r="S216" s="139"/>
      <c r="T216" s="139"/>
      <c r="U216" s="139"/>
      <c r="V216" s="140"/>
      <c r="W216" s="629" t="s">
        <v>587</v>
      </c>
      <c r="X216" s="630"/>
      <c r="Y216" s="630"/>
      <c r="Z216" s="630"/>
      <c r="AA216" s="631"/>
      <c r="AB216" s="632" t="s">
        <v>620</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15">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588</v>
      </c>
      <c r="X217" s="636"/>
      <c r="Y217" s="636"/>
      <c r="Z217" s="636"/>
      <c r="AA217" s="637"/>
      <c r="AB217" s="632" t="s">
        <v>285</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34.5" customHeight="1" x14ac:dyDescent="0.15">
      <c r="A218" s="653"/>
      <c r="B218" s="641"/>
      <c r="C218" s="638" t="s">
        <v>600</v>
      </c>
      <c r="D218" s="639"/>
      <c r="E218" s="455" t="s">
        <v>280</v>
      </c>
      <c r="F218" s="457"/>
      <c r="G218" s="619" t="s">
        <v>181</v>
      </c>
      <c r="H218" s="620"/>
      <c r="I218" s="620"/>
      <c r="J218" s="642" t="s">
        <v>614</v>
      </c>
      <c r="K218" s="643"/>
      <c r="L218" s="643"/>
      <c r="M218" s="643"/>
      <c r="N218" s="643"/>
      <c r="O218" s="643"/>
      <c r="P218" s="643"/>
      <c r="Q218" s="643"/>
      <c r="R218" s="643"/>
      <c r="S218" s="643"/>
      <c r="T218" s="644"/>
      <c r="U218" s="617" t="s">
        <v>615</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34.5" customHeight="1" x14ac:dyDescent="0.15">
      <c r="A219" s="653"/>
      <c r="B219" s="641"/>
      <c r="C219" s="640"/>
      <c r="D219" s="641"/>
      <c r="E219" s="316"/>
      <c r="F219" s="318"/>
      <c r="G219" s="619" t="s">
        <v>601</v>
      </c>
      <c r="H219" s="620"/>
      <c r="I219" s="620"/>
      <c r="J219" s="620"/>
      <c r="K219" s="620"/>
      <c r="L219" s="620"/>
      <c r="M219" s="620"/>
      <c r="N219" s="620"/>
      <c r="O219" s="620"/>
      <c r="P219" s="620"/>
      <c r="Q219" s="620"/>
      <c r="R219" s="620"/>
      <c r="S219" s="620"/>
      <c r="T219" s="620"/>
      <c r="U219" s="616" t="s">
        <v>615</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34.5" customHeight="1" thickBot="1" x14ac:dyDescent="0.2">
      <c r="A220" s="653"/>
      <c r="B220" s="641"/>
      <c r="C220" s="640"/>
      <c r="D220" s="641"/>
      <c r="E220" s="319"/>
      <c r="F220" s="321"/>
      <c r="G220" s="619" t="s">
        <v>588</v>
      </c>
      <c r="H220" s="620"/>
      <c r="I220" s="620"/>
      <c r="J220" s="620"/>
      <c r="K220" s="620"/>
      <c r="L220" s="620"/>
      <c r="M220" s="620"/>
      <c r="N220" s="620"/>
      <c r="O220" s="620"/>
      <c r="P220" s="620"/>
      <c r="Q220" s="620"/>
      <c r="R220" s="620"/>
      <c r="S220" s="620"/>
      <c r="T220" s="620"/>
      <c r="U220" s="144" t="s">
        <v>615</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15">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52.5"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613</v>
      </c>
      <c r="AE223" s="706"/>
      <c r="AF223" s="706"/>
      <c r="AG223" s="707" t="s">
        <v>621</v>
      </c>
      <c r="AH223" s="708"/>
      <c r="AI223" s="708"/>
      <c r="AJ223" s="708"/>
      <c r="AK223" s="708"/>
      <c r="AL223" s="708"/>
      <c r="AM223" s="708"/>
      <c r="AN223" s="708"/>
      <c r="AO223" s="708"/>
      <c r="AP223" s="708"/>
      <c r="AQ223" s="708"/>
      <c r="AR223" s="708"/>
      <c r="AS223" s="708"/>
      <c r="AT223" s="708"/>
      <c r="AU223" s="708"/>
      <c r="AV223" s="708"/>
      <c r="AW223" s="708"/>
      <c r="AX223" s="709"/>
    </row>
    <row r="224" spans="1:51" ht="52.5"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613</v>
      </c>
      <c r="AE224" s="687"/>
      <c r="AF224" s="687"/>
      <c r="AG224" s="713" t="s">
        <v>622</v>
      </c>
      <c r="AH224" s="714"/>
      <c r="AI224" s="714"/>
      <c r="AJ224" s="714"/>
      <c r="AK224" s="714"/>
      <c r="AL224" s="714"/>
      <c r="AM224" s="714"/>
      <c r="AN224" s="714"/>
      <c r="AO224" s="714"/>
      <c r="AP224" s="714"/>
      <c r="AQ224" s="714"/>
      <c r="AR224" s="714"/>
      <c r="AS224" s="714"/>
      <c r="AT224" s="714"/>
      <c r="AU224" s="714"/>
      <c r="AV224" s="714"/>
      <c r="AW224" s="714"/>
      <c r="AX224" s="715"/>
    </row>
    <row r="225" spans="1:50" ht="52.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613</v>
      </c>
      <c r="AE225" s="720"/>
      <c r="AF225" s="720"/>
      <c r="AG225" s="677" t="s">
        <v>623</v>
      </c>
      <c r="AH225" s="385"/>
      <c r="AI225" s="385"/>
      <c r="AJ225" s="385"/>
      <c r="AK225" s="385"/>
      <c r="AL225" s="385"/>
      <c r="AM225" s="385"/>
      <c r="AN225" s="385"/>
      <c r="AO225" s="385"/>
      <c r="AP225" s="385"/>
      <c r="AQ225" s="385"/>
      <c r="AR225" s="385"/>
      <c r="AS225" s="385"/>
      <c r="AT225" s="385"/>
      <c r="AU225" s="385"/>
      <c r="AV225" s="385"/>
      <c r="AW225" s="385"/>
      <c r="AX225" s="678"/>
    </row>
    <row r="226" spans="1:50" ht="27" customHeight="1" x14ac:dyDescent="0.15">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624</v>
      </c>
      <c r="AE226" s="675"/>
      <c r="AF226" s="675"/>
      <c r="AG226" s="361" t="s">
        <v>285</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5"/>
      <c r="B227" s="666"/>
      <c r="C227" s="679"/>
      <c r="D227" s="680"/>
      <c r="E227" s="683" t="s">
        <v>262</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625</v>
      </c>
      <c r="AE227" s="687"/>
      <c r="AF227" s="688"/>
      <c r="AG227" s="677"/>
      <c r="AH227" s="385"/>
      <c r="AI227" s="385"/>
      <c r="AJ227" s="385"/>
      <c r="AK227" s="385"/>
      <c r="AL227" s="385"/>
      <c r="AM227" s="385"/>
      <c r="AN227" s="385"/>
      <c r="AO227" s="385"/>
      <c r="AP227" s="385"/>
      <c r="AQ227" s="385"/>
      <c r="AR227" s="385"/>
      <c r="AS227" s="385"/>
      <c r="AT227" s="385"/>
      <c r="AU227" s="385"/>
      <c r="AV227" s="385"/>
      <c r="AW227" s="385"/>
      <c r="AX227" s="678"/>
    </row>
    <row r="228" spans="1:50" ht="26.25" customHeight="1" x14ac:dyDescent="0.15">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625</v>
      </c>
      <c r="AE228" s="693"/>
      <c r="AF228" s="693"/>
      <c r="AG228" s="677"/>
      <c r="AH228" s="385"/>
      <c r="AI228" s="385"/>
      <c r="AJ228" s="385"/>
      <c r="AK228" s="385"/>
      <c r="AL228" s="385"/>
      <c r="AM228" s="385"/>
      <c r="AN228" s="385"/>
      <c r="AO228" s="385"/>
      <c r="AP228" s="385"/>
      <c r="AQ228" s="385"/>
      <c r="AR228" s="385"/>
      <c r="AS228" s="385"/>
      <c r="AT228" s="385"/>
      <c r="AU228" s="385"/>
      <c r="AV228" s="385"/>
      <c r="AW228" s="385"/>
      <c r="AX228" s="678"/>
    </row>
    <row r="229" spans="1:50" ht="33" customHeight="1" x14ac:dyDescent="0.15">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613</v>
      </c>
      <c r="AE229" s="739"/>
      <c r="AF229" s="739"/>
      <c r="AG229" s="740" t="s">
        <v>662</v>
      </c>
      <c r="AH229" s="741"/>
      <c r="AI229" s="741"/>
      <c r="AJ229" s="741"/>
      <c r="AK229" s="741"/>
      <c r="AL229" s="741"/>
      <c r="AM229" s="741"/>
      <c r="AN229" s="741"/>
      <c r="AO229" s="741"/>
      <c r="AP229" s="741"/>
      <c r="AQ229" s="741"/>
      <c r="AR229" s="741"/>
      <c r="AS229" s="741"/>
      <c r="AT229" s="741"/>
      <c r="AU229" s="741"/>
      <c r="AV229" s="741"/>
      <c r="AW229" s="741"/>
      <c r="AX229" s="742"/>
    </row>
    <row r="230" spans="1:50" ht="36.75" customHeight="1" x14ac:dyDescent="0.15">
      <c r="A230" s="665"/>
      <c r="B230" s="667"/>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613</v>
      </c>
      <c r="AE230" s="687"/>
      <c r="AF230" s="687"/>
      <c r="AG230" s="713" t="s">
        <v>626</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5"/>
      <c r="B231" s="667"/>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624</v>
      </c>
      <c r="AE231" s="687"/>
      <c r="AF231" s="687"/>
      <c r="AG231" s="713" t="s">
        <v>285</v>
      </c>
      <c r="AH231" s="714"/>
      <c r="AI231" s="714"/>
      <c r="AJ231" s="714"/>
      <c r="AK231" s="714"/>
      <c r="AL231" s="714"/>
      <c r="AM231" s="714"/>
      <c r="AN231" s="714"/>
      <c r="AO231" s="714"/>
      <c r="AP231" s="714"/>
      <c r="AQ231" s="714"/>
      <c r="AR231" s="714"/>
      <c r="AS231" s="714"/>
      <c r="AT231" s="714"/>
      <c r="AU231" s="714"/>
      <c r="AV231" s="714"/>
      <c r="AW231" s="714"/>
      <c r="AX231" s="715"/>
    </row>
    <row r="232" spans="1:50" ht="37.5" customHeight="1" x14ac:dyDescent="0.15">
      <c r="A232" s="665"/>
      <c r="B232" s="667"/>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613</v>
      </c>
      <c r="AE232" s="687"/>
      <c r="AF232" s="687"/>
      <c r="AG232" s="713" t="s">
        <v>627</v>
      </c>
      <c r="AH232" s="714"/>
      <c r="AI232" s="714"/>
      <c r="AJ232" s="714"/>
      <c r="AK232" s="714"/>
      <c r="AL232" s="714"/>
      <c r="AM232" s="714"/>
      <c r="AN232" s="714"/>
      <c r="AO232" s="714"/>
      <c r="AP232" s="714"/>
      <c r="AQ232" s="714"/>
      <c r="AR232" s="714"/>
      <c r="AS232" s="714"/>
      <c r="AT232" s="714"/>
      <c r="AU232" s="714"/>
      <c r="AV232" s="714"/>
      <c r="AW232" s="714"/>
      <c r="AX232" s="715"/>
    </row>
    <row r="233" spans="1:50" ht="34.5" customHeight="1" x14ac:dyDescent="0.15">
      <c r="A233" s="665"/>
      <c r="B233" s="667"/>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613</v>
      </c>
      <c r="AE233" s="720"/>
      <c r="AF233" s="720"/>
      <c r="AG233" s="735" t="s">
        <v>651</v>
      </c>
      <c r="AH233" s="736"/>
      <c r="AI233" s="736"/>
      <c r="AJ233" s="736"/>
      <c r="AK233" s="736"/>
      <c r="AL233" s="736"/>
      <c r="AM233" s="736"/>
      <c r="AN233" s="736"/>
      <c r="AO233" s="736"/>
      <c r="AP233" s="736"/>
      <c r="AQ233" s="736"/>
      <c r="AR233" s="736"/>
      <c r="AS233" s="736"/>
      <c r="AT233" s="736"/>
      <c r="AU233" s="736"/>
      <c r="AV233" s="736"/>
      <c r="AW233" s="736"/>
      <c r="AX233" s="737"/>
    </row>
    <row r="234" spans="1:50" ht="34.5" customHeight="1" x14ac:dyDescent="0.15">
      <c r="A234" s="665"/>
      <c r="B234" s="667"/>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613</v>
      </c>
      <c r="AE234" s="687"/>
      <c r="AF234" s="688"/>
      <c r="AG234" s="713" t="s">
        <v>650</v>
      </c>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8"/>
      <c r="B235" s="669"/>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624</v>
      </c>
      <c r="AE235" s="728"/>
      <c r="AF235" s="729"/>
      <c r="AG235" s="730" t="s">
        <v>285</v>
      </c>
      <c r="AH235" s="731"/>
      <c r="AI235" s="731"/>
      <c r="AJ235" s="731"/>
      <c r="AK235" s="731"/>
      <c r="AL235" s="731"/>
      <c r="AM235" s="731"/>
      <c r="AN235" s="731"/>
      <c r="AO235" s="731"/>
      <c r="AP235" s="731"/>
      <c r="AQ235" s="731"/>
      <c r="AR235" s="731"/>
      <c r="AS235" s="731"/>
      <c r="AT235" s="731"/>
      <c r="AU235" s="731"/>
      <c r="AV235" s="731"/>
      <c r="AW235" s="731"/>
      <c r="AX235" s="732"/>
    </row>
    <row r="236" spans="1:50" ht="27"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613</v>
      </c>
      <c r="AE236" s="739"/>
      <c r="AF236" s="749"/>
      <c r="AG236" s="740" t="s">
        <v>628</v>
      </c>
      <c r="AH236" s="741"/>
      <c r="AI236" s="741"/>
      <c r="AJ236" s="741"/>
      <c r="AK236" s="741"/>
      <c r="AL236" s="741"/>
      <c r="AM236" s="741"/>
      <c r="AN236" s="741"/>
      <c r="AO236" s="741"/>
      <c r="AP236" s="741"/>
      <c r="AQ236" s="741"/>
      <c r="AR236" s="741"/>
      <c r="AS236" s="741"/>
      <c r="AT236" s="741"/>
      <c r="AU236" s="741"/>
      <c r="AV236" s="741"/>
      <c r="AW236" s="741"/>
      <c r="AX236" s="742"/>
    </row>
    <row r="237" spans="1:50" ht="35.25" customHeight="1" x14ac:dyDescent="0.15">
      <c r="A237" s="665"/>
      <c r="B237" s="667"/>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624</v>
      </c>
      <c r="AE237" s="754"/>
      <c r="AF237" s="754"/>
      <c r="AG237" s="713" t="s">
        <v>614</v>
      </c>
      <c r="AH237" s="714"/>
      <c r="AI237" s="714"/>
      <c r="AJ237" s="714"/>
      <c r="AK237" s="714"/>
      <c r="AL237" s="714"/>
      <c r="AM237" s="714"/>
      <c r="AN237" s="714"/>
      <c r="AO237" s="714"/>
      <c r="AP237" s="714"/>
      <c r="AQ237" s="714"/>
      <c r="AR237" s="714"/>
      <c r="AS237" s="714"/>
      <c r="AT237" s="714"/>
      <c r="AU237" s="714"/>
      <c r="AV237" s="714"/>
      <c r="AW237" s="714"/>
      <c r="AX237" s="715"/>
    </row>
    <row r="238" spans="1:50" ht="27" customHeight="1" x14ac:dyDescent="0.15">
      <c r="A238" s="665"/>
      <c r="B238" s="667"/>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613</v>
      </c>
      <c r="AE238" s="687"/>
      <c r="AF238" s="687"/>
      <c r="AG238" s="713" t="s">
        <v>646</v>
      </c>
      <c r="AH238" s="714"/>
      <c r="AI238" s="714"/>
      <c r="AJ238" s="714"/>
      <c r="AK238" s="714"/>
      <c r="AL238" s="714"/>
      <c r="AM238" s="714"/>
      <c r="AN238" s="714"/>
      <c r="AO238" s="714"/>
      <c r="AP238" s="714"/>
      <c r="AQ238" s="714"/>
      <c r="AR238" s="714"/>
      <c r="AS238" s="714"/>
      <c r="AT238" s="714"/>
      <c r="AU238" s="714"/>
      <c r="AV238" s="714"/>
      <c r="AW238" s="714"/>
      <c r="AX238" s="715"/>
    </row>
    <row r="239" spans="1:50" ht="27" customHeight="1" x14ac:dyDescent="0.15">
      <c r="A239" s="668"/>
      <c r="B239" s="669"/>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624</v>
      </c>
      <c r="AE239" s="687"/>
      <c r="AF239" s="687"/>
      <c r="AG239" s="743" t="s">
        <v>614</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1"/>
      <c r="AD240" s="674" t="s">
        <v>624</v>
      </c>
      <c r="AE240" s="675"/>
      <c r="AF240" s="766"/>
      <c r="AG240" s="361" t="s">
        <v>615</v>
      </c>
      <c r="AH240" s="139"/>
      <c r="AI240" s="139"/>
      <c r="AJ240" s="139"/>
      <c r="AK240" s="139"/>
      <c r="AL240" s="139"/>
      <c r="AM240" s="139"/>
      <c r="AN240" s="139"/>
      <c r="AO240" s="139"/>
      <c r="AP240" s="139"/>
      <c r="AQ240" s="139"/>
      <c r="AR240" s="139"/>
      <c r="AS240" s="139"/>
      <c r="AT240" s="139"/>
      <c r="AU240" s="139"/>
      <c r="AV240" s="139"/>
      <c r="AW240" s="139"/>
      <c r="AX240" s="676"/>
    </row>
    <row r="241" spans="1:50" ht="19.7" customHeight="1" x14ac:dyDescent="0.15">
      <c r="A241" s="760"/>
      <c r="B241" s="761"/>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7"/>
      <c r="AH241" s="385"/>
      <c r="AI241" s="385"/>
      <c r="AJ241" s="385"/>
      <c r="AK241" s="385"/>
      <c r="AL241" s="385"/>
      <c r="AM241" s="385"/>
      <c r="AN241" s="385"/>
      <c r="AO241" s="385"/>
      <c r="AP241" s="385"/>
      <c r="AQ241" s="385"/>
      <c r="AR241" s="385"/>
      <c r="AS241" s="385"/>
      <c r="AT241" s="385"/>
      <c r="AU241" s="385"/>
      <c r="AV241" s="385"/>
      <c r="AW241" s="385"/>
      <c r="AX241" s="678"/>
    </row>
    <row r="242" spans="1:50" ht="24.75" customHeight="1" x14ac:dyDescent="0.15">
      <c r="A242" s="760"/>
      <c r="B242" s="761"/>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5"/>
      <c r="AI242" s="385"/>
      <c r="AJ242" s="385"/>
      <c r="AK242" s="385"/>
      <c r="AL242" s="385"/>
      <c r="AM242" s="385"/>
      <c r="AN242" s="385"/>
      <c r="AO242" s="385"/>
      <c r="AP242" s="385"/>
      <c r="AQ242" s="385"/>
      <c r="AR242" s="385"/>
      <c r="AS242" s="385"/>
      <c r="AT242" s="385"/>
      <c r="AU242" s="385"/>
      <c r="AV242" s="385"/>
      <c r="AW242" s="385"/>
      <c r="AX242" s="678"/>
    </row>
    <row r="243" spans="1:50" ht="24.75" hidden="1"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5"/>
      <c r="AI243" s="385"/>
      <c r="AJ243" s="385"/>
      <c r="AK243" s="385"/>
      <c r="AL243" s="385"/>
      <c r="AM243" s="385"/>
      <c r="AN243" s="385"/>
      <c r="AO243" s="385"/>
      <c r="AP243" s="385"/>
      <c r="AQ243" s="385"/>
      <c r="AR243" s="385"/>
      <c r="AS243" s="385"/>
      <c r="AT243" s="385"/>
      <c r="AU243" s="385"/>
      <c r="AV243" s="385"/>
      <c r="AW243" s="385"/>
      <c r="AX243" s="678"/>
    </row>
    <row r="244" spans="1:50" ht="24.75" hidden="1"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5"/>
      <c r="AI244" s="385"/>
      <c r="AJ244" s="385"/>
      <c r="AK244" s="385"/>
      <c r="AL244" s="385"/>
      <c r="AM244" s="385"/>
      <c r="AN244" s="385"/>
      <c r="AO244" s="385"/>
      <c r="AP244" s="385"/>
      <c r="AQ244" s="385"/>
      <c r="AR244" s="385"/>
      <c r="AS244" s="385"/>
      <c r="AT244" s="385"/>
      <c r="AU244" s="385"/>
      <c r="AV244" s="385"/>
      <c r="AW244" s="385"/>
      <c r="AX244" s="678"/>
    </row>
    <row r="245" spans="1:50" ht="24.75" hidden="1"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5"/>
      <c r="AI245" s="385"/>
      <c r="AJ245" s="385"/>
      <c r="AK245" s="385"/>
      <c r="AL245" s="385"/>
      <c r="AM245" s="385"/>
      <c r="AN245" s="385"/>
      <c r="AO245" s="385"/>
      <c r="AP245" s="385"/>
      <c r="AQ245" s="385"/>
      <c r="AR245" s="385"/>
      <c r="AS245" s="385"/>
      <c r="AT245" s="385"/>
      <c r="AU245" s="385"/>
      <c r="AV245" s="385"/>
      <c r="AW245" s="385"/>
      <c r="AX245" s="678"/>
    </row>
    <row r="246" spans="1:50" ht="24.75" hidden="1"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15">
      <c r="A247" s="122" t="s">
        <v>45</v>
      </c>
      <c r="B247" s="123"/>
      <c r="C247" s="126" t="s">
        <v>49</v>
      </c>
      <c r="D247" s="127"/>
      <c r="E247" s="127"/>
      <c r="F247" s="128"/>
      <c r="G247" s="129" t="s">
        <v>647</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629</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663</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664</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4" t="s">
        <v>666</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67.5" customHeight="1" thickBot="1" x14ac:dyDescent="0.2">
      <c r="A256" s="780" t="s">
        <v>660</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278</v>
      </c>
      <c r="B258" s="785"/>
      <c r="C258" s="785"/>
      <c r="D258" s="786"/>
      <c r="E258" s="770" t="s">
        <v>615</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277</v>
      </c>
      <c r="B259" s="136"/>
      <c r="C259" s="136"/>
      <c r="D259" s="136"/>
      <c r="E259" s="770" t="s">
        <v>615</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276</v>
      </c>
      <c r="B260" s="136"/>
      <c r="C260" s="136"/>
      <c r="D260" s="136"/>
      <c r="E260" s="770" t="s">
        <v>615</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275</v>
      </c>
      <c r="B261" s="136"/>
      <c r="C261" s="136"/>
      <c r="D261" s="136"/>
      <c r="E261" s="770" t="s">
        <v>615</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274</v>
      </c>
      <c r="B262" s="136"/>
      <c r="C262" s="136"/>
      <c r="D262" s="136"/>
      <c r="E262" s="770" t="s">
        <v>615</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273</v>
      </c>
      <c r="B263" s="136"/>
      <c r="C263" s="136"/>
      <c r="D263" s="136"/>
      <c r="E263" s="770" t="s">
        <v>615</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272</v>
      </c>
      <c r="B264" s="136"/>
      <c r="C264" s="136"/>
      <c r="D264" s="136"/>
      <c r="E264" s="770" t="s">
        <v>615</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271</v>
      </c>
      <c r="B265" s="136"/>
      <c r="C265" s="136"/>
      <c r="D265" s="136"/>
      <c r="E265" s="770" t="s">
        <v>615</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417</v>
      </c>
      <c r="B266" s="136"/>
      <c r="C266" s="136"/>
      <c r="D266" s="136"/>
      <c r="E266" s="789"/>
      <c r="F266" s="790"/>
      <c r="G266" s="790"/>
      <c r="H266" s="77" t="str">
        <f>IF(E266="","","-")</f>
        <v/>
      </c>
      <c r="I266" s="790"/>
      <c r="J266" s="790"/>
      <c r="K266" s="77" t="str">
        <f>IF(I266="","","-")</f>
        <v/>
      </c>
      <c r="L266" s="106"/>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597</v>
      </c>
      <c r="B267" s="136"/>
      <c r="C267" s="136"/>
      <c r="D267" s="136"/>
      <c r="E267" s="789"/>
      <c r="F267" s="790"/>
      <c r="G267" s="790"/>
      <c r="H267" s="77"/>
      <c r="I267" s="790"/>
      <c r="J267" s="790"/>
      <c r="K267" s="77"/>
      <c r="L267" s="106"/>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385</v>
      </c>
      <c r="B268" s="136"/>
      <c r="C268" s="136"/>
      <c r="D268" s="136"/>
      <c r="E268" s="792">
        <v>2021</v>
      </c>
      <c r="F268" s="137"/>
      <c r="G268" s="790" t="s">
        <v>610</v>
      </c>
      <c r="H268" s="790"/>
      <c r="I268" s="790"/>
      <c r="J268" s="137">
        <v>20</v>
      </c>
      <c r="K268" s="137"/>
      <c r="L268" s="106">
        <v>208</v>
      </c>
      <c r="M268" s="106"/>
      <c r="N268" s="106"/>
      <c r="O268" s="137"/>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thickBot="1" x14ac:dyDescent="0.2">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0" customHeight="1" x14ac:dyDescent="0.15">
      <c r="A308" s="796" t="s">
        <v>267</v>
      </c>
      <c r="B308" s="797"/>
      <c r="C308" s="797"/>
      <c r="D308" s="797"/>
      <c r="E308" s="797"/>
      <c r="F308" s="798"/>
      <c r="G308" s="802" t="s">
        <v>631</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244</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30"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30" customHeight="1" x14ac:dyDescent="0.15">
      <c r="A310" s="799"/>
      <c r="B310" s="800"/>
      <c r="C310" s="800"/>
      <c r="D310" s="800"/>
      <c r="E310" s="800"/>
      <c r="F310" s="801"/>
      <c r="G310" s="823" t="s">
        <v>630</v>
      </c>
      <c r="H310" s="824"/>
      <c r="I310" s="824"/>
      <c r="J310" s="824"/>
      <c r="K310" s="825"/>
      <c r="L310" s="826" t="s">
        <v>639</v>
      </c>
      <c r="M310" s="827"/>
      <c r="N310" s="827"/>
      <c r="O310" s="827"/>
      <c r="P310" s="827"/>
      <c r="Q310" s="827"/>
      <c r="R310" s="827"/>
      <c r="S310" s="827"/>
      <c r="T310" s="827"/>
      <c r="U310" s="827"/>
      <c r="V310" s="827"/>
      <c r="W310" s="827"/>
      <c r="X310" s="828"/>
      <c r="Y310" s="829">
        <v>2000</v>
      </c>
      <c r="Z310" s="830"/>
      <c r="AA310" s="830"/>
      <c r="AB310" s="831"/>
      <c r="AC310" s="823"/>
      <c r="AD310" s="824"/>
      <c r="AE310" s="824"/>
      <c r="AF310" s="824"/>
      <c r="AG310" s="825"/>
      <c r="AH310" s="826"/>
      <c r="AI310" s="827"/>
      <c r="AJ310" s="827"/>
      <c r="AK310" s="827"/>
      <c r="AL310" s="827"/>
      <c r="AM310" s="827"/>
      <c r="AN310" s="827"/>
      <c r="AO310" s="827"/>
      <c r="AP310" s="827"/>
      <c r="AQ310" s="827"/>
      <c r="AR310" s="827"/>
      <c r="AS310" s="827"/>
      <c r="AT310" s="828"/>
      <c r="AU310" s="829"/>
      <c r="AV310" s="830"/>
      <c r="AW310" s="830"/>
      <c r="AX310" s="832"/>
    </row>
    <row r="311" spans="1:50" ht="30" hidden="1" customHeight="1" x14ac:dyDescent="0.15">
      <c r="A311" s="799"/>
      <c r="B311" s="800"/>
      <c r="C311" s="800"/>
      <c r="D311" s="800"/>
      <c r="E311" s="800"/>
      <c r="F311" s="801"/>
      <c r="G311" s="809"/>
      <c r="H311" s="810"/>
      <c r="I311" s="810"/>
      <c r="J311" s="810"/>
      <c r="K311" s="811"/>
      <c r="L311" s="812"/>
      <c r="M311" s="813"/>
      <c r="N311" s="813"/>
      <c r="O311" s="813"/>
      <c r="P311" s="813"/>
      <c r="Q311" s="813"/>
      <c r="R311" s="813"/>
      <c r="S311" s="813"/>
      <c r="T311" s="813"/>
      <c r="U311" s="813"/>
      <c r="V311" s="813"/>
      <c r="W311" s="813"/>
      <c r="X311" s="814"/>
      <c r="Y311" s="815"/>
      <c r="Z311" s="816"/>
      <c r="AA311" s="816"/>
      <c r="AB311" s="817"/>
      <c r="AC311" s="809"/>
      <c r="AD311" s="810"/>
      <c r="AE311" s="810"/>
      <c r="AF311" s="810"/>
      <c r="AG311" s="811"/>
      <c r="AH311" s="812"/>
      <c r="AI311" s="813"/>
      <c r="AJ311" s="813"/>
      <c r="AK311" s="813"/>
      <c r="AL311" s="813"/>
      <c r="AM311" s="813"/>
      <c r="AN311" s="813"/>
      <c r="AO311" s="813"/>
      <c r="AP311" s="813"/>
      <c r="AQ311" s="813"/>
      <c r="AR311" s="813"/>
      <c r="AS311" s="813"/>
      <c r="AT311" s="814"/>
      <c r="AU311" s="815"/>
      <c r="AV311" s="816"/>
      <c r="AW311" s="816"/>
      <c r="AX311" s="818"/>
    </row>
    <row r="312" spans="1:50" ht="30" hidden="1" customHeight="1" x14ac:dyDescent="0.15">
      <c r="A312" s="799"/>
      <c r="B312" s="800"/>
      <c r="C312" s="800"/>
      <c r="D312" s="800"/>
      <c r="E312" s="800"/>
      <c r="F312" s="801"/>
      <c r="G312" s="809"/>
      <c r="H312" s="810"/>
      <c r="I312" s="810"/>
      <c r="J312" s="810"/>
      <c r="K312" s="811"/>
      <c r="L312" s="812"/>
      <c r="M312" s="813"/>
      <c r="N312" s="813"/>
      <c r="O312" s="813"/>
      <c r="P312" s="813"/>
      <c r="Q312" s="813"/>
      <c r="R312" s="813"/>
      <c r="S312" s="813"/>
      <c r="T312" s="813"/>
      <c r="U312" s="813"/>
      <c r="V312" s="813"/>
      <c r="W312" s="813"/>
      <c r="X312" s="814"/>
      <c r="Y312" s="815"/>
      <c r="Z312" s="816"/>
      <c r="AA312" s="816"/>
      <c r="AB312" s="817"/>
      <c r="AC312" s="809"/>
      <c r="AD312" s="810"/>
      <c r="AE312" s="810"/>
      <c r="AF312" s="810"/>
      <c r="AG312" s="811"/>
      <c r="AH312" s="812"/>
      <c r="AI312" s="813"/>
      <c r="AJ312" s="813"/>
      <c r="AK312" s="813"/>
      <c r="AL312" s="813"/>
      <c r="AM312" s="813"/>
      <c r="AN312" s="813"/>
      <c r="AO312" s="813"/>
      <c r="AP312" s="813"/>
      <c r="AQ312" s="813"/>
      <c r="AR312" s="813"/>
      <c r="AS312" s="813"/>
      <c r="AT312" s="814"/>
      <c r="AU312" s="815"/>
      <c r="AV312" s="816"/>
      <c r="AW312" s="816"/>
      <c r="AX312" s="818"/>
    </row>
    <row r="313" spans="1:50" ht="30" hidden="1" customHeight="1" x14ac:dyDescent="0.15">
      <c r="A313" s="799"/>
      <c r="B313" s="800"/>
      <c r="C313" s="800"/>
      <c r="D313" s="800"/>
      <c r="E313" s="800"/>
      <c r="F313" s="801"/>
      <c r="G313" s="809"/>
      <c r="H313" s="810"/>
      <c r="I313" s="810"/>
      <c r="J313" s="810"/>
      <c r="K313" s="811"/>
      <c r="L313" s="812"/>
      <c r="M313" s="813"/>
      <c r="N313" s="813"/>
      <c r="O313" s="813"/>
      <c r="P313" s="813"/>
      <c r="Q313" s="813"/>
      <c r="R313" s="813"/>
      <c r="S313" s="813"/>
      <c r="T313" s="813"/>
      <c r="U313" s="813"/>
      <c r="V313" s="813"/>
      <c r="W313" s="813"/>
      <c r="X313" s="814"/>
      <c r="Y313" s="815"/>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30" hidden="1" customHeight="1" x14ac:dyDescent="0.15">
      <c r="A314" s="799"/>
      <c r="B314" s="800"/>
      <c r="C314" s="800"/>
      <c r="D314" s="800"/>
      <c r="E314" s="800"/>
      <c r="F314" s="801"/>
      <c r="G314" s="809"/>
      <c r="H314" s="810"/>
      <c r="I314" s="810"/>
      <c r="J314" s="810"/>
      <c r="K314" s="811"/>
      <c r="L314" s="812"/>
      <c r="M314" s="813"/>
      <c r="N314" s="813"/>
      <c r="O314" s="813"/>
      <c r="P314" s="813"/>
      <c r="Q314" s="813"/>
      <c r="R314" s="813"/>
      <c r="S314" s="813"/>
      <c r="T314" s="813"/>
      <c r="U314" s="813"/>
      <c r="V314" s="813"/>
      <c r="W314" s="813"/>
      <c r="X314" s="814"/>
      <c r="Y314" s="815"/>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30" hidden="1" customHeight="1" x14ac:dyDescent="0.15">
      <c r="A315" s="799"/>
      <c r="B315" s="800"/>
      <c r="C315" s="800"/>
      <c r="D315" s="800"/>
      <c r="E315" s="800"/>
      <c r="F315" s="801"/>
      <c r="G315" s="809"/>
      <c r="H315" s="810"/>
      <c r="I315" s="810"/>
      <c r="J315" s="810"/>
      <c r="K315" s="811"/>
      <c r="L315" s="812"/>
      <c r="M315" s="813"/>
      <c r="N315" s="813"/>
      <c r="O315" s="813"/>
      <c r="P315" s="813"/>
      <c r="Q315" s="813"/>
      <c r="R315" s="813"/>
      <c r="S315" s="813"/>
      <c r="T315" s="813"/>
      <c r="U315" s="813"/>
      <c r="V315" s="813"/>
      <c r="W315" s="813"/>
      <c r="X315" s="814"/>
      <c r="Y315" s="815"/>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30"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30"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30"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30" hidden="1"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30" customHeight="1" x14ac:dyDescent="0.15">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2000</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0</v>
      </c>
      <c r="AV320" s="839"/>
      <c r="AW320" s="839"/>
      <c r="AX320" s="841"/>
    </row>
    <row r="321" spans="1:51" ht="24.75" hidden="1" customHeight="1" x14ac:dyDescent="0.15">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0</v>
      </c>
    </row>
    <row r="323" spans="1:51" ht="24.75" hidden="1" customHeight="1" x14ac:dyDescent="0.15">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1"/>
        <v>0</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1"/>
        <v>0</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0</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0</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0</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0</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0</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0</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0</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0</v>
      </c>
    </row>
    <row r="333" spans="1:51" ht="24.75" hidden="1"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1"/>
        <v>0</v>
      </c>
    </row>
    <row r="334" spans="1:51" ht="24.75" hidden="1" customHeight="1" x14ac:dyDescent="0.15">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0</v>
      </c>
    </row>
    <row r="336" spans="1:51" ht="24.75" hidden="1" customHeight="1" x14ac:dyDescent="0.15">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2"/>
        <v>0</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0</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0</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0</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0</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0</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0</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0</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0</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0</v>
      </c>
    </row>
    <row r="346" spans="1:51" ht="24.75" hidden="1" customHeight="1" thickBot="1" x14ac:dyDescent="0.2">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3"/>
        <v>0</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75" hidden="1" customHeight="1" thickBot="1" x14ac:dyDescent="0.2">
      <c r="A360" s="842" t="s">
        <v>578</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230</v>
      </c>
      <c r="AD365" s="848"/>
      <c r="AE365" s="848"/>
      <c r="AF365" s="848"/>
      <c r="AG365" s="848"/>
      <c r="AH365" s="849" t="s">
        <v>249</v>
      </c>
      <c r="AI365" s="847"/>
      <c r="AJ365" s="847"/>
      <c r="AK365" s="847"/>
      <c r="AL365" s="847" t="s">
        <v>19</v>
      </c>
      <c r="AM365" s="847"/>
      <c r="AN365" s="847"/>
      <c r="AO365" s="851"/>
      <c r="AP365" s="872" t="s">
        <v>198</v>
      </c>
      <c r="AQ365" s="872"/>
      <c r="AR365" s="872"/>
      <c r="AS365" s="872"/>
      <c r="AT365" s="872"/>
      <c r="AU365" s="872"/>
      <c r="AV365" s="872"/>
      <c r="AW365" s="872"/>
      <c r="AX365" s="872"/>
    </row>
    <row r="366" spans="1:51" ht="30" customHeight="1" x14ac:dyDescent="0.15">
      <c r="A366" s="858">
        <v>1</v>
      </c>
      <c r="B366" s="858">
        <v>1</v>
      </c>
      <c r="C366" s="859" t="s">
        <v>632</v>
      </c>
      <c r="D366" s="860"/>
      <c r="E366" s="860"/>
      <c r="F366" s="860"/>
      <c r="G366" s="860"/>
      <c r="H366" s="860"/>
      <c r="I366" s="860"/>
      <c r="J366" s="861">
        <v>9120001077430</v>
      </c>
      <c r="K366" s="862"/>
      <c r="L366" s="862"/>
      <c r="M366" s="862"/>
      <c r="N366" s="862"/>
      <c r="O366" s="862"/>
      <c r="P366" s="863" t="s">
        <v>640</v>
      </c>
      <c r="Q366" s="864"/>
      <c r="R366" s="864"/>
      <c r="S366" s="864"/>
      <c r="T366" s="864"/>
      <c r="U366" s="864"/>
      <c r="V366" s="864"/>
      <c r="W366" s="864"/>
      <c r="X366" s="864"/>
      <c r="Y366" s="865">
        <v>2000</v>
      </c>
      <c r="Z366" s="866"/>
      <c r="AA366" s="866"/>
      <c r="AB366" s="867"/>
      <c r="AC366" s="868" t="s">
        <v>638</v>
      </c>
      <c r="AD366" s="869"/>
      <c r="AE366" s="869"/>
      <c r="AF366" s="869"/>
      <c r="AG366" s="869"/>
      <c r="AH366" s="852" t="s">
        <v>285</v>
      </c>
      <c r="AI366" s="853"/>
      <c r="AJ366" s="853"/>
      <c r="AK366" s="853"/>
      <c r="AL366" s="854" t="s">
        <v>285</v>
      </c>
      <c r="AM366" s="855"/>
      <c r="AN366" s="855"/>
      <c r="AO366" s="856"/>
      <c r="AP366" s="857" t="s">
        <v>285</v>
      </c>
      <c r="AQ366" s="857"/>
      <c r="AR366" s="857"/>
      <c r="AS366" s="857"/>
      <c r="AT366" s="857"/>
      <c r="AU366" s="857"/>
      <c r="AV366" s="857"/>
      <c r="AW366" s="857"/>
      <c r="AX366" s="857"/>
    </row>
    <row r="367" spans="1:51" ht="30" customHeight="1" x14ac:dyDescent="0.15">
      <c r="A367" s="858">
        <v>2</v>
      </c>
      <c r="B367" s="858">
        <v>1</v>
      </c>
      <c r="C367" s="859" t="s">
        <v>634</v>
      </c>
      <c r="D367" s="860"/>
      <c r="E367" s="860"/>
      <c r="F367" s="860"/>
      <c r="G367" s="860"/>
      <c r="H367" s="860"/>
      <c r="I367" s="860"/>
      <c r="J367" s="861">
        <v>1180001035811</v>
      </c>
      <c r="K367" s="862"/>
      <c r="L367" s="862"/>
      <c r="M367" s="862"/>
      <c r="N367" s="862"/>
      <c r="O367" s="862"/>
      <c r="P367" s="863" t="s">
        <v>640</v>
      </c>
      <c r="Q367" s="864"/>
      <c r="R367" s="864"/>
      <c r="S367" s="864"/>
      <c r="T367" s="864"/>
      <c r="U367" s="864"/>
      <c r="V367" s="864"/>
      <c r="W367" s="864"/>
      <c r="X367" s="864"/>
      <c r="Y367" s="865">
        <v>616</v>
      </c>
      <c r="Z367" s="866"/>
      <c r="AA367" s="866"/>
      <c r="AB367" s="867"/>
      <c r="AC367" s="868" t="s">
        <v>638</v>
      </c>
      <c r="AD367" s="869"/>
      <c r="AE367" s="869"/>
      <c r="AF367" s="869"/>
      <c r="AG367" s="869"/>
      <c r="AH367" s="852" t="s">
        <v>285</v>
      </c>
      <c r="AI367" s="853"/>
      <c r="AJ367" s="853"/>
      <c r="AK367" s="853"/>
      <c r="AL367" s="854" t="s">
        <v>285</v>
      </c>
      <c r="AM367" s="855"/>
      <c r="AN367" s="855"/>
      <c r="AO367" s="856"/>
      <c r="AP367" s="857" t="s">
        <v>285</v>
      </c>
      <c r="AQ367" s="857"/>
      <c r="AR367" s="857"/>
      <c r="AS367" s="857"/>
      <c r="AT367" s="857"/>
      <c r="AU367" s="857"/>
      <c r="AV367" s="857"/>
      <c r="AW367" s="857"/>
      <c r="AX367" s="857"/>
      <c r="AY367">
        <f>COUNTA($C$367)</f>
        <v>1</v>
      </c>
    </row>
    <row r="368" spans="1:51" ht="30" customHeight="1" x14ac:dyDescent="0.15">
      <c r="A368" s="858">
        <v>3</v>
      </c>
      <c r="B368" s="858">
        <v>1</v>
      </c>
      <c r="C368" s="859" t="s">
        <v>633</v>
      </c>
      <c r="D368" s="860"/>
      <c r="E368" s="860"/>
      <c r="F368" s="860"/>
      <c r="G368" s="860"/>
      <c r="H368" s="860"/>
      <c r="I368" s="860"/>
      <c r="J368" s="861">
        <v>5011501002900</v>
      </c>
      <c r="K368" s="862"/>
      <c r="L368" s="862"/>
      <c r="M368" s="862"/>
      <c r="N368" s="862"/>
      <c r="O368" s="862"/>
      <c r="P368" s="863" t="s">
        <v>640</v>
      </c>
      <c r="Q368" s="864"/>
      <c r="R368" s="864"/>
      <c r="S368" s="864"/>
      <c r="T368" s="864"/>
      <c r="U368" s="864"/>
      <c r="V368" s="864"/>
      <c r="W368" s="864"/>
      <c r="X368" s="864"/>
      <c r="Y368" s="865">
        <v>608</v>
      </c>
      <c r="Z368" s="866"/>
      <c r="AA368" s="866"/>
      <c r="AB368" s="867"/>
      <c r="AC368" s="868" t="s">
        <v>638</v>
      </c>
      <c r="AD368" s="869"/>
      <c r="AE368" s="869"/>
      <c r="AF368" s="869"/>
      <c r="AG368" s="869"/>
      <c r="AH368" s="870" t="s">
        <v>285</v>
      </c>
      <c r="AI368" s="871"/>
      <c r="AJ368" s="871"/>
      <c r="AK368" s="871"/>
      <c r="AL368" s="854" t="s">
        <v>285</v>
      </c>
      <c r="AM368" s="855"/>
      <c r="AN368" s="855"/>
      <c r="AO368" s="856"/>
      <c r="AP368" s="857" t="s">
        <v>285</v>
      </c>
      <c r="AQ368" s="857"/>
      <c r="AR368" s="857"/>
      <c r="AS368" s="857"/>
      <c r="AT368" s="857"/>
      <c r="AU368" s="857"/>
      <c r="AV368" s="857"/>
      <c r="AW368" s="857"/>
      <c r="AX368" s="857"/>
      <c r="AY368">
        <f>COUNTA($C$368)</f>
        <v>1</v>
      </c>
    </row>
    <row r="369" spans="1:51" ht="30" customHeight="1" x14ac:dyDescent="0.15">
      <c r="A369" s="858">
        <v>4</v>
      </c>
      <c r="B369" s="858">
        <v>1</v>
      </c>
      <c r="C369" s="859" t="s">
        <v>635</v>
      </c>
      <c r="D369" s="860"/>
      <c r="E369" s="860"/>
      <c r="F369" s="860"/>
      <c r="G369" s="860"/>
      <c r="H369" s="860"/>
      <c r="I369" s="860"/>
      <c r="J369" s="861">
        <v>6010001048783</v>
      </c>
      <c r="K369" s="862"/>
      <c r="L369" s="862"/>
      <c r="M369" s="862"/>
      <c r="N369" s="862"/>
      <c r="O369" s="862"/>
      <c r="P369" s="863" t="s">
        <v>640</v>
      </c>
      <c r="Q369" s="864"/>
      <c r="R369" s="864"/>
      <c r="S369" s="864"/>
      <c r="T369" s="864"/>
      <c r="U369" s="864"/>
      <c r="V369" s="864"/>
      <c r="W369" s="864"/>
      <c r="X369" s="864"/>
      <c r="Y369" s="865">
        <v>534</v>
      </c>
      <c r="Z369" s="866"/>
      <c r="AA369" s="866"/>
      <c r="AB369" s="867"/>
      <c r="AC369" s="868" t="s">
        <v>638</v>
      </c>
      <c r="AD369" s="869"/>
      <c r="AE369" s="869"/>
      <c r="AF369" s="869"/>
      <c r="AG369" s="869"/>
      <c r="AH369" s="870" t="s">
        <v>285</v>
      </c>
      <c r="AI369" s="871"/>
      <c r="AJ369" s="871"/>
      <c r="AK369" s="871"/>
      <c r="AL369" s="854" t="s">
        <v>285</v>
      </c>
      <c r="AM369" s="855"/>
      <c r="AN369" s="855"/>
      <c r="AO369" s="856"/>
      <c r="AP369" s="857" t="s">
        <v>285</v>
      </c>
      <c r="AQ369" s="857"/>
      <c r="AR369" s="857"/>
      <c r="AS369" s="857"/>
      <c r="AT369" s="857"/>
      <c r="AU369" s="857"/>
      <c r="AV369" s="857"/>
      <c r="AW369" s="857"/>
      <c r="AX369" s="857"/>
      <c r="AY369">
        <f>COUNTA($C$369)</f>
        <v>1</v>
      </c>
    </row>
    <row r="370" spans="1:51" ht="30" customHeight="1" x14ac:dyDescent="0.15">
      <c r="A370" s="858">
        <v>5</v>
      </c>
      <c r="B370" s="858">
        <v>1</v>
      </c>
      <c r="C370" s="859" t="s">
        <v>636</v>
      </c>
      <c r="D370" s="860"/>
      <c r="E370" s="860"/>
      <c r="F370" s="860"/>
      <c r="G370" s="860"/>
      <c r="H370" s="860"/>
      <c r="I370" s="860"/>
      <c r="J370" s="861">
        <v>2011001026329</v>
      </c>
      <c r="K370" s="862"/>
      <c r="L370" s="862"/>
      <c r="M370" s="862"/>
      <c r="N370" s="862"/>
      <c r="O370" s="862"/>
      <c r="P370" s="863" t="s">
        <v>640</v>
      </c>
      <c r="Q370" s="864"/>
      <c r="R370" s="864"/>
      <c r="S370" s="864"/>
      <c r="T370" s="864"/>
      <c r="U370" s="864"/>
      <c r="V370" s="864"/>
      <c r="W370" s="864"/>
      <c r="X370" s="864"/>
      <c r="Y370" s="865">
        <v>313</v>
      </c>
      <c r="Z370" s="866"/>
      <c r="AA370" s="866"/>
      <c r="AB370" s="867"/>
      <c r="AC370" s="868" t="s">
        <v>638</v>
      </c>
      <c r="AD370" s="869"/>
      <c r="AE370" s="869"/>
      <c r="AF370" s="869"/>
      <c r="AG370" s="869"/>
      <c r="AH370" s="870" t="s">
        <v>285</v>
      </c>
      <c r="AI370" s="871"/>
      <c r="AJ370" s="871"/>
      <c r="AK370" s="871"/>
      <c r="AL370" s="854" t="s">
        <v>285</v>
      </c>
      <c r="AM370" s="855"/>
      <c r="AN370" s="855"/>
      <c r="AO370" s="856"/>
      <c r="AP370" s="857" t="s">
        <v>285</v>
      </c>
      <c r="AQ370" s="857"/>
      <c r="AR370" s="857"/>
      <c r="AS370" s="857"/>
      <c r="AT370" s="857"/>
      <c r="AU370" s="857"/>
      <c r="AV370" s="857"/>
      <c r="AW370" s="857"/>
      <c r="AX370" s="857"/>
      <c r="AY370">
        <f>COUNTA($C$370)</f>
        <v>1</v>
      </c>
    </row>
    <row r="371" spans="1:51" ht="30" customHeight="1" x14ac:dyDescent="0.15">
      <c r="A371" s="858">
        <v>6</v>
      </c>
      <c r="B371" s="858">
        <v>1</v>
      </c>
      <c r="C371" s="859" t="s">
        <v>637</v>
      </c>
      <c r="D371" s="860"/>
      <c r="E371" s="860"/>
      <c r="F371" s="860"/>
      <c r="G371" s="860"/>
      <c r="H371" s="860"/>
      <c r="I371" s="860"/>
      <c r="J371" s="861">
        <v>9120001073652</v>
      </c>
      <c r="K371" s="862"/>
      <c r="L371" s="862"/>
      <c r="M371" s="862"/>
      <c r="N371" s="862"/>
      <c r="O371" s="862"/>
      <c r="P371" s="863" t="s">
        <v>640</v>
      </c>
      <c r="Q371" s="864"/>
      <c r="R371" s="864"/>
      <c r="S371" s="864"/>
      <c r="T371" s="864"/>
      <c r="U371" s="864"/>
      <c r="V371" s="864"/>
      <c r="W371" s="864"/>
      <c r="X371" s="864"/>
      <c r="Y371" s="865">
        <v>57</v>
      </c>
      <c r="Z371" s="866"/>
      <c r="AA371" s="866"/>
      <c r="AB371" s="867"/>
      <c r="AC371" s="868" t="s">
        <v>638</v>
      </c>
      <c r="AD371" s="869"/>
      <c r="AE371" s="869"/>
      <c r="AF371" s="869"/>
      <c r="AG371" s="869"/>
      <c r="AH371" s="870" t="s">
        <v>285</v>
      </c>
      <c r="AI371" s="871"/>
      <c r="AJ371" s="871"/>
      <c r="AK371" s="871"/>
      <c r="AL371" s="854" t="s">
        <v>285</v>
      </c>
      <c r="AM371" s="855"/>
      <c r="AN371" s="855"/>
      <c r="AO371" s="856"/>
      <c r="AP371" s="857" t="s">
        <v>285</v>
      </c>
      <c r="AQ371" s="857"/>
      <c r="AR371" s="857"/>
      <c r="AS371" s="857"/>
      <c r="AT371" s="857"/>
      <c r="AU371" s="857"/>
      <c r="AV371" s="857"/>
      <c r="AW371" s="857"/>
      <c r="AX371" s="857"/>
      <c r="AY371">
        <f>COUNTA($C$371)</f>
        <v>1</v>
      </c>
    </row>
    <row r="372" spans="1:51" ht="30" hidden="1" customHeight="1" x14ac:dyDescent="0.15">
      <c r="A372" s="858">
        <v>7</v>
      </c>
      <c r="B372" s="858">
        <v>1</v>
      </c>
      <c r="C372" s="859"/>
      <c r="D372" s="860"/>
      <c r="E372" s="860"/>
      <c r="F372" s="860"/>
      <c r="G372" s="860"/>
      <c r="H372" s="860"/>
      <c r="I372" s="860"/>
      <c r="J372" s="861"/>
      <c r="K372" s="862"/>
      <c r="L372" s="862"/>
      <c r="M372" s="862"/>
      <c r="N372" s="862"/>
      <c r="O372" s="862"/>
      <c r="P372" s="864"/>
      <c r="Q372" s="864"/>
      <c r="R372" s="864"/>
      <c r="S372" s="864"/>
      <c r="T372" s="864"/>
      <c r="U372" s="864"/>
      <c r="V372" s="864"/>
      <c r="W372" s="864"/>
      <c r="X372" s="864"/>
      <c r="Y372" s="865"/>
      <c r="Z372" s="866"/>
      <c r="AA372" s="866"/>
      <c r="AB372" s="867"/>
      <c r="AC372" s="868"/>
      <c r="AD372" s="869"/>
      <c r="AE372" s="869"/>
      <c r="AF372" s="869"/>
      <c r="AG372" s="869"/>
      <c r="AH372" s="870"/>
      <c r="AI372" s="871"/>
      <c r="AJ372" s="871"/>
      <c r="AK372" s="871"/>
      <c r="AL372" s="854"/>
      <c r="AM372" s="855"/>
      <c r="AN372" s="855"/>
      <c r="AO372" s="856"/>
      <c r="AP372" s="857"/>
      <c r="AQ372" s="857"/>
      <c r="AR372" s="857"/>
      <c r="AS372" s="857"/>
      <c r="AT372" s="857"/>
      <c r="AU372" s="857"/>
      <c r="AV372" s="857"/>
      <c r="AW372" s="857"/>
      <c r="AX372" s="857"/>
      <c r="AY372">
        <f>COUNTA($C$372)</f>
        <v>0</v>
      </c>
    </row>
    <row r="373" spans="1:51" ht="30" hidden="1" customHeight="1" x14ac:dyDescent="0.15">
      <c r="A373" s="858">
        <v>8</v>
      </c>
      <c r="B373" s="858">
        <v>1</v>
      </c>
      <c r="C373" s="860"/>
      <c r="D373" s="860"/>
      <c r="E373" s="860"/>
      <c r="F373" s="860"/>
      <c r="G373" s="860"/>
      <c r="H373" s="860"/>
      <c r="I373" s="860"/>
      <c r="J373" s="861"/>
      <c r="K373" s="862"/>
      <c r="L373" s="862"/>
      <c r="M373" s="862"/>
      <c r="N373" s="862"/>
      <c r="O373" s="862"/>
      <c r="P373" s="864"/>
      <c r="Q373" s="864"/>
      <c r="R373" s="864"/>
      <c r="S373" s="864"/>
      <c r="T373" s="864"/>
      <c r="U373" s="864"/>
      <c r="V373" s="864"/>
      <c r="W373" s="864"/>
      <c r="X373" s="864"/>
      <c r="Y373" s="865"/>
      <c r="Z373" s="866"/>
      <c r="AA373" s="866"/>
      <c r="AB373" s="867"/>
      <c r="AC373" s="868"/>
      <c r="AD373" s="869"/>
      <c r="AE373" s="869"/>
      <c r="AF373" s="869"/>
      <c r="AG373" s="869"/>
      <c r="AH373" s="870"/>
      <c r="AI373" s="871"/>
      <c r="AJ373" s="871"/>
      <c r="AK373" s="871"/>
      <c r="AL373" s="854"/>
      <c r="AM373" s="855"/>
      <c r="AN373" s="855"/>
      <c r="AO373" s="856"/>
      <c r="AP373" s="857"/>
      <c r="AQ373" s="857"/>
      <c r="AR373" s="857"/>
      <c r="AS373" s="857"/>
      <c r="AT373" s="857"/>
      <c r="AU373" s="857"/>
      <c r="AV373" s="857"/>
      <c r="AW373" s="857"/>
      <c r="AX373" s="857"/>
      <c r="AY373">
        <f>COUNTA($C$373)</f>
        <v>0</v>
      </c>
    </row>
    <row r="374" spans="1:51" ht="30" hidden="1" customHeight="1" x14ac:dyDescent="0.15">
      <c r="A374" s="858">
        <v>9</v>
      </c>
      <c r="B374" s="858">
        <v>1</v>
      </c>
      <c r="C374" s="860"/>
      <c r="D374" s="860"/>
      <c r="E374" s="860"/>
      <c r="F374" s="860"/>
      <c r="G374" s="860"/>
      <c r="H374" s="860"/>
      <c r="I374" s="860"/>
      <c r="J374" s="861"/>
      <c r="K374" s="862"/>
      <c r="L374" s="862"/>
      <c r="M374" s="862"/>
      <c r="N374" s="862"/>
      <c r="O374" s="862"/>
      <c r="P374" s="864"/>
      <c r="Q374" s="864"/>
      <c r="R374" s="864"/>
      <c r="S374" s="864"/>
      <c r="T374" s="864"/>
      <c r="U374" s="864"/>
      <c r="V374" s="864"/>
      <c r="W374" s="864"/>
      <c r="X374" s="864"/>
      <c r="Y374" s="865"/>
      <c r="Z374" s="866"/>
      <c r="AA374" s="866"/>
      <c r="AB374" s="867"/>
      <c r="AC374" s="868"/>
      <c r="AD374" s="869"/>
      <c r="AE374" s="869"/>
      <c r="AF374" s="869"/>
      <c r="AG374" s="869"/>
      <c r="AH374" s="870"/>
      <c r="AI374" s="871"/>
      <c r="AJ374" s="871"/>
      <c r="AK374" s="871"/>
      <c r="AL374" s="854"/>
      <c r="AM374" s="855"/>
      <c r="AN374" s="855"/>
      <c r="AO374" s="856"/>
      <c r="AP374" s="857"/>
      <c r="AQ374" s="857"/>
      <c r="AR374" s="857"/>
      <c r="AS374" s="857"/>
      <c r="AT374" s="857"/>
      <c r="AU374" s="857"/>
      <c r="AV374" s="857"/>
      <c r="AW374" s="857"/>
      <c r="AX374" s="857"/>
      <c r="AY374">
        <f>COUNTA($C$374)</f>
        <v>0</v>
      </c>
    </row>
    <row r="375" spans="1:51" ht="30" hidden="1" customHeight="1" x14ac:dyDescent="0.15">
      <c r="A375" s="858">
        <v>10</v>
      </c>
      <c r="B375" s="858">
        <v>1</v>
      </c>
      <c r="C375" s="860"/>
      <c r="D375" s="860"/>
      <c r="E375" s="860"/>
      <c r="F375" s="860"/>
      <c r="G375" s="860"/>
      <c r="H375" s="860"/>
      <c r="I375" s="860"/>
      <c r="J375" s="861"/>
      <c r="K375" s="862"/>
      <c r="L375" s="862"/>
      <c r="M375" s="862"/>
      <c r="N375" s="862"/>
      <c r="O375" s="862"/>
      <c r="P375" s="864"/>
      <c r="Q375" s="864"/>
      <c r="R375" s="864"/>
      <c r="S375" s="864"/>
      <c r="T375" s="864"/>
      <c r="U375" s="864"/>
      <c r="V375" s="864"/>
      <c r="W375" s="864"/>
      <c r="X375" s="864"/>
      <c r="Y375" s="865"/>
      <c r="Z375" s="866"/>
      <c r="AA375" s="866"/>
      <c r="AB375" s="867"/>
      <c r="AC375" s="868"/>
      <c r="AD375" s="869"/>
      <c r="AE375" s="869"/>
      <c r="AF375" s="869"/>
      <c r="AG375" s="869"/>
      <c r="AH375" s="870"/>
      <c r="AI375" s="871"/>
      <c r="AJ375" s="871"/>
      <c r="AK375" s="871"/>
      <c r="AL375" s="854"/>
      <c r="AM375" s="855"/>
      <c r="AN375" s="855"/>
      <c r="AO375" s="856"/>
      <c r="AP375" s="857"/>
      <c r="AQ375" s="857"/>
      <c r="AR375" s="857"/>
      <c r="AS375" s="857"/>
      <c r="AT375" s="857"/>
      <c r="AU375" s="857"/>
      <c r="AV375" s="857"/>
      <c r="AW375" s="857"/>
      <c r="AX375" s="857"/>
      <c r="AY375">
        <f>COUNTA($C$375)</f>
        <v>0</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73"/>
      <c r="AD376" s="874"/>
      <c r="AE376" s="874"/>
      <c r="AF376" s="874"/>
      <c r="AG376" s="874"/>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73"/>
      <c r="AD377" s="874"/>
      <c r="AE377" s="874"/>
      <c r="AF377" s="874"/>
      <c r="AG377" s="874"/>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73"/>
      <c r="AD378" s="874"/>
      <c r="AE378" s="874"/>
      <c r="AF378" s="874"/>
      <c r="AG378" s="874"/>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73"/>
      <c r="AD379" s="874"/>
      <c r="AE379" s="874"/>
      <c r="AF379" s="874"/>
      <c r="AG379" s="874"/>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73"/>
      <c r="AD380" s="874"/>
      <c r="AE380" s="874"/>
      <c r="AF380" s="874"/>
      <c r="AG380" s="874"/>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73"/>
      <c r="AD381" s="874"/>
      <c r="AE381" s="874"/>
      <c r="AF381" s="874"/>
      <c r="AG381" s="874"/>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73"/>
      <c r="AD382" s="874"/>
      <c r="AE382" s="874"/>
      <c r="AF382" s="874"/>
      <c r="AG382" s="874"/>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73"/>
      <c r="AD383" s="874"/>
      <c r="AE383" s="874"/>
      <c r="AF383" s="874"/>
      <c r="AG383" s="874"/>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73"/>
      <c r="AD384" s="874"/>
      <c r="AE384" s="874"/>
      <c r="AF384" s="874"/>
      <c r="AG384" s="874"/>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73"/>
      <c r="AD385" s="874"/>
      <c r="AE385" s="874"/>
      <c r="AF385" s="874"/>
      <c r="AG385" s="874"/>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73"/>
      <c r="AD386" s="874"/>
      <c r="AE386" s="874"/>
      <c r="AF386" s="874"/>
      <c r="AG386" s="874"/>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73"/>
      <c r="AD387" s="874"/>
      <c r="AE387" s="874"/>
      <c r="AF387" s="874"/>
      <c r="AG387" s="874"/>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73"/>
      <c r="AD388" s="874"/>
      <c r="AE388" s="874"/>
      <c r="AF388" s="874"/>
      <c r="AG388" s="874"/>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73"/>
      <c r="AD389" s="874"/>
      <c r="AE389" s="874"/>
      <c r="AF389" s="874"/>
      <c r="AG389" s="874"/>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73"/>
      <c r="AD390" s="874"/>
      <c r="AE390" s="874"/>
      <c r="AF390" s="874"/>
      <c r="AG390" s="874"/>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73"/>
      <c r="AD391" s="874"/>
      <c r="AE391" s="874"/>
      <c r="AF391" s="874"/>
      <c r="AG391" s="874"/>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73"/>
      <c r="AD392" s="874"/>
      <c r="AE392" s="874"/>
      <c r="AF392" s="874"/>
      <c r="AG392" s="874"/>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73"/>
      <c r="AD393" s="874"/>
      <c r="AE393" s="874"/>
      <c r="AF393" s="874"/>
      <c r="AG393" s="874"/>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73"/>
      <c r="AD394" s="874"/>
      <c r="AE394" s="874"/>
      <c r="AF394" s="874"/>
      <c r="AG394" s="874"/>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73"/>
      <c r="AD395" s="874"/>
      <c r="AE395" s="874"/>
      <c r="AF395" s="874"/>
      <c r="AG395" s="874"/>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230</v>
      </c>
      <c r="AD398" s="848"/>
      <c r="AE398" s="848"/>
      <c r="AF398" s="848"/>
      <c r="AG398" s="848"/>
      <c r="AH398" s="849" t="s">
        <v>249</v>
      </c>
      <c r="AI398" s="847"/>
      <c r="AJ398" s="847"/>
      <c r="AK398" s="847"/>
      <c r="AL398" s="847" t="s">
        <v>19</v>
      </c>
      <c r="AM398" s="847"/>
      <c r="AN398" s="847"/>
      <c r="AO398" s="851"/>
      <c r="AP398" s="872" t="s">
        <v>198</v>
      </c>
      <c r="AQ398" s="872"/>
      <c r="AR398" s="872"/>
      <c r="AS398" s="872"/>
      <c r="AT398" s="872"/>
      <c r="AU398" s="872"/>
      <c r="AV398" s="872"/>
      <c r="AW398" s="872"/>
      <c r="AX398" s="872"/>
      <c r="AY398">
        <f>$AY$396</f>
        <v>0</v>
      </c>
    </row>
    <row r="399" spans="1:51" ht="30" hidden="1" customHeight="1" x14ac:dyDescent="0.15">
      <c r="A399" s="858">
        <v>1</v>
      </c>
      <c r="B399" s="858">
        <v>1</v>
      </c>
      <c r="C399" s="860"/>
      <c r="D399" s="860"/>
      <c r="E399" s="860"/>
      <c r="F399" s="860"/>
      <c r="G399" s="860"/>
      <c r="H399" s="860"/>
      <c r="I399" s="860"/>
      <c r="J399" s="861"/>
      <c r="K399" s="862"/>
      <c r="L399" s="862"/>
      <c r="M399" s="862"/>
      <c r="N399" s="862"/>
      <c r="O399" s="862"/>
      <c r="P399" s="864"/>
      <c r="Q399" s="864"/>
      <c r="R399" s="864"/>
      <c r="S399" s="864"/>
      <c r="T399" s="864"/>
      <c r="U399" s="864"/>
      <c r="V399" s="864"/>
      <c r="W399" s="864"/>
      <c r="X399" s="864"/>
      <c r="Y399" s="865"/>
      <c r="Z399" s="866"/>
      <c r="AA399" s="866"/>
      <c r="AB399" s="867"/>
      <c r="AC399" s="873"/>
      <c r="AD399" s="874"/>
      <c r="AE399" s="874"/>
      <c r="AF399" s="874"/>
      <c r="AG399" s="874"/>
      <c r="AH399" s="852"/>
      <c r="AI399" s="853"/>
      <c r="AJ399" s="853"/>
      <c r="AK399" s="853"/>
      <c r="AL399" s="854"/>
      <c r="AM399" s="855"/>
      <c r="AN399" s="855"/>
      <c r="AO399" s="856"/>
      <c r="AP399" s="857"/>
      <c r="AQ399" s="857"/>
      <c r="AR399" s="857"/>
      <c r="AS399" s="857"/>
      <c r="AT399" s="857"/>
      <c r="AU399" s="857"/>
      <c r="AV399" s="857"/>
      <c r="AW399" s="857"/>
      <c r="AX399" s="857"/>
      <c r="AY399">
        <f>$AY$396</f>
        <v>0</v>
      </c>
    </row>
    <row r="400" spans="1:51" ht="30" hidden="1" customHeight="1" x14ac:dyDescent="0.15">
      <c r="A400" s="858">
        <v>2</v>
      </c>
      <c r="B400" s="858">
        <v>1</v>
      </c>
      <c r="C400" s="859"/>
      <c r="D400" s="860"/>
      <c r="E400" s="860"/>
      <c r="F400" s="860"/>
      <c r="G400" s="860"/>
      <c r="H400" s="860"/>
      <c r="I400" s="860"/>
      <c r="J400" s="861"/>
      <c r="K400" s="862"/>
      <c r="L400" s="862"/>
      <c r="M400" s="862"/>
      <c r="N400" s="862"/>
      <c r="O400" s="862"/>
      <c r="P400" s="864"/>
      <c r="Q400" s="864"/>
      <c r="R400" s="864"/>
      <c r="S400" s="864"/>
      <c r="T400" s="864"/>
      <c r="U400" s="864"/>
      <c r="V400" s="864"/>
      <c r="W400" s="864"/>
      <c r="X400" s="864"/>
      <c r="Y400" s="865"/>
      <c r="Z400" s="866"/>
      <c r="AA400" s="866"/>
      <c r="AB400" s="867"/>
      <c r="AC400" s="873"/>
      <c r="AD400" s="874"/>
      <c r="AE400" s="874"/>
      <c r="AF400" s="874"/>
      <c r="AG400" s="874"/>
      <c r="AH400" s="852"/>
      <c r="AI400" s="853"/>
      <c r="AJ400" s="853"/>
      <c r="AK400" s="853"/>
      <c r="AL400" s="854"/>
      <c r="AM400" s="855"/>
      <c r="AN400" s="855"/>
      <c r="AO400" s="856"/>
      <c r="AP400" s="857"/>
      <c r="AQ400" s="857"/>
      <c r="AR400" s="857"/>
      <c r="AS400" s="857"/>
      <c r="AT400" s="857"/>
      <c r="AU400" s="857"/>
      <c r="AV400" s="857"/>
      <c r="AW400" s="857"/>
      <c r="AX400" s="857"/>
      <c r="AY400">
        <f>COUNTA($C$400)</f>
        <v>0</v>
      </c>
    </row>
    <row r="401" spans="1:51" ht="30" hidden="1" customHeight="1" x14ac:dyDescent="0.15">
      <c r="A401" s="858">
        <v>3</v>
      </c>
      <c r="B401" s="858">
        <v>1</v>
      </c>
      <c r="C401" s="859"/>
      <c r="D401" s="860"/>
      <c r="E401" s="860"/>
      <c r="F401" s="860"/>
      <c r="G401" s="860"/>
      <c r="H401" s="860"/>
      <c r="I401" s="860"/>
      <c r="J401" s="861"/>
      <c r="K401" s="862"/>
      <c r="L401" s="862"/>
      <c r="M401" s="862"/>
      <c r="N401" s="862"/>
      <c r="O401" s="862"/>
      <c r="P401" s="863"/>
      <c r="Q401" s="864"/>
      <c r="R401" s="864"/>
      <c r="S401" s="864"/>
      <c r="T401" s="864"/>
      <c r="U401" s="864"/>
      <c r="V401" s="864"/>
      <c r="W401" s="864"/>
      <c r="X401" s="864"/>
      <c r="Y401" s="865"/>
      <c r="Z401" s="866"/>
      <c r="AA401" s="866"/>
      <c r="AB401" s="867"/>
      <c r="AC401" s="873"/>
      <c r="AD401" s="874"/>
      <c r="AE401" s="874"/>
      <c r="AF401" s="874"/>
      <c r="AG401" s="874"/>
      <c r="AH401" s="870"/>
      <c r="AI401" s="871"/>
      <c r="AJ401" s="871"/>
      <c r="AK401" s="871"/>
      <c r="AL401" s="854"/>
      <c r="AM401" s="855"/>
      <c r="AN401" s="855"/>
      <c r="AO401" s="856"/>
      <c r="AP401" s="857"/>
      <c r="AQ401" s="857"/>
      <c r="AR401" s="857"/>
      <c r="AS401" s="857"/>
      <c r="AT401" s="857"/>
      <c r="AU401" s="857"/>
      <c r="AV401" s="857"/>
      <c r="AW401" s="857"/>
      <c r="AX401" s="857"/>
      <c r="AY401">
        <f>COUNTA($C$401)</f>
        <v>0</v>
      </c>
    </row>
    <row r="402" spans="1:51" ht="30" hidden="1" customHeight="1" x14ac:dyDescent="0.15">
      <c r="A402" s="858">
        <v>4</v>
      </c>
      <c r="B402" s="858">
        <v>1</v>
      </c>
      <c r="C402" s="859"/>
      <c r="D402" s="860"/>
      <c r="E402" s="860"/>
      <c r="F402" s="860"/>
      <c r="G402" s="860"/>
      <c r="H402" s="860"/>
      <c r="I402" s="860"/>
      <c r="J402" s="861"/>
      <c r="K402" s="862"/>
      <c r="L402" s="862"/>
      <c r="M402" s="862"/>
      <c r="N402" s="862"/>
      <c r="O402" s="862"/>
      <c r="P402" s="863"/>
      <c r="Q402" s="864"/>
      <c r="R402" s="864"/>
      <c r="S402" s="864"/>
      <c r="T402" s="864"/>
      <c r="U402" s="864"/>
      <c r="V402" s="864"/>
      <c r="W402" s="864"/>
      <c r="X402" s="864"/>
      <c r="Y402" s="865"/>
      <c r="Z402" s="866"/>
      <c r="AA402" s="866"/>
      <c r="AB402" s="867"/>
      <c r="AC402" s="873"/>
      <c r="AD402" s="874"/>
      <c r="AE402" s="874"/>
      <c r="AF402" s="874"/>
      <c r="AG402" s="874"/>
      <c r="AH402" s="870"/>
      <c r="AI402" s="871"/>
      <c r="AJ402" s="871"/>
      <c r="AK402" s="871"/>
      <c r="AL402" s="854"/>
      <c r="AM402" s="855"/>
      <c r="AN402" s="855"/>
      <c r="AO402" s="856"/>
      <c r="AP402" s="857"/>
      <c r="AQ402" s="857"/>
      <c r="AR402" s="857"/>
      <c r="AS402" s="857"/>
      <c r="AT402" s="857"/>
      <c r="AU402" s="857"/>
      <c r="AV402" s="857"/>
      <c r="AW402" s="857"/>
      <c r="AX402" s="857"/>
      <c r="AY402">
        <f>COUNTA($C$402)</f>
        <v>0</v>
      </c>
    </row>
    <row r="403" spans="1:51" ht="30" hidden="1" customHeight="1" x14ac:dyDescent="0.15">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73"/>
      <c r="AD403" s="874"/>
      <c r="AE403" s="874"/>
      <c r="AF403" s="874"/>
      <c r="AG403" s="874"/>
      <c r="AH403" s="870"/>
      <c r="AI403" s="871"/>
      <c r="AJ403" s="871"/>
      <c r="AK403" s="871"/>
      <c r="AL403" s="854"/>
      <c r="AM403" s="855"/>
      <c r="AN403" s="855"/>
      <c r="AO403" s="856"/>
      <c r="AP403" s="857"/>
      <c r="AQ403" s="857"/>
      <c r="AR403" s="857"/>
      <c r="AS403" s="857"/>
      <c r="AT403" s="857"/>
      <c r="AU403" s="857"/>
      <c r="AV403" s="857"/>
      <c r="AW403" s="857"/>
      <c r="AX403" s="857"/>
      <c r="AY403">
        <f>COUNTA($C$403)</f>
        <v>0</v>
      </c>
    </row>
    <row r="404" spans="1:51" ht="30" hidden="1" customHeight="1" x14ac:dyDescent="0.15">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73"/>
      <c r="AD404" s="874"/>
      <c r="AE404" s="874"/>
      <c r="AF404" s="874"/>
      <c r="AG404" s="874"/>
      <c r="AH404" s="870"/>
      <c r="AI404" s="871"/>
      <c r="AJ404" s="871"/>
      <c r="AK404" s="871"/>
      <c r="AL404" s="854"/>
      <c r="AM404" s="855"/>
      <c r="AN404" s="855"/>
      <c r="AO404" s="856"/>
      <c r="AP404" s="857"/>
      <c r="AQ404" s="857"/>
      <c r="AR404" s="857"/>
      <c r="AS404" s="857"/>
      <c r="AT404" s="857"/>
      <c r="AU404" s="857"/>
      <c r="AV404" s="857"/>
      <c r="AW404" s="857"/>
      <c r="AX404" s="857"/>
      <c r="AY404">
        <f>COUNTA($C$404)</f>
        <v>0</v>
      </c>
    </row>
    <row r="405" spans="1:51" ht="30" hidden="1" customHeight="1" x14ac:dyDescent="0.15">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73"/>
      <c r="AD405" s="874"/>
      <c r="AE405" s="874"/>
      <c r="AF405" s="874"/>
      <c r="AG405" s="874"/>
      <c r="AH405" s="870"/>
      <c r="AI405" s="871"/>
      <c r="AJ405" s="871"/>
      <c r="AK405" s="871"/>
      <c r="AL405" s="854"/>
      <c r="AM405" s="855"/>
      <c r="AN405" s="855"/>
      <c r="AO405" s="856"/>
      <c r="AP405" s="857"/>
      <c r="AQ405" s="857"/>
      <c r="AR405" s="857"/>
      <c r="AS405" s="857"/>
      <c r="AT405" s="857"/>
      <c r="AU405" s="857"/>
      <c r="AV405" s="857"/>
      <c r="AW405" s="857"/>
      <c r="AX405" s="857"/>
      <c r="AY405">
        <f>COUNTA($C$405)</f>
        <v>0</v>
      </c>
    </row>
    <row r="406" spans="1:51" ht="30" hidden="1" customHeight="1" x14ac:dyDescent="0.15">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73"/>
      <c r="AD406" s="874"/>
      <c r="AE406" s="874"/>
      <c r="AF406" s="874"/>
      <c r="AG406" s="874"/>
      <c r="AH406" s="870"/>
      <c r="AI406" s="871"/>
      <c r="AJ406" s="871"/>
      <c r="AK406" s="871"/>
      <c r="AL406" s="854"/>
      <c r="AM406" s="855"/>
      <c r="AN406" s="855"/>
      <c r="AO406" s="856"/>
      <c r="AP406" s="857"/>
      <c r="AQ406" s="857"/>
      <c r="AR406" s="857"/>
      <c r="AS406" s="857"/>
      <c r="AT406" s="857"/>
      <c r="AU406" s="857"/>
      <c r="AV406" s="857"/>
      <c r="AW406" s="857"/>
      <c r="AX406" s="857"/>
      <c r="AY406">
        <f>COUNTA($C$406)</f>
        <v>0</v>
      </c>
    </row>
    <row r="407" spans="1:51" ht="30" hidden="1" customHeight="1" x14ac:dyDescent="0.15">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73"/>
      <c r="AD407" s="874"/>
      <c r="AE407" s="874"/>
      <c r="AF407" s="874"/>
      <c r="AG407" s="874"/>
      <c r="AH407" s="870"/>
      <c r="AI407" s="871"/>
      <c r="AJ407" s="871"/>
      <c r="AK407" s="871"/>
      <c r="AL407" s="854"/>
      <c r="AM407" s="855"/>
      <c r="AN407" s="855"/>
      <c r="AO407" s="856"/>
      <c r="AP407" s="857"/>
      <c r="AQ407" s="857"/>
      <c r="AR407" s="857"/>
      <c r="AS407" s="857"/>
      <c r="AT407" s="857"/>
      <c r="AU407" s="857"/>
      <c r="AV407" s="857"/>
      <c r="AW407" s="857"/>
      <c r="AX407" s="857"/>
      <c r="AY407">
        <f>COUNTA($C$407)</f>
        <v>0</v>
      </c>
    </row>
    <row r="408" spans="1:51" ht="30" hidden="1" customHeight="1" x14ac:dyDescent="0.15">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73"/>
      <c r="AD408" s="874"/>
      <c r="AE408" s="874"/>
      <c r="AF408" s="874"/>
      <c r="AG408" s="874"/>
      <c r="AH408" s="870"/>
      <c r="AI408" s="871"/>
      <c r="AJ408" s="871"/>
      <c r="AK408" s="871"/>
      <c r="AL408" s="854"/>
      <c r="AM408" s="855"/>
      <c r="AN408" s="855"/>
      <c r="AO408" s="856"/>
      <c r="AP408" s="857"/>
      <c r="AQ408" s="857"/>
      <c r="AR408" s="857"/>
      <c r="AS408" s="857"/>
      <c r="AT408" s="857"/>
      <c r="AU408" s="857"/>
      <c r="AV408" s="857"/>
      <c r="AW408" s="857"/>
      <c r="AX408" s="857"/>
      <c r="AY408">
        <f>COUNTA($C$408)</f>
        <v>0</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73"/>
      <c r="AD409" s="874"/>
      <c r="AE409" s="874"/>
      <c r="AF409" s="874"/>
      <c r="AG409" s="874"/>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73"/>
      <c r="AD410" s="874"/>
      <c r="AE410" s="874"/>
      <c r="AF410" s="874"/>
      <c r="AG410" s="874"/>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73"/>
      <c r="AD411" s="874"/>
      <c r="AE411" s="874"/>
      <c r="AF411" s="874"/>
      <c r="AG411" s="874"/>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73"/>
      <c r="AD412" s="874"/>
      <c r="AE412" s="874"/>
      <c r="AF412" s="874"/>
      <c r="AG412" s="874"/>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73"/>
      <c r="AD413" s="874"/>
      <c r="AE413" s="874"/>
      <c r="AF413" s="874"/>
      <c r="AG413" s="874"/>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73"/>
      <c r="AD414" s="874"/>
      <c r="AE414" s="874"/>
      <c r="AF414" s="874"/>
      <c r="AG414" s="874"/>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73"/>
      <c r="AD415" s="874"/>
      <c r="AE415" s="874"/>
      <c r="AF415" s="874"/>
      <c r="AG415" s="874"/>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73"/>
      <c r="AD416" s="874"/>
      <c r="AE416" s="874"/>
      <c r="AF416" s="874"/>
      <c r="AG416" s="874"/>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73"/>
      <c r="AD417" s="874"/>
      <c r="AE417" s="874"/>
      <c r="AF417" s="874"/>
      <c r="AG417" s="874"/>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73"/>
      <c r="AD418" s="874"/>
      <c r="AE418" s="874"/>
      <c r="AF418" s="874"/>
      <c r="AG418" s="874"/>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73"/>
      <c r="AD419" s="874"/>
      <c r="AE419" s="874"/>
      <c r="AF419" s="874"/>
      <c r="AG419" s="874"/>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73"/>
      <c r="AD420" s="874"/>
      <c r="AE420" s="874"/>
      <c r="AF420" s="874"/>
      <c r="AG420" s="874"/>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73"/>
      <c r="AD421" s="874"/>
      <c r="AE421" s="874"/>
      <c r="AF421" s="874"/>
      <c r="AG421" s="874"/>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73"/>
      <c r="AD422" s="874"/>
      <c r="AE422" s="874"/>
      <c r="AF422" s="874"/>
      <c r="AG422" s="874"/>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73"/>
      <c r="AD423" s="874"/>
      <c r="AE423" s="874"/>
      <c r="AF423" s="874"/>
      <c r="AG423" s="874"/>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73"/>
      <c r="AD424" s="874"/>
      <c r="AE424" s="874"/>
      <c r="AF424" s="874"/>
      <c r="AG424" s="874"/>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73"/>
      <c r="AD425" s="874"/>
      <c r="AE425" s="874"/>
      <c r="AF425" s="874"/>
      <c r="AG425" s="874"/>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73"/>
      <c r="AD426" s="874"/>
      <c r="AE426" s="874"/>
      <c r="AF426" s="874"/>
      <c r="AG426" s="874"/>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73"/>
      <c r="AD427" s="874"/>
      <c r="AE427" s="874"/>
      <c r="AF427" s="874"/>
      <c r="AG427" s="874"/>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73"/>
      <c r="AD428" s="874"/>
      <c r="AE428" s="874"/>
      <c r="AF428" s="874"/>
      <c r="AG428" s="874"/>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230</v>
      </c>
      <c r="AD431" s="848"/>
      <c r="AE431" s="848"/>
      <c r="AF431" s="848"/>
      <c r="AG431" s="848"/>
      <c r="AH431" s="849" t="s">
        <v>249</v>
      </c>
      <c r="AI431" s="847"/>
      <c r="AJ431" s="847"/>
      <c r="AK431" s="847"/>
      <c r="AL431" s="847" t="s">
        <v>19</v>
      </c>
      <c r="AM431" s="847"/>
      <c r="AN431" s="847"/>
      <c r="AO431" s="851"/>
      <c r="AP431" s="872" t="s">
        <v>198</v>
      </c>
      <c r="AQ431" s="872"/>
      <c r="AR431" s="872"/>
      <c r="AS431" s="872"/>
      <c r="AT431" s="872"/>
      <c r="AU431" s="872"/>
      <c r="AV431" s="872"/>
      <c r="AW431" s="872"/>
      <c r="AX431" s="872"/>
      <c r="AY431">
        <f>$AY$429</f>
        <v>0</v>
      </c>
    </row>
    <row r="432" spans="1:51" ht="30" hidden="1" customHeight="1" x14ac:dyDescent="0.15">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73"/>
      <c r="AD432" s="874"/>
      <c r="AE432" s="874"/>
      <c r="AF432" s="874"/>
      <c r="AG432" s="874"/>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73"/>
      <c r="AD433" s="874"/>
      <c r="AE433" s="874"/>
      <c r="AF433" s="874"/>
      <c r="AG433" s="874"/>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73"/>
      <c r="AD434" s="874"/>
      <c r="AE434" s="874"/>
      <c r="AF434" s="874"/>
      <c r="AG434" s="874"/>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73"/>
      <c r="AD435" s="874"/>
      <c r="AE435" s="874"/>
      <c r="AF435" s="874"/>
      <c r="AG435" s="874"/>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73"/>
      <c r="AD436" s="874"/>
      <c r="AE436" s="874"/>
      <c r="AF436" s="874"/>
      <c r="AG436" s="874"/>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73"/>
      <c r="AD437" s="874"/>
      <c r="AE437" s="874"/>
      <c r="AF437" s="874"/>
      <c r="AG437" s="874"/>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73"/>
      <c r="AD438" s="874"/>
      <c r="AE438" s="874"/>
      <c r="AF438" s="874"/>
      <c r="AG438" s="874"/>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73"/>
      <c r="AD439" s="874"/>
      <c r="AE439" s="874"/>
      <c r="AF439" s="874"/>
      <c r="AG439" s="874"/>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73"/>
      <c r="AD440" s="874"/>
      <c r="AE440" s="874"/>
      <c r="AF440" s="874"/>
      <c r="AG440" s="874"/>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73"/>
      <c r="AD441" s="874"/>
      <c r="AE441" s="874"/>
      <c r="AF441" s="874"/>
      <c r="AG441" s="874"/>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73"/>
      <c r="AD442" s="874"/>
      <c r="AE442" s="874"/>
      <c r="AF442" s="874"/>
      <c r="AG442" s="874"/>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73"/>
      <c r="AD443" s="874"/>
      <c r="AE443" s="874"/>
      <c r="AF443" s="874"/>
      <c r="AG443" s="874"/>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73"/>
      <c r="AD444" s="874"/>
      <c r="AE444" s="874"/>
      <c r="AF444" s="874"/>
      <c r="AG444" s="874"/>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73"/>
      <c r="AD445" s="874"/>
      <c r="AE445" s="874"/>
      <c r="AF445" s="874"/>
      <c r="AG445" s="874"/>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73"/>
      <c r="AD446" s="874"/>
      <c r="AE446" s="874"/>
      <c r="AF446" s="874"/>
      <c r="AG446" s="874"/>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73"/>
      <c r="AD447" s="874"/>
      <c r="AE447" s="874"/>
      <c r="AF447" s="874"/>
      <c r="AG447" s="874"/>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73"/>
      <c r="AD448" s="874"/>
      <c r="AE448" s="874"/>
      <c r="AF448" s="874"/>
      <c r="AG448" s="874"/>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73"/>
      <c r="AD449" s="874"/>
      <c r="AE449" s="874"/>
      <c r="AF449" s="874"/>
      <c r="AG449" s="874"/>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73"/>
      <c r="AD450" s="874"/>
      <c r="AE450" s="874"/>
      <c r="AF450" s="874"/>
      <c r="AG450" s="874"/>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73"/>
      <c r="AD451" s="874"/>
      <c r="AE451" s="874"/>
      <c r="AF451" s="874"/>
      <c r="AG451" s="874"/>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73"/>
      <c r="AD452" s="874"/>
      <c r="AE452" s="874"/>
      <c r="AF452" s="874"/>
      <c r="AG452" s="874"/>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73"/>
      <c r="AD453" s="874"/>
      <c r="AE453" s="874"/>
      <c r="AF453" s="874"/>
      <c r="AG453" s="874"/>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73"/>
      <c r="AD454" s="874"/>
      <c r="AE454" s="874"/>
      <c r="AF454" s="874"/>
      <c r="AG454" s="874"/>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73"/>
      <c r="AD455" s="874"/>
      <c r="AE455" s="874"/>
      <c r="AF455" s="874"/>
      <c r="AG455" s="874"/>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73"/>
      <c r="AD456" s="874"/>
      <c r="AE456" s="874"/>
      <c r="AF456" s="874"/>
      <c r="AG456" s="874"/>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73"/>
      <c r="AD457" s="874"/>
      <c r="AE457" s="874"/>
      <c r="AF457" s="874"/>
      <c r="AG457" s="874"/>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73"/>
      <c r="AD458" s="874"/>
      <c r="AE458" s="874"/>
      <c r="AF458" s="874"/>
      <c r="AG458" s="874"/>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73"/>
      <c r="AD459" s="874"/>
      <c r="AE459" s="874"/>
      <c r="AF459" s="874"/>
      <c r="AG459" s="874"/>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73"/>
      <c r="AD460" s="874"/>
      <c r="AE460" s="874"/>
      <c r="AF460" s="874"/>
      <c r="AG460" s="874"/>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73"/>
      <c r="AD461" s="874"/>
      <c r="AE461" s="874"/>
      <c r="AF461" s="874"/>
      <c r="AG461" s="874"/>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230</v>
      </c>
      <c r="AD464" s="848"/>
      <c r="AE464" s="848"/>
      <c r="AF464" s="848"/>
      <c r="AG464" s="848"/>
      <c r="AH464" s="849" t="s">
        <v>249</v>
      </c>
      <c r="AI464" s="847"/>
      <c r="AJ464" s="847"/>
      <c r="AK464" s="847"/>
      <c r="AL464" s="847" t="s">
        <v>19</v>
      </c>
      <c r="AM464" s="847"/>
      <c r="AN464" s="847"/>
      <c r="AO464" s="851"/>
      <c r="AP464" s="872" t="s">
        <v>198</v>
      </c>
      <c r="AQ464" s="872"/>
      <c r="AR464" s="872"/>
      <c r="AS464" s="872"/>
      <c r="AT464" s="872"/>
      <c r="AU464" s="872"/>
      <c r="AV464" s="872"/>
      <c r="AW464" s="872"/>
      <c r="AX464" s="872"/>
      <c r="AY464">
        <f>$AY$462</f>
        <v>0</v>
      </c>
    </row>
    <row r="465" spans="1:51" ht="30" hidden="1" customHeight="1" x14ac:dyDescent="0.15">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73"/>
      <c r="AD465" s="874"/>
      <c r="AE465" s="874"/>
      <c r="AF465" s="874"/>
      <c r="AG465" s="874"/>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15">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73"/>
      <c r="AD466" s="874"/>
      <c r="AE466" s="874"/>
      <c r="AF466" s="874"/>
      <c r="AG466" s="874"/>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15">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73"/>
      <c r="AD467" s="874"/>
      <c r="AE467" s="874"/>
      <c r="AF467" s="874"/>
      <c r="AG467" s="874"/>
      <c r="AH467" s="870"/>
      <c r="AI467" s="871"/>
      <c r="AJ467" s="871"/>
      <c r="AK467" s="871"/>
      <c r="AL467" s="854"/>
      <c r="AM467" s="855"/>
      <c r="AN467" s="855"/>
      <c r="AO467" s="856"/>
      <c r="AP467" s="857"/>
      <c r="AQ467" s="857"/>
      <c r="AR467" s="857"/>
      <c r="AS467" s="857"/>
      <c r="AT467" s="857"/>
      <c r="AU467" s="857"/>
      <c r="AV467" s="857"/>
      <c r="AW467" s="857"/>
      <c r="AX467" s="857"/>
      <c r="AY467">
        <f>COUNTA($C$467)</f>
        <v>0</v>
      </c>
    </row>
    <row r="468" spans="1:51" ht="30" hidden="1" customHeight="1" x14ac:dyDescent="0.15">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73"/>
      <c r="AD468" s="874"/>
      <c r="AE468" s="874"/>
      <c r="AF468" s="874"/>
      <c r="AG468" s="874"/>
      <c r="AH468" s="870"/>
      <c r="AI468" s="871"/>
      <c r="AJ468" s="871"/>
      <c r="AK468" s="871"/>
      <c r="AL468" s="854"/>
      <c r="AM468" s="855"/>
      <c r="AN468" s="855"/>
      <c r="AO468" s="856"/>
      <c r="AP468" s="857"/>
      <c r="AQ468" s="857"/>
      <c r="AR468" s="857"/>
      <c r="AS468" s="857"/>
      <c r="AT468" s="857"/>
      <c r="AU468" s="857"/>
      <c r="AV468" s="857"/>
      <c r="AW468" s="857"/>
      <c r="AX468" s="857"/>
      <c r="AY468">
        <f>COUNTA($C$468)</f>
        <v>0</v>
      </c>
    </row>
    <row r="469" spans="1:51" ht="30" hidden="1" customHeight="1" x14ac:dyDescent="0.15">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73"/>
      <c r="AD469" s="874"/>
      <c r="AE469" s="874"/>
      <c r="AF469" s="874"/>
      <c r="AG469" s="874"/>
      <c r="AH469" s="870"/>
      <c r="AI469" s="871"/>
      <c r="AJ469" s="871"/>
      <c r="AK469" s="871"/>
      <c r="AL469" s="854"/>
      <c r="AM469" s="855"/>
      <c r="AN469" s="855"/>
      <c r="AO469" s="856"/>
      <c r="AP469" s="857"/>
      <c r="AQ469" s="857"/>
      <c r="AR469" s="857"/>
      <c r="AS469" s="857"/>
      <c r="AT469" s="857"/>
      <c r="AU469" s="857"/>
      <c r="AV469" s="857"/>
      <c r="AW469" s="857"/>
      <c r="AX469" s="857"/>
      <c r="AY469">
        <f>COUNTA($C$469)</f>
        <v>0</v>
      </c>
    </row>
    <row r="470" spans="1:51" ht="30" hidden="1" customHeight="1" x14ac:dyDescent="0.15">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73"/>
      <c r="AD470" s="874"/>
      <c r="AE470" s="874"/>
      <c r="AF470" s="874"/>
      <c r="AG470" s="874"/>
      <c r="AH470" s="870"/>
      <c r="AI470" s="871"/>
      <c r="AJ470" s="871"/>
      <c r="AK470" s="871"/>
      <c r="AL470" s="854"/>
      <c r="AM470" s="855"/>
      <c r="AN470" s="855"/>
      <c r="AO470" s="856"/>
      <c r="AP470" s="857"/>
      <c r="AQ470" s="857"/>
      <c r="AR470" s="857"/>
      <c r="AS470" s="857"/>
      <c r="AT470" s="857"/>
      <c r="AU470" s="857"/>
      <c r="AV470" s="857"/>
      <c r="AW470" s="857"/>
      <c r="AX470" s="857"/>
      <c r="AY470">
        <f>COUNTA($C$470)</f>
        <v>0</v>
      </c>
    </row>
    <row r="471" spans="1:51" ht="30" hidden="1" customHeight="1" x14ac:dyDescent="0.15">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73"/>
      <c r="AD471" s="874"/>
      <c r="AE471" s="874"/>
      <c r="AF471" s="874"/>
      <c r="AG471" s="874"/>
      <c r="AH471" s="870"/>
      <c r="AI471" s="871"/>
      <c r="AJ471" s="871"/>
      <c r="AK471" s="871"/>
      <c r="AL471" s="854"/>
      <c r="AM471" s="855"/>
      <c r="AN471" s="855"/>
      <c r="AO471" s="856"/>
      <c r="AP471" s="857"/>
      <c r="AQ471" s="857"/>
      <c r="AR471" s="857"/>
      <c r="AS471" s="857"/>
      <c r="AT471" s="857"/>
      <c r="AU471" s="857"/>
      <c r="AV471" s="857"/>
      <c r="AW471" s="857"/>
      <c r="AX471" s="857"/>
      <c r="AY471">
        <f>COUNTA($C$471)</f>
        <v>0</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73"/>
      <c r="AD472" s="874"/>
      <c r="AE472" s="874"/>
      <c r="AF472" s="874"/>
      <c r="AG472" s="874"/>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73"/>
      <c r="AD473" s="874"/>
      <c r="AE473" s="874"/>
      <c r="AF473" s="874"/>
      <c r="AG473" s="874"/>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73"/>
      <c r="AD474" s="874"/>
      <c r="AE474" s="874"/>
      <c r="AF474" s="874"/>
      <c r="AG474" s="874"/>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73"/>
      <c r="AD475" s="874"/>
      <c r="AE475" s="874"/>
      <c r="AF475" s="874"/>
      <c r="AG475" s="874"/>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73"/>
      <c r="AD476" s="874"/>
      <c r="AE476" s="874"/>
      <c r="AF476" s="874"/>
      <c r="AG476" s="874"/>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73"/>
      <c r="AD477" s="874"/>
      <c r="AE477" s="874"/>
      <c r="AF477" s="874"/>
      <c r="AG477" s="874"/>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73"/>
      <c r="AD478" s="874"/>
      <c r="AE478" s="874"/>
      <c r="AF478" s="874"/>
      <c r="AG478" s="874"/>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73"/>
      <c r="AD479" s="874"/>
      <c r="AE479" s="874"/>
      <c r="AF479" s="874"/>
      <c r="AG479" s="874"/>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73"/>
      <c r="AD480" s="874"/>
      <c r="AE480" s="874"/>
      <c r="AF480" s="874"/>
      <c r="AG480" s="874"/>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73"/>
      <c r="AD481" s="874"/>
      <c r="AE481" s="874"/>
      <c r="AF481" s="874"/>
      <c r="AG481" s="874"/>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73"/>
      <c r="AD482" s="874"/>
      <c r="AE482" s="874"/>
      <c r="AF482" s="874"/>
      <c r="AG482" s="874"/>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73"/>
      <c r="AD483" s="874"/>
      <c r="AE483" s="874"/>
      <c r="AF483" s="874"/>
      <c r="AG483" s="874"/>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73"/>
      <c r="AD484" s="874"/>
      <c r="AE484" s="874"/>
      <c r="AF484" s="874"/>
      <c r="AG484" s="874"/>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73"/>
      <c r="AD485" s="874"/>
      <c r="AE485" s="874"/>
      <c r="AF485" s="874"/>
      <c r="AG485" s="874"/>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73"/>
      <c r="AD486" s="874"/>
      <c r="AE486" s="874"/>
      <c r="AF486" s="874"/>
      <c r="AG486" s="874"/>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73"/>
      <c r="AD487" s="874"/>
      <c r="AE487" s="874"/>
      <c r="AF487" s="874"/>
      <c r="AG487" s="874"/>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73"/>
      <c r="AD488" s="874"/>
      <c r="AE488" s="874"/>
      <c r="AF488" s="874"/>
      <c r="AG488" s="874"/>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73"/>
      <c r="AD489" s="874"/>
      <c r="AE489" s="874"/>
      <c r="AF489" s="874"/>
      <c r="AG489" s="874"/>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73"/>
      <c r="AD490" s="874"/>
      <c r="AE490" s="874"/>
      <c r="AF490" s="874"/>
      <c r="AG490" s="874"/>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73"/>
      <c r="AD491" s="874"/>
      <c r="AE491" s="874"/>
      <c r="AF491" s="874"/>
      <c r="AG491" s="874"/>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73"/>
      <c r="AD492" s="874"/>
      <c r="AE492" s="874"/>
      <c r="AF492" s="874"/>
      <c r="AG492" s="874"/>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73"/>
      <c r="AD493" s="874"/>
      <c r="AE493" s="874"/>
      <c r="AF493" s="874"/>
      <c r="AG493" s="874"/>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73"/>
      <c r="AD494" s="874"/>
      <c r="AE494" s="874"/>
      <c r="AF494" s="874"/>
      <c r="AG494" s="874"/>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230</v>
      </c>
      <c r="AD497" s="848"/>
      <c r="AE497" s="848"/>
      <c r="AF497" s="848"/>
      <c r="AG497" s="848"/>
      <c r="AH497" s="849" t="s">
        <v>249</v>
      </c>
      <c r="AI497" s="847"/>
      <c r="AJ497" s="847"/>
      <c r="AK497" s="847"/>
      <c r="AL497" s="847" t="s">
        <v>19</v>
      </c>
      <c r="AM497" s="847"/>
      <c r="AN497" s="847"/>
      <c r="AO497" s="851"/>
      <c r="AP497" s="872" t="s">
        <v>198</v>
      </c>
      <c r="AQ497" s="872"/>
      <c r="AR497" s="872"/>
      <c r="AS497" s="872"/>
      <c r="AT497" s="872"/>
      <c r="AU497" s="872"/>
      <c r="AV497" s="872"/>
      <c r="AW497" s="872"/>
      <c r="AX497" s="872"/>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73"/>
      <c r="AD498" s="874"/>
      <c r="AE498" s="874"/>
      <c r="AF498" s="874"/>
      <c r="AG498" s="874"/>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73"/>
      <c r="AD499" s="874"/>
      <c r="AE499" s="874"/>
      <c r="AF499" s="874"/>
      <c r="AG499" s="874"/>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73"/>
      <c r="AD500" s="874"/>
      <c r="AE500" s="874"/>
      <c r="AF500" s="874"/>
      <c r="AG500" s="874"/>
      <c r="AH500" s="870"/>
      <c r="AI500" s="871"/>
      <c r="AJ500" s="871"/>
      <c r="AK500" s="871"/>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73"/>
      <c r="AD501" s="874"/>
      <c r="AE501" s="874"/>
      <c r="AF501" s="874"/>
      <c r="AG501" s="874"/>
      <c r="AH501" s="870"/>
      <c r="AI501" s="871"/>
      <c r="AJ501" s="871"/>
      <c r="AK501" s="871"/>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73"/>
      <c r="AD502" s="874"/>
      <c r="AE502" s="874"/>
      <c r="AF502" s="874"/>
      <c r="AG502" s="874"/>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73"/>
      <c r="AD503" s="874"/>
      <c r="AE503" s="874"/>
      <c r="AF503" s="874"/>
      <c r="AG503" s="874"/>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73"/>
      <c r="AD504" s="874"/>
      <c r="AE504" s="874"/>
      <c r="AF504" s="874"/>
      <c r="AG504" s="874"/>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73"/>
      <c r="AD505" s="874"/>
      <c r="AE505" s="874"/>
      <c r="AF505" s="874"/>
      <c r="AG505" s="874"/>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73"/>
      <c r="AD506" s="874"/>
      <c r="AE506" s="874"/>
      <c r="AF506" s="874"/>
      <c r="AG506" s="874"/>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73"/>
      <c r="AD507" s="874"/>
      <c r="AE507" s="874"/>
      <c r="AF507" s="874"/>
      <c r="AG507" s="874"/>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73"/>
      <c r="AD508" s="874"/>
      <c r="AE508" s="874"/>
      <c r="AF508" s="874"/>
      <c r="AG508" s="874"/>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73"/>
      <c r="AD509" s="874"/>
      <c r="AE509" s="874"/>
      <c r="AF509" s="874"/>
      <c r="AG509" s="874"/>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73"/>
      <c r="AD510" s="874"/>
      <c r="AE510" s="874"/>
      <c r="AF510" s="874"/>
      <c r="AG510" s="874"/>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73"/>
      <c r="AD511" s="874"/>
      <c r="AE511" s="874"/>
      <c r="AF511" s="874"/>
      <c r="AG511" s="874"/>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73"/>
      <c r="AD512" s="874"/>
      <c r="AE512" s="874"/>
      <c r="AF512" s="874"/>
      <c r="AG512" s="874"/>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73"/>
      <c r="AD513" s="874"/>
      <c r="AE513" s="874"/>
      <c r="AF513" s="874"/>
      <c r="AG513" s="874"/>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73"/>
      <c r="AD514" s="874"/>
      <c r="AE514" s="874"/>
      <c r="AF514" s="874"/>
      <c r="AG514" s="874"/>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73"/>
      <c r="AD515" s="874"/>
      <c r="AE515" s="874"/>
      <c r="AF515" s="874"/>
      <c r="AG515" s="874"/>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73"/>
      <c r="AD516" s="874"/>
      <c r="AE516" s="874"/>
      <c r="AF516" s="874"/>
      <c r="AG516" s="874"/>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73"/>
      <c r="AD517" s="874"/>
      <c r="AE517" s="874"/>
      <c r="AF517" s="874"/>
      <c r="AG517" s="874"/>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73"/>
      <c r="AD518" s="874"/>
      <c r="AE518" s="874"/>
      <c r="AF518" s="874"/>
      <c r="AG518" s="874"/>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73"/>
      <c r="AD519" s="874"/>
      <c r="AE519" s="874"/>
      <c r="AF519" s="874"/>
      <c r="AG519" s="874"/>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73"/>
      <c r="AD520" s="874"/>
      <c r="AE520" s="874"/>
      <c r="AF520" s="874"/>
      <c r="AG520" s="874"/>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73"/>
      <c r="AD521" s="874"/>
      <c r="AE521" s="874"/>
      <c r="AF521" s="874"/>
      <c r="AG521" s="874"/>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73"/>
      <c r="AD522" s="874"/>
      <c r="AE522" s="874"/>
      <c r="AF522" s="874"/>
      <c r="AG522" s="874"/>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73"/>
      <c r="AD523" s="874"/>
      <c r="AE523" s="874"/>
      <c r="AF523" s="874"/>
      <c r="AG523" s="874"/>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73"/>
      <c r="AD524" s="874"/>
      <c r="AE524" s="874"/>
      <c r="AF524" s="874"/>
      <c r="AG524" s="874"/>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73"/>
      <c r="AD525" s="874"/>
      <c r="AE525" s="874"/>
      <c r="AF525" s="874"/>
      <c r="AG525" s="874"/>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73"/>
      <c r="AD526" s="874"/>
      <c r="AE526" s="874"/>
      <c r="AF526" s="874"/>
      <c r="AG526" s="874"/>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73"/>
      <c r="AD527" s="874"/>
      <c r="AE527" s="874"/>
      <c r="AF527" s="874"/>
      <c r="AG527" s="874"/>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230</v>
      </c>
      <c r="AD530" s="848"/>
      <c r="AE530" s="848"/>
      <c r="AF530" s="848"/>
      <c r="AG530" s="848"/>
      <c r="AH530" s="849" t="s">
        <v>249</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73"/>
      <c r="AD531" s="874"/>
      <c r="AE531" s="874"/>
      <c r="AF531" s="874"/>
      <c r="AG531" s="874"/>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73"/>
      <c r="AD532" s="874"/>
      <c r="AE532" s="874"/>
      <c r="AF532" s="874"/>
      <c r="AG532" s="874"/>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73"/>
      <c r="AD533" s="874"/>
      <c r="AE533" s="874"/>
      <c r="AF533" s="874"/>
      <c r="AG533" s="874"/>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73"/>
      <c r="AD534" s="874"/>
      <c r="AE534" s="874"/>
      <c r="AF534" s="874"/>
      <c r="AG534" s="874"/>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73"/>
      <c r="AD535" s="874"/>
      <c r="AE535" s="874"/>
      <c r="AF535" s="874"/>
      <c r="AG535" s="874"/>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73"/>
      <c r="AD536" s="874"/>
      <c r="AE536" s="874"/>
      <c r="AF536" s="874"/>
      <c r="AG536" s="874"/>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73"/>
      <c r="AD537" s="874"/>
      <c r="AE537" s="874"/>
      <c r="AF537" s="874"/>
      <c r="AG537" s="874"/>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73"/>
      <c r="AD538" s="874"/>
      <c r="AE538" s="874"/>
      <c r="AF538" s="874"/>
      <c r="AG538" s="874"/>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73"/>
      <c r="AD539" s="874"/>
      <c r="AE539" s="874"/>
      <c r="AF539" s="874"/>
      <c r="AG539" s="874"/>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73"/>
      <c r="AD540" s="874"/>
      <c r="AE540" s="874"/>
      <c r="AF540" s="874"/>
      <c r="AG540" s="874"/>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73"/>
      <c r="AD541" s="874"/>
      <c r="AE541" s="874"/>
      <c r="AF541" s="874"/>
      <c r="AG541" s="874"/>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73"/>
      <c r="AD542" s="874"/>
      <c r="AE542" s="874"/>
      <c r="AF542" s="874"/>
      <c r="AG542" s="874"/>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73"/>
      <c r="AD543" s="874"/>
      <c r="AE543" s="874"/>
      <c r="AF543" s="874"/>
      <c r="AG543" s="874"/>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73"/>
      <c r="AD544" s="874"/>
      <c r="AE544" s="874"/>
      <c r="AF544" s="874"/>
      <c r="AG544" s="874"/>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73"/>
      <c r="AD545" s="874"/>
      <c r="AE545" s="874"/>
      <c r="AF545" s="874"/>
      <c r="AG545" s="874"/>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73"/>
      <c r="AD546" s="874"/>
      <c r="AE546" s="874"/>
      <c r="AF546" s="874"/>
      <c r="AG546" s="874"/>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73"/>
      <c r="AD547" s="874"/>
      <c r="AE547" s="874"/>
      <c r="AF547" s="874"/>
      <c r="AG547" s="874"/>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73"/>
      <c r="AD548" s="874"/>
      <c r="AE548" s="874"/>
      <c r="AF548" s="874"/>
      <c r="AG548" s="874"/>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73"/>
      <c r="AD549" s="874"/>
      <c r="AE549" s="874"/>
      <c r="AF549" s="874"/>
      <c r="AG549" s="874"/>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73"/>
      <c r="AD550" s="874"/>
      <c r="AE550" s="874"/>
      <c r="AF550" s="874"/>
      <c r="AG550" s="874"/>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73"/>
      <c r="AD551" s="874"/>
      <c r="AE551" s="874"/>
      <c r="AF551" s="874"/>
      <c r="AG551" s="874"/>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73"/>
      <c r="AD552" s="874"/>
      <c r="AE552" s="874"/>
      <c r="AF552" s="874"/>
      <c r="AG552" s="874"/>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73"/>
      <c r="AD553" s="874"/>
      <c r="AE553" s="874"/>
      <c r="AF553" s="874"/>
      <c r="AG553" s="874"/>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73"/>
      <c r="AD554" s="874"/>
      <c r="AE554" s="874"/>
      <c r="AF554" s="874"/>
      <c r="AG554" s="874"/>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73"/>
      <c r="AD555" s="874"/>
      <c r="AE555" s="874"/>
      <c r="AF555" s="874"/>
      <c r="AG555" s="874"/>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73"/>
      <c r="AD556" s="874"/>
      <c r="AE556" s="874"/>
      <c r="AF556" s="874"/>
      <c r="AG556" s="874"/>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73"/>
      <c r="AD557" s="874"/>
      <c r="AE557" s="874"/>
      <c r="AF557" s="874"/>
      <c r="AG557" s="874"/>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73"/>
      <c r="AD558" s="874"/>
      <c r="AE558" s="874"/>
      <c r="AF558" s="874"/>
      <c r="AG558" s="874"/>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73"/>
      <c r="AD559" s="874"/>
      <c r="AE559" s="874"/>
      <c r="AF559" s="874"/>
      <c r="AG559" s="874"/>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73"/>
      <c r="AD560" s="874"/>
      <c r="AE560" s="874"/>
      <c r="AF560" s="874"/>
      <c r="AG560" s="874"/>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230</v>
      </c>
      <c r="AD563" s="848"/>
      <c r="AE563" s="848"/>
      <c r="AF563" s="848"/>
      <c r="AG563" s="848"/>
      <c r="AH563" s="849" t="s">
        <v>249</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73"/>
      <c r="AD564" s="874"/>
      <c r="AE564" s="874"/>
      <c r="AF564" s="874"/>
      <c r="AG564" s="874"/>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73"/>
      <c r="AD565" s="874"/>
      <c r="AE565" s="874"/>
      <c r="AF565" s="874"/>
      <c r="AG565" s="874"/>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73"/>
      <c r="AD566" s="874"/>
      <c r="AE566" s="874"/>
      <c r="AF566" s="874"/>
      <c r="AG566" s="874"/>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73"/>
      <c r="AD567" s="874"/>
      <c r="AE567" s="874"/>
      <c r="AF567" s="874"/>
      <c r="AG567" s="874"/>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73"/>
      <c r="AD568" s="874"/>
      <c r="AE568" s="874"/>
      <c r="AF568" s="874"/>
      <c r="AG568" s="874"/>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73"/>
      <c r="AD569" s="874"/>
      <c r="AE569" s="874"/>
      <c r="AF569" s="874"/>
      <c r="AG569" s="874"/>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73"/>
      <c r="AD570" s="874"/>
      <c r="AE570" s="874"/>
      <c r="AF570" s="874"/>
      <c r="AG570" s="874"/>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73"/>
      <c r="AD571" s="874"/>
      <c r="AE571" s="874"/>
      <c r="AF571" s="874"/>
      <c r="AG571" s="874"/>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73"/>
      <c r="AD572" s="874"/>
      <c r="AE572" s="874"/>
      <c r="AF572" s="874"/>
      <c r="AG572" s="874"/>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73"/>
      <c r="AD573" s="874"/>
      <c r="AE573" s="874"/>
      <c r="AF573" s="874"/>
      <c r="AG573" s="874"/>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73"/>
      <c r="AD574" s="874"/>
      <c r="AE574" s="874"/>
      <c r="AF574" s="874"/>
      <c r="AG574" s="874"/>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73"/>
      <c r="AD575" s="874"/>
      <c r="AE575" s="874"/>
      <c r="AF575" s="874"/>
      <c r="AG575" s="874"/>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73"/>
      <c r="AD576" s="874"/>
      <c r="AE576" s="874"/>
      <c r="AF576" s="874"/>
      <c r="AG576" s="874"/>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73"/>
      <c r="AD577" s="874"/>
      <c r="AE577" s="874"/>
      <c r="AF577" s="874"/>
      <c r="AG577" s="874"/>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73"/>
      <c r="AD578" s="874"/>
      <c r="AE578" s="874"/>
      <c r="AF578" s="874"/>
      <c r="AG578" s="874"/>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73"/>
      <c r="AD579" s="874"/>
      <c r="AE579" s="874"/>
      <c r="AF579" s="874"/>
      <c r="AG579" s="874"/>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73"/>
      <c r="AD580" s="874"/>
      <c r="AE580" s="874"/>
      <c r="AF580" s="874"/>
      <c r="AG580" s="874"/>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73"/>
      <c r="AD581" s="874"/>
      <c r="AE581" s="874"/>
      <c r="AF581" s="874"/>
      <c r="AG581" s="874"/>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73"/>
      <c r="AD582" s="874"/>
      <c r="AE582" s="874"/>
      <c r="AF582" s="874"/>
      <c r="AG582" s="874"/>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73"/>
      <c r="AD583" s="874"/>
      <c r="AE583" s="874"/>
      <c r="AF583" s="874"/>
      <c r="AG583" s="874"/>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73"/>
      <c r="AD584" s="874"/>
      <c r="AE584" s="874"/>
      <c r="AF584" s="874"/>
      <c r="AG584" s="874"/>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73"/>
      <c r="AD585" s="874"/>
      <c r="AE585" s="874"/>
      <c r="AF585" s="874"/>
      <c r="AG585" s="874"/>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73"/>
      <c r="AD586" s="874"/>
      <c r="AE586" s="874"/>
      <c r="AF586" s="874"/>
      <c r="AG586" s="874"/>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73"/>
      <c r="AD587" s="874"/>
      <c r="AE587" s="874"/>
      <c r="AF587" s="874"/>
      <c r="AG587" s="874"/>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73"/>
      <c r="AD588" s="874"/>
      <c r="AE588" s="874"/>
      <c r="AF588" s="874"/>
      <c r="AG588" s="874"/>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73"/>
      <c r="AD589" s="874"/>
      <c r="AE589" s="874"/>
      <c r="AF589" s="874"/>
      <c r="AG589" s="874"/>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73"/>
      <c r="AD590" s="874"/>
      <c r="AE590" s="874"/>
      <c r="AF590" s="874"/>
      <c r="AG590" s="874"/>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73"/>
      <c r="AD591" s="874"/>
      <c r="AE591" s="874"/>
      <c r="AF591" s="874"/>
      <c r="AG591" s="874"/>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73"/>
      <c r="AD592" s="874"/>
      <c r="AE592" s="874"/>
      <c r="AF592" s="874"/>
      <c r="AG592" s="874"/>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73"/>
      <c r="AD593" s="874"/>
      <c r="AE593" s="874"/>
      <c r="AF593" s="874"/>
      <c r="AG593" s="874"/>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230</v>
      </c>
      <c r="AD596" s="848"/>
      <c r="AE596" s="848"/>
      <c r="AF596" s="848"/>
      <c r="AG596" s="848"/>
      <c r="AH596" s="849" t="s">
        <v>249</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73"/>
      <c r="AD597" s="874"/>
      <c r="AE597" s="874"/>
      <c r="AF597" s="874"/>
      <c r="AG597" s="874"/>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73"/>
      <c r="AD598" s="874"/>
      <c r="AE598" s="874"/>
      <c r="AF598" s="874"/>
      <c r="AG598" s="874"/>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73"/>
      <c r="AD599" s="874"/>
      <c r="AE599" s="874"/>
      <c r="AF599" s="874"/>
      <c r="AG599" s="874"/>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73"/>
      <c r="AD600" s="874"/>
      <c r="AE600" s="874"/>
      <c r="AF600" s="874"/>
      <c r="AG600" s="874"/>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73"/>
      <c r="AD601" s="874"/>
      <c r="AE601" s="874"/>
      <c r="AF601" s="874"/>
      <c r="AG601" s="874"/>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73"/>
      <c r="AD602" s="874"/>
      <c r="AE602" s="874"/>
      <c r="AF602" s="874"/>
      <c r="AG602" s="874"/>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73"/>
      <c r="AD603" s="874"/>
      <c r="AE603" s="874"/>
      <c r="AF603" s="874"/>
      <c r="AG603" s="874"/>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73"/>
      <c r="AD604" s="874"/>
      <c r="AE604" s="874"/>
      <c r="AF604" s="874"/>
      <c r="AG604" s="874"/>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73"/>
      <c r="AD605" s="874"/>
      <c r="AE605" s="874"/>
      <c r="AF605" s="874"/>
      <c r="AG605" s="874"/>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73"/>
      <c r="AD606" s="874"/>
      <c r="AE606" s="874"/>
      <c r="AF606" s="874"/>
      <c r="AG606" s="874"/>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73"/>
      <c r="AD607" s="874"/>
      <c r="AE607" s="874"/>
      <c r="AF607" s="874"/>
      <c r="AG607" s="874"/>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73"/>
      <c r="AD608" s="874"/>
      <c r="AE608" s="874"/>
      <c r="AF608" s="874"/>
      <c r="AG608" s="874"/>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73"/>
      <c r="AD609" s="874"/>
      <c r="AE609" s="874"/>
      <c r="AF609" s="874"/>
      <c r="AG609" s="874"/>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73"/>
      <c r="AD610" s="874"/>
      <c r="AE610" s="874"/>
      <c r="AF610" s="874"/>
      <c r="AG610" s="874"/>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73"/>
      <c r="AD611" s="874"/>
      <c r="AE611" s="874"/>
      <c r="AF611" s="874"/>
      <c r="AG611" s="874"/>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73"/>
      <c r="AD612" s="874"/>
      <c r="AE612" s="874"/>
      <c r="AF612" s="874"/>
      <c r="AG612" s="874"/>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73"/>
      <c r="AD613" s="874"/>
      <c r="AE613" s="874"/>
      <c r="AF613" s="874"/>
      <c r="AG613" s="874"/>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73"/>
      <c r="AD614" s="874"/>
      <c r="AE614" s="874"/>
      <c r="AF614" s="874"/>
      <c r="AG614" s="874"/>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73"/>
      <c r="AD615" s="874"/>
      <c r="AE615" s="874"/>
      <c r="AF615" s="874"/>
      <c r="AG615" s="874"/>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73"/>
      <c r="AD616" s="874"/>
      <c r="AE616" s="874"/>
      <c r="AF616" s="874"/>
      <c r="AG616" s="874"/>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73"/>
      <c r="AD617" s="874"/>
      <c r="AE617" s="874"/>
      <c r="AF617" s="874"/>
      <c r="AG617" s="874"/>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73"/>
      <c r="AD618" s="874"/>
      <c r="AE618" s="874"/>
      <c r="AF618" s="874"/>
      <c r="AG618" s="874"/>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73"/>
      <c r="AD619" s="874"/>
      <c r="AE619" s="874"/>
      <c r="AF619" s="874"/>
      <c r="AG619" s="874"/>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73"/>
      <c r="AD620" s="874"/>
      <c r="AE620" s="874"/>
      <c r="AF620" s="874"/>
      <c r="AG620" s="874"/>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73"/>
      <c r="AD621" s="874"/>
      <c r="AE621" s="874"/>
      <c r="AF621" s="874"/>
      <c r="AG621" s="874"/>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73"/>
      <c r="AD622" s="874"/>
      <c r="AE622" s="874"/>
      <c r="AF622" s="874"/>
      <c r="AG622" s="874"/>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73"/>
      <c r="AD623" s="874"/>
      <c r="AE623" s="874"/>
      <c r="AF623" s="874"/>
      <c r="AG623" s="874"/>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73"/>
      <c r="AD624" s="874"/>
      <c r="AE624" s="874"/>
      <c r="AF624" s="874"/>
      <c r="AG624" s="874"/>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73"/>
      <c r="AD625" s="874"/>
      <c r="AE625" s="874"/>
      <c r="AF625" s="874"/>
      <c r="AG625" s="874"/>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73"/>
      <c r="AD626" s="874"/>
      <c r="AE626" s="874"/>
      <c r="AF626" s="874"/>
      <c r="AG626" s="874"/>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ht="24.75" hidden="1" customHeight="1" x14ac:dyDescent="0.15">
      <c r="A627" s="875" t="s">
        <v>579</v>
      </c>
      <c r="B627" s="876"/>
      <c r="C627" s="876"/>
      <c r="D627" s="876"/>
      <c r="E627" s="876"/>
      <c r="F627" s="876"/>
      <c r="G627" s="876"/>
      <c r="H627" s="876"/>
      <c r="I627" s="876"/>
      <c r="J627" s="876"/>
      <c r="K627" s="876"/>
      <c r="L627" s="876"/>
      <c r="M627" s="876"/>
      <c r="N627" s="876"/>
      <c r="O627" s="876"/>
      <c r="P627" s="876"/>
      <c r="Q627" s="876"/>
      <c r="R627" s="876"/>
      <c r="S627" s="876"/>
      <c r="T627" s="876"/>
      <c r="U627" s="876"/>
      <c r="V627" s="876"/>
      <c r="W627" s="876"/>
      <c r="X627" s="876"/>
      <c r="Y627" s="876"/>
      <c r="Z627" s="876"/>
      <c r="AA627" s="876"/>
      <c r="AB627" s="876"/>
      <c r="AC627" s="876"/>
      <c r="AD627" s="876"/>
      <c r="AE627" s="876"/>
      <c r="AF627" s="876"/>
      <c r="AG627" s="876"/>
      <c r="AH627" s="876"/>
      <c r="AI627" s="876"/>
      <c r="AJ627" s="876"/>
      <c r="AK627" s="877"/>
      <c r="AL627" s="878" t="s">
        <v>232</v>
      </c>
      <c r="AM627" s="879"/>
      <c r="AN627" s="879"/>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0"/>
      <c r="B630" s="880"/>
      <c r="C630" s="848" t="s">
        <v>192</v>
      </c>
      <c r="D630" s="881"/>
      <c r="E630" s="848" t="s">
        <v>191</v>
      </c>
      <c r="F630" s="881"/>
      <c r="G630" s="881"/>
      <c r="H630" s="881"/>
      <c r="I630" s="881"/>
      <c r="J630" s="848" t="s">
        <v>197</v>
      </c>
      <c r="K630" s="848"/>
      <c r="L630" s="848"/>
      <c r="M630" s="848"/>
      <c r="N630" s="848"/>
      <c r="O630" s="848"/>
      <c r="P630" s="848" t="s">
        <v>25</v>
      </c>
      <c r="Q630" s="848"/>
      <c r="R630" s="848"/>
      <c r="S630" s="848"/>
      <c r="T630" s="848"/>
      <c r="U630" s="848"/>
      <c r="V630" s="848"/>
      <c r="W630" s="848"/>
      <c r="X630" s="848"/>
      <c r="Y630" s="848" t="s">
        <v>199</v>
      </c>
      <c r="Z630" s="881"/>
      <c r="AA630" s="881"/>
      <c r="AB630" s="881"/>
      <c r="AC630" s="848" t="s">
        <v>180</v>
      </c>
      <c r="AD630" s="848"/>
      <c r="AE630" s="848"/>
      <c r="AF630" s="848"/>
      <c r="AG630" s="848"/>
      <c r="AH630" s="848" t="s">
        <v>187</v>
      </c>
      <c r="AI630" s="881"/>
      <c r="AJ630" s="881"/>
      <c r="AK630" s="881"/>
      <c r="AL630" s="881" t="s">
        <v>19</v>
      </c>
      <c r="AM630" s="881"/>
      <c r="AN630" s="881"/>
      <c r="AO630" s="880"/>
      <c r="AP630" s="872" t="s">
        <v>226</v>
      </c>
      <c r="AQ630" s="872"/>
      <c r="AR630" s="872"/>
      <c r="AS630" s="872"/>
      <c r="AT630" s="872"/>
      <c r="AU630" s="872"/>
      <c r="AV630" s="872"/>
      <c r="AW630" s="872"/>
      <c r="AX630" s="872"/>
    </row>
    <row r="631" spans="1:51" ht="30" customHeight="1" x14ac:dyDescent="0.15">
      <c r="A631" s="858">
        <v>1</v>
      </c>
      <c r="B631" s="858">
        <v>1</v>
      </c>
      <c r="C631" s="883"/>
      <c r="D631" s="883"/>
      <c r="E631" s="648" t="s">
        <v>285</v>
      </c>
      <c r="F631" s="884"/>
      <c r="G631" s="884"/>
      <c r="H631" s="884"/>
      <c r="I631" s="884"/>
      <c r="J631" s="861" t="s">
        <v>285</v>
      </c>
      <c r="K631" s="862"/>
      <c r="L631" s="862"/>
      <c r="M631" s="862"/>
      <c r="N631" s="862"/>
      <c r="O631" s="862"/>
      <c r="P631" s="885" t="s">
        <v>285</v>
      </c>
      <c r="Q631" s="886"/>
      <c r="R631" s="886"/>
      <c r="S631" s="886"/>
      <c r="T631" s="886"/>
      <c r="U631" s="886"/>
      <c r="V631" s="886"/>
      <c r="W631" s="886"/>
      <c r="X631" s="886"/>
      <c r="Y631" s="865" t="s">
        <v>285</v>
      </c>
      <c r="Z631" s="866"/>
      <c r="AA631" s="866"/>
      <c r="AB631" s="867"/>
      <c r="AC631" s="882"/>
      <c r="AD631" s="882"/>
      <c r="AE631" s="882"/>
      <c r="AF631" s="882"/>
      <c r="AG631" s="882"/>
      <c r="AH631" s="870" t="s">
        <v>285</v>
      </c>
      <c r="AI631" s="871"/>
      <c r="AJ631" s="871"/>
      <c r="AK631" s="871"/>
      <c r="AL631" s="854" t="s">
        <v>285</v>
      </c>
      <c r="AM631" s="855"/>
      <c r="AN631" s="855"/>
      <c r="AO631" s="856"/>
      <c r="AP631" s="857" t="s">
        <v>285</v>
      </c>
      <c r="AQ631" s="857"/>
      <c r="AR631" s="857"/>
      <c r="AS631" s="857"/>
      <c r="AT631" s="857"/>
      <c r="AU631" s="857"/>
      <c r="AV631" s="857"/>
      <c r="AW631" s="857"/>
      <c r="AX631" s="857"/>
    </row>
    <row r="632" spans="1:51" ht="30" hidden="1" customHeight="1" x14ac:dyDescent="0.15">
      <c r="A632" s="858">
        <v>2</v>
      </c>
      <c r="B632" s="858">
        <v>1</v>
      </c>
      <c r="C632" s="883"/>
      <c r="D632" s="883"/>
      <c r="E632" s="884"/>
      <c r="F632" s="884"/>
      <c r="G632" s="884"/>
      <c r="H632" s="884"/>
      <c r="I632" s="884"/>
      <c r="J632" s="861"/>
      <c r="K632" s="862"/>
      <c r="L632" s="862"/>
      <c r="M632" s="862"/>
      <c r="N632" s="862"/>
      <c r="O632" s="862"/>
      <c r="P632" s="864"/>
      <c r="Q632" s="864"/>
      <c r="R632" s="864"/>
      <c r="S632" s="864"/>
      <c r="T632" s="864"/>
      <c r="U632" s="864"/>
      <c r="V632" s="864"/>
      <c r="W632" s="864"/>
      <c r="X632" s="864"/>
      <c r="Y632" s="865"/>
      <c r="Z632" s="866"/>
      <c r="AA632" s="866"/>
      <c r="AB632" s="867"/>
      <c r="AC632" s="873"/>
      <c r="AD632" s="874"/>
      <c r="AE632" s="874"/>
      <c r="AF632" s="874"/>
      <c r="AG632" s="874"/>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3"/>
      <c r="D633" s="883"/>
      <c r="E633" s="884"/>
      <c r="F633" s="884"/>
      <c r="G633" s="884"/>
      <c r="H633" s="884"/>
      <c r="I633" s="884"/>
      <c r="J633" s="861"/>
      <c r="K633" s="862"/>
      <c r="L633" s="862"/>
      <c r="M633" s="862"/>
      <c r="N633" s="862"/>
      <c r="O633" s="862"/>
      <c r="P633" s="864"/>
      <c r="Q633" s="864"/>
      <c r="R633" s="864"/>
      <c r="S633" s="864"/>
      <c r="T633" s="864"/>
      <c r="U633" s="864"/>
      <c r="V633" s="864"/>
      <c r="W633" s="864"/>
      <c r="X633" s="864"/>
      <c r="Y633" s="865"/>
      <c r="Z633" s="866"/>
      <c r="AA633" s="866"/>
      <c r="AB633" s="867"/>
      <c r="AC633" s="873"/>
      <c r="AD633" s="874"/>
      <c r="AE633" s="874"/>
      <c r="AF633" s="874"/>
      <c r="AG633" s="874"/>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3"/>
      <c r="D634" s="883"/>
      <c r="E634" s="884"/>
      <c r="F634" s="884"/>
      <c r="G634" s="884"/>
      <c r="H634" s="884"/>
      <c r="I634" s="884"/>
      <c r="J634" s="861"/>
      <c r="K634" s="862"/>
      <c r="L634" s="862"/>
      <c r="M634" s="862"/>
      <c r="N634" s="862"/>
      <c r="O634" s="862"/>
      <c r="P634" s="864"/>
      <c r="Q634" s="864"/>
      <c r="R634" s="864"/>
      <c r="S634" s="864"/>
      <c r="T634" s="864"/>
      <c r="U634" s="864"/>
      <c r="V634" s="864"/>
      <c r="W634" s="864"/>
      <c r="X634" s="864"/>
      <c r="Y634" s="865"/>
      <c r="Z634" s="866"/>
      <c r="AA634" s="866"/>
      <c r="AB634" s="867"/>
      <c r="AC634" s="873"/>
      <c r="AD634" s="874"/>
      <c r="AE634" s="874"/>
      <c r="AF634" s="874"/>
      <c r="AG634" s="874"/>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3"/>
      <c r="D635" s="883"/>
      <c r="E635" s="884"/>
      <c r="F635" s="884"/>
      <c r="G635" s="884"/>
      <c r="H635" s="884"/>
      <c r="I635" s="884"/>
      <c r="J635" s="861"/>
      <c r="K635" s="862"/>
      <c r="L635" s="862"/>
      <c r="M635" s="862"/>
      <c r="N635" s="862"/>
      <c r="O635" s="862"/>
      <c r="P635" s="864"/>
      <c r="Q635" s="864"/>
      <c r="R635" s="864"/>
      <c r="S635" s="864"/>
      <c r="T635" s="864"/>
      <c r="U635" s="864"/>
      <c r="V635" s="864"/>
      <c r="W635" s="864"/>
      <c r="X635" s="864"/>
      <c r="Y635" s="865"/>
      <c r="Z635" s="866"/>
      <c r="AA635" s="866"/>
      <c r="AB635" s="867"/>
      <c r="AC635" s="873"/>
      <c r="AD635" s="874"/>
      <c r="AE635" s="874"/>
      <c r="AF635" s="874"/>
      <c r="AG635" s="874"/>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3"/>
      <c r="D636" s="883"/>
      <c r="E636" s="884"/>
      <c r="F636" s="884"/>
      <c r="G636" s="884"/>
      <c r="H636" s="884"/>
      <c r="I636" s="884"/>
      <c r="J636" s="861"/>
      <c r="K636" s="862"/>
      <c r="L636" s="862"/>
      <c r="M636" s="862"/>
      <c r="N636" s="862"/>
      <c r="O636" s="862"/>
      <c r="P636" s="864"/>
      <c r="Q636" s="864"/>
      <c r="R636" s="864"/>
      <c r="S636" s="864"/>
      <c r="T636" s="864"/>
      <c r="U636" s="864"/>
      <c r="V636" s="864"/>
      <c r="W636" s="864"/>
      <c r="X636" s="864"/>
      <c r="Y636" s="865"/>
      <c r="Z636" s="866"/>
      <c r="AA636" s="866"/>
      <c r="AB636" s="867"/>
      <c r="AC636" s="873"/>
      <c r="AD636" s="874"/>
      <c r="AE636" s="874"/>
      <c r="AF636" s="874"/>
      <c r="AG636" s="874"/>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3"/>
      <c r="D637" s="883"/>
      <c r="E637" s="884"/>
      <c r="F637" s="884"/>
      <c r="G637" s="884"/>
      <c r="H637" s="884"/>
      <c r="I637" s="884"/>
      <c r="J637" s="861"/>
      <c r="K637" s="862"/>
      <c r="L637" s="862"/>
      <c r="M637" s="862"/>
      <c r="N637" s="862"/>
      <c r="O637" s="862"/>
      <c r="P637" s="864"/>
      <c r="Q637" s="864"/>
      <c r="R637" s="864"/>
      <c r="S637" s="864"/>
      <c r="T637" s="864"/>
      <c r="U637" s="864"/>
      <c r="V637" s="864"/>
      <c r="W637" s="864"/>
      <c r="X637" s="864"/>
      <c r="Y637" s="865"/>
      <c r="Z637" s="866"/>
      <c r="AA637" s="866"/>
      <c r="AB637" s="867"/>
      <c r="AC637" s="873"/>
      <c r="AD637" s="874"/>
      <c r="AE637" s="874"/>
      <c r="AF637" s="874"/>
      <c r="AG637" s="874"/>
      <c r="AH637" s="870"/>
      <c r="AI637" s="871"/>
      <c r="AJ637" s="871"/>
      <c r="AK637" s="871"/>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3"/>
      <c r="D638" s="883"/>
      <c r="E638" s="884"/>
      <c r="F638" s="884"/>
      <c r="G638" s="884"/>
      <c r="H638" s="884"/>
      <c r="I638" s="884"/>
      <c r="J638" s="861"/>
      <c r="K638" s="862"/>
      <c r="L638" s="862"/>
      <c r="M638" s="862"/>
      <c r="N638" s="862"/>
      <c r="O638" s="862"/>
      <c r="P638" s="864"/>
      <c r="Q638" s="864"/>
      <c r="R638" s="864"/>
      <c r="S638" s="864"/>
      <c r="T638" s="864"/>
      <c r="U638" s="864"/>
      <c r="V638" s="864"/>
      <c r="W638" s="864"/>
      <c r="X638" s="864"/>
      <c r="Y638" s="865"/>
      <c r="Z638" s="866"/>
      <c r="AA638" s="866"/>
      <c r="AB638" s="867"/>
      <c r="AC638" s="873"/>
      <c r="AD638" s="874"/>
      <c r="AE638" s="874"/>
      <c r="AF638" s="874"/>
      <c r="AG638" s="874"/>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3"/>
      <c r="D639" s="883"/>
      <c r="E639" s="884"/>
      <c r="F639" s="884"/>
      <c r="G639" s="884"/>
      <c r="H639" s="884"/>
      <c r="I639" s="884"/>
      <c r="J639" s="861"/>
      <c r="K639" s="862"/>
      <c r="L639" s="862"/>
      <c r="M639" s="862"/>
      <c r="N639" s="862"/>
      <c r="O639" s="862"/>
      <c r="P639" s="864"/>
      <c r="Q639" s="864"/>
      <c r="R639" s="864"/>
      <c r="S639" s="864"/>
      <c r="T639" s="864"/>
      <c r="U639" s="864"/>
      <c r="V639" s="864"/>
      <c r="W639" s="864"/>
      <c r="X639" s="864"/>
      <c r="Y639" s="865"/>
      <c r="Z639" s="866"/>
      <c r="AA639" s="866"/>
      <c r="AB639" s="867"/>
      <c r="AC639" s="873"/>
      <c r="AD639" s="874"/>
      <c r="AE639" s="874"/>
      <c r="AF639" s="874"/>
      <c r="AG639" s="874"/>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3"/>
      <c r="D640" s="883"/>
      <c r="E640" s="884"/>
      <c r="F640" s="884"/>
      <c r="G640" s="884"/>
      <c r="H640" s="884"/>
      <c r="I640" s="884"/>
      <c r="J640" s="861"/>
      <c r="K640" s="862"/>
      <c r="L640" s="862"/>
      <c r="M640" s="862"/>
      <c r="N640" s="862"/>
      <c r="O640" s="862"/>
      <c r="P640" s="864"/>
      <c r="Q640" s="864"/>
      <c r="R640" s="864"/>
      <c r="S640" s="864"/>
      <c r="T640" s="864"/>
      <c r="U640" s="864"/>
      <c r="V640" s="864"/>
      <c r="W640" s="864"/>
      <c r="X640" s="864"/>
      <c r="Y640" s="865"/>
      <c r="Z640" s="866"/>
      <c r="AA640" s="866"/>
      <c r="AB640" s="867"/>
      <c r="AC640" s="873"/>
      <c r="AD640" s="874"/>
      <c r="AE640" s="874"/>
      <c r="AF640" s="874"/>
      <c r="AG640" s="874"/>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3"/>
      <c r="D641" s="883"/>
      <c r="E641" s="884"/>
      <c r="F641" s="884"/>
      <c r="G641" s="884"/>
      <c r="H641" s="884"/>
      <c r="I641" s="884"/>
      <c r="J641" s="861"/>
      <c r="K641" s="862"/>
      <c r="L641" s="862"/>
      <c r="M641" s="862"/>
      <c r="N641" s="862"/>
      <c r="O641" s="862"/>
      <c r="P641" s="864"/>
      <c r="Q641" s="864"/>
      <c r="R641" s="864"/>
      <c r="S641" s="864"/>
      <c r="T641" s="864"/>
      <c r="U641" s="864"/>
      <c r="V641" s="864"/>
      <c r="W641" s="864"/>
      <c r="X641" s="864"/>
      <c r="Y641" s="865"/>
      <c r="Z641" s="866"/>
      <c r="AA641" s="866"/>
      <c r="AB641" s="867"/>
      <c r="AC641" s="873"/>
      <c r="AD641" s="874"/>
      <c r="AE641" s="874"/>
      <c r="AF641" s="874"/>
      <c r="AG641" s="874"/>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3"/>
      <c r="D642" s="883"/>
      <c r="E642" s="884"/>
      <c r="F642" s="884"/>
      <c r="G642" s="884"/>
      <c r="H642" s="884"/>
      <c r="I642" s="884"/>
      <c r="J642" s="861"/>
      <c r="K642" s="862"/>
      <c r="L642" s="862"/>
      <c r="M642" s="862"/>
      <c r="N642" s="862"/>
      <c r="O642" s="862"/>
      <c r="P642" s="864"/>
      <c r="Q642" s="864"/>
      <c r="R642" s="864"/>
      <c r="S642" s="864"/>
      <c r="T642" s="864"/>
      <c r="U642" s="864"/>
      <c r="V642" s="864"/>
      <c r="W642" s="864"/>
      <c r="X642" s="864"/>
      <c r="Y642" s="865"/>
      <c r="Z642" s="866"/>
      <c r="AA642" s="866"/>
      <c r="AB642" s="867"/>
      <c r="AC642" s="873"/>
      <c r="AD642" s="874"/>
      <c r="AE642" s="874"/>
      <c r="AF642" s="874"/>
      <c r="AG642" s="874"/>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3"/>
      <c r="D643" s="883"/>
      <c r="E643" s="884"/>
      <c r="F643" s="884"/>
      <c r="G643" s="884"/>
      <c r="H643" s="884"/>
      <c r="I643" s="884"/>
      <c r="J643" s="861"/>
      <c r="K643" s="862"/>
      <c r="L643" s="862"/>
      <c r="M643" s="862"/>
      <c r="N643" s="862"/>
      <c r="O643" s="862"/>
      <c r="P643" s="864"/>
      <c r="Q643" s="864"/>
      <c r="R643" s="864"/>
      <c r="S643" s="864"/>
      <c r="T643" s="864"/>
      <c r="U643" s="864"/>
      <c r="V643" s="864"/>
      <c r="W643" s="864"/>
      <c r="X643" s="864"/>
      <c r="Y643" s="865"/>
      <c r="Z643" s="866"/>
      <c r="AA643" s="866"/>
      <c r="AB643" s="867"/>
      <c r="AC643" s="873"/>
      <c r="AD643" s="874"/>
      <c r="AE643" s="874"/>
      <c r="AF643" s="874"/>
      <c r="AG643" s="874"/>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3"/>
      <c r="D644" s="883"/>
      <c r="E644" s="884"/>
      <c r="F644" s="884"/>
      <c r="G644" s="884"/>
      <c r="H644" s="884"/>
      <c r="I644" s="884"/>
      <c r="J644" s="861"/>
      <c r="K644" s="862"/>
      <c r="L644" s="862"/>
      <c r="M644" s="862"/>
      <c r="N644" s="862"/>
      <c r="O644" s="862"/>
      <c r="P644" s="864"/>
      <c r="Q644" s="864"/>
      <c r="R644" s="864"/>
      <c r="S644" s="864"/>
      <c r="T644" s="864"/>
      <c r="U644" s="864"/>
      <c r="V644" s="864"/>
      <c r="W644" s="864"/>
      <c r="X644" s="864"/>
      <c r="Y644" s="865"/>
      <c r="Z644" s="866"/>
      <c r="AA644" s="866"/>
      <c r="AB644" s="867"/>
      <c r="AC644" s="873"/>
      <c r="AD644" s="874"/>
      <c r="AE644" s="874"/>
      <c r="AF644" s="874"/>
      <c r="AG644" s="874"/>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3"/>
      <c r="D645" s="883"/>
      <c r="E645" s="884"/>
      <c r="F645" s="884"/>
      <c r="G645" s="884"/>
      <c r="H645" s="884"/>
      <c r="I645" s="884"/>
      <c r="J645" s="861"/>
      <c r="K645" s="862"/>
      <c r="L645" s="862"/>
      <c r="M645" s="862"/>
      <c r="N645" s="862"/>
      <c r="O645" s="862"/>
      <c r="P645" s="864"/>
      <c r="Q645" s="864"/>
      <c r="R645" s="864"/>
      <c r="S645" s="864"/>
      <c r="T645" s="864"/>
      <c r="U645" s="864"/>
      <c r="V645" s="864"/>
      <c r="W645" s="864"/>
      <c r="X645" s="864"/>
      <c r="Y645" s="865"/>
      <c r="Z645" s="866"/>
      <c r="AA645" s="866"/>
      <c r="AB645" s="867"/>
      <c r="AC645" s="873"/>
      <c r="AD645" s="874"/>
      <c r="AE645" s="874"/>
      <c r="AF645" s="874"/>
      <c r="AG645" s="874"/>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3"/>
      <c r="D646" s="883"/>
      <c r="E646" s="884"/>
      <c r="F646" s="884"/>
      <c r="G646" s="884"/>
      <c r="H646" s="884"/>
      <c r="I646" s="884"/>
      <c r="J646" s="861"/>
      <c r="K646" s="862"/>
      <c r="L646" s="862"/>
      <c r="M646" s="862"/>
      <c r="N646" s="862"/>
      <c r="O646" s="862"/>
      <c r="P646" s="864"/>
      <c r="Q646" s="864"/>
      <c r="R646" s="864"/>
      <c r="S646" s="864"/>
      <c r="T646" s="864"/>
      <c r="U646" s="864"/>
      <c r="V646" s="864"/>
      <c r="W646" s="864"/>
      <c r="X646" s="864"/>
      <c r="Y646" s="865"/>
      <c r="Z646" s="866"/>
      <c r="AA646" s="866"/>
      <c r="AB646" s="867"/>
      <c r="AC646" s="873"/>
      <c r="AD646" s="874"/>
      <c r="AE646" s="874"/>
      <c r="AF646" s="874"/>
      <c r="AG646" s="874"/>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3"/>
      <c r="D647" s="883"/>
      <c r="E647" s="884"/>
      <c r="F647" s="884"/>
      <c r="G647" s="884"/>
      <c r="H647" s="884"/>
      <c r="I647" s="884"/>
      <c r="J647" s="861"/>
      <c r="K647" s="862"/>
      <c r="L647" s="862"/>
      <c r="M647" s="862"/>
      <c r="N647" s="862"/>
      <c r="O647" s="862"/>
      <c r="P647" s="864"/>
      <c r="Q647" s="864"/>
      <c r="R647" s="864"/>
      <c r="S647" s="864"/>
      <c r="T647" s="864"/>
      <c r="U647" s="864"/>
      <c r="V647" s="864"/>
      <c r="W647" s="864"/>
      <c r="X647" s="864"/>
      <c r="Y647" s="865"/>
      <c r="Z647" s="866"/>
      <c r="AA647" s="866"/>
      <c r="AB647" s="867"/>
      <c r="AC647" s="873"/>
      <c r="AD647" s="874"/>
      <c r="AE647" s="874"/>
      <c r="AF647" s="874"/>
      <c r="AG647" s="874"/>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3"/>
      <c r="D648" s="883"/>
      <c r="E648" s="648"/>
      <c r="F648" s="884"/>
      <c r="G648" s="884"/>
      <c r="H648" s="884"/>
      <c r="I648" s="884"/>
      <c r="J648" s="861"/>
      <c r="K648" s="862"/>
      <c r="L648" s="862"/>
      <c r="M648" s="862"/>
      <c r="N648" s="862"/>
      <c r="O648" s="862"/>
      <c r="P648" s="864"/>
      <c r="Q648" s="864"/>
      <c r="R648" s="864"/>
      <c r="S648" s="864"/>
      <c r="T648" s="864"/>
      <c r="U648" s="864"/>
      <c r="V648" s="864"/>
      <c r="W648" s="864"/>
      <c r="X648" s="864"/>
      <c r="Y648" s="865"/>
      <c r="Z648" s="866"/>
      <c r="AA648" s="866"/>
      <c r="AB648" s="867"/>
      <c r="AC648" s="873"/>
      <c r="AD648" s="874"/>
      <c r="AE648" s="874"/>
      <c r="AF648" s="874"/>
      <c r="AG648" s="874"/>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3"/>
      <c r="D649" s="883"/>
      <c r="E649" s="884"/>
      <c r="F649" s="884"/>
      <c r="G649" s="884"/>
      <c r="H649" s="884"/>
      <c r="I649" s="884"/>
      <c r="J649" s="861"/>
      <c r="K649" s="862"/>
      <c r="L649" s="862"/>
      <c r="M649" s="862"/>
      <c r="N649" s="862"/>
      <c r="O649" s="862"/>
      <c r="P649" s="864"/>
      <c r="Q649" s="864"/>
      <c r="R649" s="864"/>
      <c r="S649" s="864"/>
      <c r="T649" s="864"/>
      <c r="U649" s="864"/>
      <c r="V649" s="864"/>
      <c r="W649" s="864"/>
      <c r="X649" s="864"/>
      <c r="Y649" s="865"/>
      <c r="Z649" s="866"/>
      <c r="AA649" s="866"/>
      <c r="AB649" s="867"/>
      <c r="AC649" s="873"/>
      <c r="AD649" s="874"/>
      <c r="AE649" s="874"/>
      <c r="AF649" s="874"/>
      <c r="AG649" s="874"/>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3"/>
      <c r="D650" s="883"/>
      <c r="E650" s="884"/>
      <c r="F650" s="884"/>
      <c r="G650" s="884"/>
      <c r="H650" s="884"/>
      <c r="I650" s="884"/>
      <c r="J650" s="861"/>
      <c r="K650" s="862"/>
      <c r="L650" s="862"/>
      <c r="M650" s="862"/>
      <c r="N650" s="862"/>
      <c r="O650" s="862"/>
      <c r="P650" s="864"/>
      <c r="Q650" s="864"/>
      <c r="R650" s="864"/>
      <c r="S650" s="864"/>
      <c r="T650" s="864"/>
      <c r="U650" s="864"/>
      <c r="V650" s="864"/>
      <c r="W650" s="864"/>
      <c r="X650" s="864"/>
      <c r="Y650" s="865"/>
      <c r="Z650" s="866"/>
      <c r="AA650" s="866"/>
      <c r="AB650" s="867"/>
      <c r="AC650" s="873"/>
      <c r="AD650" s="874"/>
      <c r="AE650" s="874"/>
      <c r="AF650" s="874"/>
      <c r="AG650" s="874"/>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3"/>
      <c r="D651" s="883"/>
      <c r="E651" s="884"/>
      <c r="F651" s="884"/>
      <c r="G651" s="884"/>
      <c r="H651" s="884"/>
      <c r="I651" s="884"/>
      <c r="J651" s="861"/>
      <c r="K651" s="862"/>
      <c r="L651" s="862"/>
      <c r="M651" s="862"/>
      <c r="N651" s="862"/>
      <c r="O651" s="862"/>
      <c r="P651" s="864"/>
      <c r="Q651" s="864"/>
      <c r="R651" s="864"/>
      <c r="S651" s="864"/>
      <c r="T651" s="864"/>
      <c r="U651" s="864"/>
      <c r="V651" s="864"/>
      <c r="W651" s="864"/>
      <c r="X651" s="864"/>
      <c r="Y651" s="865"/>
      <c r="Z651" s="866"/>
      <c r="AA651" s="866"/>
      <c r="AB651" s="867"/>
      <c r="AC651" s="873"/>
      <c r="AD651" s="874"/>
      <c r="AE651" s="874"/>
      <c r="AF651" s="874"/>
      <c r="AG651" s="874"/>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3"/>
      <c r="D652" s="883"/>
      <c r="E652" s="884"/>
      <c r="F652" s="884"/>
      <c r="G652" s="884"/>
      <c r="H652" s="884"/>
      <c r="I652" s="884"/>
      <c r="J652" s="861"/>
      <c r="K652" s="862"/>
      <c r="L652" s="862"/>
      <c r="M652" s="862"/>
      <c r="N652" s="862"/>
      <c r="O652" s="862"/>
      <c r="P652" s="864"/>
      <c r="Q652" s="864"/>
      <c r="R652" s="864"/>
      <c r="S652" s="864"/>
      <c r="T652" s="864"/>
      <c r="U652" s="864"/>
      <c r="V652" s="864"/>
      <c r="W652" s="864"/>
      <c r="X652" s="864"/>
      <c r="Y652" s="865"/>
      <c r="Z652" s="866"/>
      <c r="AA652" s="866"/>
      <c r="AB652" s="867"/>
      <c r="AC652" s="873"/>
      <c r="AD652" s="874"/>
      <c r="AE652" s="874"/>
      <c r="AF652" s="874"/>
      <c r="AG652" s="874"/>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3"/>
      <c r="D653" s="883"/>
      <c r="E653" s="884"/>
      <c r="F653" s="884"/>
      <c r="G653" s="884"/>
      <c r="H653" s="884"/>
      <c r="I653" s="884"/>
      <c r="J653" s="861"/>
      <c r="K653" s="862"/>
      <c r="L653" s="862"/>
      <c r="M653" s="862"/>
      <c r="N653" s="862"/>
      <c r="O653" s="862"/>
      <c r="P653" s="864"/>
      <c r="Q653" s="864"/>
      <c r="R653" s="864"/>
      <c r="S653" s="864"/>
      <c r="T653" s="864"/>
      <c r="U653" s="864"/>
      <c r="V653" s="864"/>
      <c r="W653" s="864"/>
      <c r="X653" s="864"/>
      <c r="Y653" s="865"/>
      <c r="Z653" s="866"/>
      <c r="AA653" s="866"/>
      <c r="AB653" s="867"/>
      <c r="AC653" s="873"/>
      <c r="AD653" s="874"/>
      <c r="AE653" s="874"/>
      <c r="AF653" s="874"/>
      <c r="AG653" s="874"/>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3"/>
      <c r="D654" s="883"/>
      <c r="E654" s="884"/>
      <c r="F654" s="884"/>
      <c r="G654" s="884"/>
      <c r="H654" s="884"/>
      <c r="I654" s="884"/>
      <c r="J654" s="861"/>
      <c r="K654" s="862"/>
      <c r="L654" s="862"/>
      <c r="M654" s="862"/>
      <c r="N654" s="862"/>
      <c r="O654" s="862"/>
      <c r="P654" s="864"/>
      <c r="Q654" s="864"/>
      <c r="R654" s="864"/>
      <c r="S654" s="864"/>
      <c r="T654" s="864"/>
      <c r="U654" s="864"/>
      <c r="V654" s="864"/>
      <c r="W654" s="864"/>
      <c r="X654" s="864"/>
      <c r="Y654" s="865"/>
      <c r="Z654" s="866"/>
      <c r="AA654" s="866"/>
      <c r="AB654" s="867"/>
      <c r="AC654" s="873"/>
      <c r="AD654" s="874"/>
      <c r="AE654" s="874"/>
      <c r="AF654" s="874"/>
      <c r="AG654" s="874"/>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3"/>
      <c r="D655" s="883"/>
      <c r="E655" s="884"/>
      <c r="F655" s="884"/>
      <c r="G655" s="884"/>
      <c r="H655" s="884"/>
      <c r="I655" s="884"/>
      <c r="J655" s="861"/>
      <c r="K655" s="862"/>
      <c r="L655" s="862"/>
      <c r="M655" s="862"/>
      <c r="N655" s="862"/>
      <c r="O655" s="862"/>
      <c r="P655" s="864"/>
      <c r="Q655" s="864"/>
      <c r="R655" s="864"/>
      <c r="S655" s="864"/>
      <c r="T655" s="864"/>
      <c r="U655" s="864"/>
      <c r="V655" s="864"/>
      <c r="W655" s="864"/>
      <c r="X655" s="864"/>
      <c r="Y655" s="865"/>
      <c r="Z655" s="866"/>
      <c r="AA655" s="866"/>
      <c r="AB655" s="867"/>
      <c r="AC655" s="873"/>
      <c r="AD655" s="874"/>
      <c r="AE655" s="874"/>
      <c r="AF655" s="874"/>
      <c r="AG655" s="874"/>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3"/>
      <c r="D656" s="883"/>
      <c r="E656" s="884"/>
      <c r="F656" s="884"/>
      <c r="G656" s="884"/>
      <c r="H656" s="884"/>
      <c r="I656" s="884"/>
      <c r="J656" s="861"/>
      <c r="K656" s="862"/>
      <c r="L656" s="862"/>
      <c r="M656" s="862"/>
      <c r="N656" s="862"/>
      <c r="O656" s="862"/>
      <c r="P656" s="864"/>
      <c r="Q656" s="864"/>
      <c r="R656" s="864"/>
      <c r="S656" s="864"/>
      <c r="T656" s="864"/>
      <c r="U656" s="864"/>
      <c r="V656" s="864"/>
      <c r="W656" s="864"/>
      <c r="X656" s="864"/>
      <c r="Y656" s="865"/>
      <c r="Z656" s="866"/>
      <c r="AA656" s="866"/>
      <c r="AB656" s="867"/>
      <c r="AC656" s="873"/>
      <c r="AD656" s="874"/>
      <c r="AE656" s="874"/>
      <c r="AF656" s="874"/>
      <c r="AG656" s="874"/>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3"/>
      <c r="D657" s="883"/>
      <c r="E657" s="884"/>
      <c r="F657" s="884"/>
      <c r="G657" s="884"/>
      <c r="H657" s="884"/>
      <c r="I657" s="884"/>
      <c r="J657" s="861"/>
      <c r="K657" s="862"/>
      <c r="L657" s="862"/>
      <c r="M657" s="862"/>
      <c r="N657" s="862"/>
      <c r="O657" s="862"/>
      <c r="P657" s="864"/>
      <c r="Q657" s="864"/>
      <c r="R657" s="864"/>
      <c r="S657" s="864"/>
      <c r="T657" s="864"/>
      <c r="U657" s="864"/>
      <c r="V657" s="864"/>
      <c r="W657" s="864"/>
      <c r="X657" s="864"/>
      <c r="Y657" s="865"/>
      <c r="Z657" s="866"/>
      <c r="AA657" s="866"/>
      <c r="AB657" s="867"/>
      <c r="AC657" s="873"/>
      <c r="AD657" s="874"/>
      <c r="AE657" s="874"/>
      <c r="AF657" s="874"/>
      <c r="AG657" s="874"/>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3"/>
      <c r="D658" s="883"/>
      <c r="E658" s="884"/>
      <c r="F658" s="884"/>
      <c r="G658" s="884"/>
      <c r="H658" s="884"/>
      <c r="I658" s="884"/>
      <c r="J658" s="861"/>
      <c r="K658" s="862"/>
      <c r="L658" s="862"/>
      <c r="M658" s="862"/>
      <c r="N658" s="862"/>
      <c r="O658" s="862"/>
      <c r="P658" s="864"/>
      <c r="Q658" s="864"/>
      <c r="R658" s="864"/>
      <c r="S658" s="864"/>
      <c r="T658" s="864"/>
      <c r="U658" s="864"/>
      <c r="V658" s="864"/>
      <c r="W658" s="864"/>
      <c r="X658" s="864"/>
      <c r="Y658" s="865"/>
      <c r="Z658" s="866"/>
      <c r="AA658" s="866"/>
      <c r="AB658" s="867"/>
      <c r="AC658" s="873"/>
      <c r="AD658" s="874"/>
      <c r="AE658" s="874"/>
      <c r="AF658" s="874"/>
      <c r="AG658" s="874"/>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3"/>
      <c r="D659" s="883"/>
      <c r="E659" s="884"/>
      <c r="F659" s="884"/>
      <c r="G659" s="884"/>
      <c r="H659" s="884"/>
      <c r="I659" s="884"/>
      <c r="J659" s="861"/>
      <c r="K659" s="862"/>
      <c r="L659" s="862"/>
      <c r="M659" s="862"/>
      <c r="N659" s="862"/>
      <c r="O659" s="862"/>
      <c r="P659" s="864"/>
      <c r="Q659" s="864"/>
      <c r="R659" s="864"/>
      <c r="S659" s="864"/>
      <c r="T659" s="864"/>
      <c r="U659" s="864"/>
      <c r="V659" s="864"/>
      <c r="W659" s="864"/>
      <c r="X659" s="864"/>
      <c r="Y659" s="865"/>
      <c r="Z659" s="866"/>
      <c r="AA659" s="866"/>
      <c r="AB659" s="867"/>
      <c r="AC659" s="873"/>
      <c r="AD659" s="874"/>
      <c r="AE659" s="874"/>
      <c r="AF659" s="874"/>
      <c r="AG659" s="874"/>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3"/>
      <c r="D660" s="883"/>
      <c r="E660" s="884"/>
      <c r="F660" s="884"/>
      <c r="G660" s="884"/>
      <c r="H660" s="884"/>
      <c r="I660" s="884"/>
      <c r="J660" s="861"/>
      <c r="K660" s="862"/>
      <c r="L660" s="862"/>
      <c r="M660" s="862"/>
      <c r="N660" s="862"/>
      <c r="O660" s="862"/>
      <c r="P660" s="864"/>
      <c r="Q660" s="864"/>
      <c r="R660" s="864"/>
      <c r="S660" s="864"/>
      <c r="T660" s="864"/>
      <c r="U660" s="864"/>
      <c r="V660" s="864"/>
      <c r="W660" s="864"/>
      <c r="X660" s="864"/>
      <c r="Y660" s="865"/>
      <c r="Z660" s="866"/>
      <c r="AA660" s="866"/>
      <c r="AB660" s="867"/>
      <c r="AC660" s="873"/>
      <c r="AD660" s="874"/>
      <c r="AE660" s="874"/>
      <c r="AF660" s="874"/>
      <c r="AG660" s="874"/>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17" priority="923">
      <formula>IF(RIGHT(TEXT(P14,"0.#"),1)=".",FALSE,TRUE)</formula>
    </cfRule>
    <cfRule type="expression" dxfId="816" priority="924">
      <formula>IF(RIGHT(TEXT(P14,"0.#"),1)=".",TRUE,FALSE)</formula>
    </cfRule>
  </conditionalFormatting>
  <conditionalFormatting sqref="P18:AX18">
    <cfRule type="expression" dxfId="815" priority="921">
      <formula>IF(RIGHT(TEXT(P18,"0.#"),1)=".",FALSE,TRUE)</formula>
    </cfRule>
    <cfRule type="expression" dxfId="814" priority="922">
      <formula>IF(RIGHT(TEXT(P18,"0.#"),1)=".",TRUE,FALSE)</formula>
    </cfRule>
  </conditionalFormatting>
  <conditionalFormatting sqref="Y311">
    <cfRule type="expression" dxfId="813" priority="919">
      <formula>IF(RIGHT(TEXT(Y311,"0.#"),1)=".",FALSE,TRUE)</formula>
    </cfRule>
    <cfRule type="expression" dxfId="812" priority="920">
      <formula>IF(RIGHT(TEXT(Y311,"0.#"),1)=".",TRUE,FALSE)</formula>
    </cfRule>
  </conditionalFormatting>
  <conditionalFormatting sqref="Y320">
    <cfRule type="expression" dxfId="811" priority="917">
      <formula>IF(RIGHT(TEXT(Y320,"0.#"),1)=".",FALSE,TRUE)</formula>
    </cfRule>
    <cfRule type="expression" dxfId="810" priority="918">
      <formula>IF(RIGHT(TEXT(Y320,"0.#"),1)=".",TRUE,FALSE)</formula>
    </cfRule>
  </conditionalFormatting>
  <conditionalFormatting sqref="Y351:Y358 Y349 Y338:Y345 Y336 Y325:Y332 Y323">
    <cfRule type="expression" dxfId="809" priority="897">
      <formula>IF(RIGHT(TEXT(Y323,"0.#"),1)=".",FALSE,TRUE)</formula>
    </cfRule>
    <cfRule type="expression" dxfId="808" priority="898">
      <formula>IF(RIGHT(TEXT(Y323,"0.#"),1)=".",TRUE,FALSE)</formula>
    </cfRule>
  </conditionalFormatting>
  <conditionalFormatting sqref="P16:AQ17 P15:AX15 P13:AX13">
    <cfRule type="expression" dxfId="807" priority="915">
      <formula>IF(RIGHT(TEXT(P13,"0.#"),1)=".",FALSE,TRUE)</formula>
    </cfRule>
    <cfRule type="expression" dxfId="806" priority="916">
      <formula>IF(RIGHT(TEXT(P13,"0.#"),1)=".",TRUE,FALSE)</formula>
    </cfRule>
  </conditionalFormatting>
  <conditionalFormatting sqref="P19:AJ19">
    <cfRule type="expression" dxfId="805" priority="913">
      <formula>IF(RIGHT(TEXT(P19,"0.#"),1)=".",FALSE,TRUE)</formula>
    </cfRule>
    <cfRule type="expression" dxfId="804" priority="914">
      <formula>IF(RIGHT(TEXT(P19,"0.#"),1)=".",TRUE,FALSE)</formula>
    </cfRule>
  </conditionalFormatting>
  <conditionalFormatting sqref="AE32 AQ32">
    <cfRule type="expression" dxfId="803" priority="911">
      <formula>IF(RIGHT(TEXT(AE32,"0.#"),1)=".",FALSE,TRUE)</formula>
    </cfRule>
    <cfRule type="expression" dxfId="802" priority="912">
      <formula>IF(RIGHT(TEXT(AE32,"0.#"),1)=".",TRUE,FALSE)</formula>
    </cfRule>
  </conditionalFormatting>
  <conditionalFormatting sqref="Y312:Y319 Y310">
    <cfRule type="expression" dxfId="801" priority="909">
      <formula>IF(RIGHT(TEXT(Y310,"0.#"),1)=".",FALSE,TRUE)</formula>
    </cfRule>
    <cfRule type="expression" dxfId="800" priority="910">
      <formula>IF(RIGHT(TEXT(Y310,"0.#"),1)=".",TRUE,FALSE)</formula>
    </cfRule>
  </conditionalFormatting>
  <conditionalFormatting sqref="AU311">
    <cfRule type="expression" dxfId="799" priority="907">
      <formula>IF(RIGHT(TEXT(AU311,"0.#"),1)=".",FALSE,TRUE)</formula>
    </cfRule>
    <cfRule type="expression" dxfId="798" priority="908">
      <formula>IF(RIGHT(TEXT(AU311,"0.#"),1)=".",TRUE,FALSE)</formula>
    </cfRule>
  </conditionalFormatting>
  <conditionalFormatting sqref="AU320">
    <cfRule type="expression" dxfId="797" priority="905">
      <formula>IF(RIGHT(TEXT(AU320,"0.#"),1)=".",FALSE,TRUE)</formula>
    </cfRule>
    <cfRule type="expression" dxfId="796" priority="906">
      <formula>IF(RIGHT(TEXT(AU320,"0.#"),1)=".",TRUE,FALSE)</formula>
    </cfRule>
  </conditionalFormatting>
  <conditionalFormatting sqref="AU312:AU319 AU310">
    <cfRule type="expression" dxfId="795" priority="903">
      <formula>IF(RIGHT(TEXT(AU310,"0.#"),1)=".",FALSE,TRUE)</formula>
    </cfRule>
    <cfRule type="expression" dxfId="794" priority="904">
      <formula>IF(RIGHT(TEXT(AU310,"0.#"),1)=".",TRUE,FALSE)</formula>
    </cfRule>
  </conditionalFormatting>
  <conditionalFormatting sqref="Y350 Y337 Y324">
    <cfRule type="expression" dxfId="793" priority="901">
      <formula>IF(RIGHT(TEXT(Y324,"0.#"),1)=".",FALSE,TRUE)</formula>
    </cfRule>
    <cfRule type="expression" dxfId="792" priority="902">
      <formula>IF(RIGHT(TEXT(Y324,"0.#"),1)=".",TRUE,FALSE)</formula>
    </cfRule>
  </conditionalFormatting>
  <conditionalFormatting sqref="Y359 Y346 Y333">
    <cfRule type="expression" dxfId="791" priority="899">
      <formula>IF(RIGHT(TEXT(Y333,"0.#"),1)=".",FALSE,TRUE)</formula>
    </cfRule>
    <cfRule type="expression" dxfId="790" priority="900">
      <formula>IF(RIGHT(TEXT(Y333,"0.#"),1)=".",TRUE,FALSE)</formula>
    </cfRule>
  </conditionalFormatting>
  <conditionalFormatting sqref="AU350 AU337 AU324">
    <cfRule type="expression" dxfId="789" priority="895">
      <formula>IF(RIGHT(TEXT(AU324,"0.#"),1)=".",FALSE,TRUE)</formula>
    </cfRule>
    <cfRule type="expression" dxfId="788" priority="896">
      <formula>IF(RIGHT(TEXT(AU324,"0.#"),1)=".",TRUE,FALSE)</formula>
    </cfRule>
  </conditionalFormatting>
  <conditionalFormatting sqref="AU359 AU346 AU333">
    <cfRule type="expression" dxfId="787" priority="893">
      <formula>IF(RIGHT(TEXT(AU333,"0.#"),1)=".",FALSE,TRUE)</formula>
    </cfRule>
    <cfRule type="expression" dxfId="786" priority="894">
      <formula>IF(RIGHT(TEXT(AU333,"0.#"),1)=".",TRUE,FALSE)</formula>
    </cfRule>
  </conditionalFormatting>
  <conditionalFormatting sqref="AU351:AU358 AU349 AU338:AU345 AU336 AU325:AU332 AU323">
    <cfRule type="expression" dxfId="785" priority="891">
      <formula>IF(RIGHT(TEXT(AU323,"0.#"),1)=".",FALSE,TRUE)</formula>
    </cfRule>
    <cfRule type="expression" dxfId="784" priority="892">
      <formula>IF(RIGHT(TEXT(AU323,"0.#"),1)=".",TRUE,FALSE)</formula>
    </cfRule>
  </conditionalFormatting>
  <conditionalFormatting sqref="AI32">
    <cfRule type="expression" dxfId="783" priority="889">
      <formula>IF(RIGHT(TEXT(AI32,"0.#"),1)=".",FALSE,TRUE)</formula>
    </cfRule>
    <cfRule type="expression" dxfId="782" priority="890">
      <formula>IF(RIGHT(TEXT(AI32,"0.#"),1)=".",TRUE,FALSE)</formula>
    </cfRule>
  </conditionalFormatting>
  <conditionalFormatting sqref="AM32">
    <cfRule type="expression" dxfId="781" priority="887">
      <formula>IF(RIGHT(TEXT(AM32,"0.#"),1)=".",FALSE,TRUE)</formula>
    </cfRule>
    <cfRule type="expression" dxfId="780" priority="888">
      <formula>IF(RIGHT(TEXT(AM32,"0.#"),1)=".",TRUE,FALSE)</formula>
    </cfRule>
  </conditionalFormatting>
  <conditionalFormatting sqref="AE33">
    <cfRule type="expression" dxfId="779" priority="885">
      <formula>IF(RIGHT(TEXT(AE33,"0.#"),1)=".",FALSE,TRUE)</formula>
    </cfRule>
    <cfRule type="expression" dxfId="778" priority="886">
      <formula>IF(RIGHT(TEXT(AE33,"0.#"),1)=".",TRUE,FALSE)</formula>
    </cfRule>
  </conditionalFormatting>
  <conditionalFormatting sqref="AI33">
    <cfRule type="expression" dxfId="777" priority="883">
      <formula>IF(RIGHT(TEXT(AI33,"0.#"),1)=".",FALSE,TRUE)</formula>
    </cfRule>
    <cfRule type="expression" dxfId="776" priority="884">
      <formula>IF(RIGHT(TEXT(AI33,"0.#"),1)=".",TRUE,FALSE)</formula>
    </cfRule>
  </conditionalFormatting>
  <conditionalFormatting sqref="AM33">
    <cfRule type="expression" dxfId="775" priority="881">
      <formula>IF(RIGHT(TEXT(AM33,"0.#"),1)=".",FALSE,TRUE)</formula>
    </cfRule>
    <cfRule type="expression" dxfId="774" priority="882">
      <formula>IF(RIGHT(TEXT(AM33,"0.#"),1)=".",TRUE,FALSE)</formula>
    </cfRule>
  </conditionalFormatting>
  <conditionalFormatting sqref="AQ33">
    <cfRule type="expression" dxfId="773" priority="879">
      <formula>IF(RIGHT(TEXT(AQ33,"0.#"),1)=".",FALSE,TRUE)</formula>
    </cfRule>
    <cfRule type="expression" dxfId="772" priority="880">
      <formula>IF(RIGHT(TEXT(AQ33,"0.#"),1)=".",TRUE,FALSE)</formula>
    </cfRule>
  </conditionalFormatting>
  <conditionalFormatting sqref="AE210">
    <cfRule type="expression" dxfId="771" priority="877">
      <formula>IF(RIGHT(TEXT(AE210,"0.#"),1)=".",FALSE,TRUE)</formula>
    </cfRule>
    <cfRule type="expression" dxfId="770" priority="878">
      <formula>IF(RIGHT(TEXT(AE210,"0.#"),1)=".",TRUE,FALSE)</formula>
    </cfRule>
  </conditionalFormatting>
  <conditionalFormatting sqref="AE211">
    <cfRule type="expression" dxfId="769" priority="875">
      <formula>IF(RIGHT(TEXT(AE211,"0.#"),1)=".",FALSE,TRUE)</formula>
    </cfRule>
    <cfRule type="expression" dxfId="768" priority="876">
      <formula>IF(RIGHT(TEXT(AE211,"0.#"),1)=".",TRUE,FALSE)</formula>
    </cfRule>
  </conditionalFormatting>
  <conditionalFormatting sqref="AE212">
    <cfRule type="expression" dxfId="767" priority="873">
      <formula>IF(RIGHT(TEXT(AE212,"0.#"),1)=".",FALSE,TRUE)</formula>
    </cfRule>
    <cfRule type="expression" dxfId="766" priority="874">
      <formula>IF(RIGHT(TEXT(AE212,"0.#"),1)=".",TRUE,FALSE)</formula>
    </cfRule>
  </conditionalFormatting>
  <conditionalFormatting sqref="AI212">
    <cfRule type="expression" dxfId="765" priority="871">
      <formula>IF(RIGHT(TEXT(AI212,"0.#"),1)=".",FALSE,TRUE)</formula>
    </cfRule>
    <cfRule type="expression" dxfId="764" priority="872">
      <formula>IF(RIGHT(TEXT(AI212,"0.#"),1)=".",TRUE,FALSE)</formula>
    </cfRule>
  </conditionalFormatting>
  <conditionalFormatting sqref="AI211">
    <cfRule type="expression" dxfId="763" priority="869">
      <formula>IF(RIGHT(TEXT(AI211,"0.#"),1)=".",FALSE,TRUE)</formula>
    </cfRule>
    <cfRule type="expression" dxfId="762" priority="870">
      <formula>IF(RIGHT(TEXT(AI211,"0.#"),1)=".",TRUE,FALSE)</formula>
    </cfRule>
  </conditionalFormatting>
  <conditionalFormatting sqref="AI210">
    <cfRule type="expression" dxfId="761" priority="867">
      <formula>IF(RIGHT(TEXT(AI210,"0.#"),1)=".",FALSE,TRUE)</formula>
    </cfRule>
    <cfRule type="expression" dxfId="760" priority="868">
      <formula>IF(RIGHT(TEXT(AI210,"0.#"),1)=".",TRUE,FALSE)</formula>
    </cfRule>
  </conditionalFormatting>
  <conditionalFormatting sqref="AM210">
    <cfRule type="expression" dxfId="759" priority="865">
      <formula>IF(RIGHT(TEXT(AM210,"0.#"),1)=".",FALSE,TRUE)</formula>
    </cfRule>
    <cfRule type="expression" dxfId="758" priority="866">
      <formula>IF(RIGHT(TEXT(AM210,"0.#"),1)=".",TRUE,FALSE)</formula>
    </cfRule>
  </conditionalFormatting>
  <conditionalFormatting sqref="AM211">
    <cfRule type="expression" dxfId="757" priority="863">
      <formula>IF(RIGHT(TEXT(AM211,"0.#"),1)=".",FALSE,TRUE)</formula>
    </cfRule>
    <cfRule type="expression" dxfId="756" priority="864">
      <formula>IF(RIGHT(TEXT(AM211,"0.#"),1)=".",TRUE,FALSE)</formula>
    </cfRule>
  </conditionalFormatting>
  <conditionalFormatting sqref="AM212">
    <cfRule type="expression" dxfId="755" priority="861">
      <formula>IF(RIGHT(TEXT(AM212,"0.#"),1)=".",FALSE,TRUE)</formula>
    </cfRule>
    <cfRule type="expression" dxfId="754" priority="862">
      <formula>IF(RIGHT(TEXT(AM212,"0.#"),1)=".",TRUE,FALSE)</formula>
    </cfRule>
  </conditionalFormatting>
  <conditionalFormatting sqref="AL376:AO395">
    <cfRule type="expression" dxfId="753" priority="857">
      <formula>IF(AND(AL376&gt;=0, RIGHT(TEXT(AL376,"0.#"),1)&lt;&gt;"."),TRUE,FALSE)</formula>
    </cfRule>
    <cfRule type="expression" dxfId="752" priority="858">
      <formula>IF(AND(AL376&gt;=0, RIGHT(TEXT(AL376,"0.#"),1)="."),TRUE,FALSE)</formula>
    </cfRule>
    <cfRule type="expression" dxfId="751" priority="859">
      <formula>IF(AND(AL376&lt;0, RIGHT(TEXT(AL376,"0.#"),1)&lt;&gt;"."),TRUE,FALSE)</formula>
    </cfRule>
    <cfRule type="expression" dxfId="750" priority="860">
      <formula>IF(AND(AL376&lt;0, RIGHT(TEXT(AL376,"0.#"),1)="."),TRUE,FALSE)</formula>
    </cfRule>
  </conditionalFormatting>
  <conditionalFormatting sqref="AQ210:AQ212">
    <cfRule type="expression" dxfId="749" priority="855">
      <formula>IF(RIGHT(TEXT(AQ210,"0.#"),1)=".",FALSE,TRUE)</formula>
    </cfRule>
    <cfRule type="expression" dxfId="748" priority="856">
      <formula>IF(RIGHT(TEXT(AQ210,"0.#"),1)=".",TRUE,FALSE)</formula>
    </cfRule>
  </conditionalFormatting>
  <conditionalFormatting sqref="AU210:AU212">
    <cfRule type="expression" dxfId="747" priority="853">
      <formula>IF(RIGHT(TEXT(AU210,"0.#"),1)=".",FALSE,TRUE)</formula>
    </cfRule>
    <cfRule type="expression" dxfId="746" priority="854">
      <formula>IF(RIGHT(TEXT(AU210,"0.#"),1)=".",TRUE,FALSE)</formula>
    </cfRule>
  </conditionalFormatting>
  <conditionalFormatting sqref="Y368:Y395">
    <cfRule type="expression" dxfId="745" priority="851">
      <formula>IF(RIGHT(TEXT(Y368,"0.#"),1)=".",FALSE,TRUE)</formula>
    </cfRule>
    <cfRule type="expression" dxfId="744" priority="852">
      <formula>IF(RIGHT(TEXT(Y368,"0.#"),1)=".",TRUE,FALSE)</formula>
    </cfRule>
  </conditionalFormatting>
  <conditionalFormatting sqref="AL632:AO660">
    <cfRule type="expression" dxfId="743" priority="847">
      <formula>IF(AND(AL632&gt;=0, RIGHT(TEXT(AL632,"0.#"),1)&lt;&gt;"."),TRUE,FALSE)</formula>
    </cfRule>
    <cfRule type="expression" dxfId="742" priority="848">
      <formula>IF(AND(AL632&gt;=0, RIGHT(TEXT(AL632,"0.#"),1)="."),TRUE,FALSE)</formula>
    </cfRule>
    <cfRule type="expression" dxfId="741" priority="849">
      <formula>IF(AND(AL632&lt;0, RIGHT(TEXT(AL632,"0.#"),1)&lt;&gt;"."),TRUE,FALSE)</formula>
    </cfRule>
    <cfRule type="expression" dxfId="740" priority="850">
      <formula>IF(AND(AL632&lt;0, RIGHT(TEXT(AL632,"0.#"),1)="."),TRUE,FALSE)</formula>
    </cfRule>
  </conditionalFormatting>
  <conditionalFormatting sqref="Y632:Y660">
    <cfRule type="expression" dxfId="739" priority="845">
      <formula>IF(RIGHT(TEXT(Y632,"0.#"),1)=".",FALSE,TRUE)</formula>
    </cfRule>
    <cfRule type="expression" dxfId="738" priority="846">
      <formula>IF(RIGHT(TEXT(Y632,"0.#"),1)=".",TRUE,FALSE)</formula>
    </cfRule>
  </conditionalFormatting>
  <conditionalFormatting sqref="Y366:Y367">
    <cfRule type="expression" dxfId="737" priority="839">
      <formula>IF(RIGHT(TEXT(Y366,"0.#"),1)=".",FALSE,TRUE)</formula>
    </cfRule>
    <cfRule type="expression" dxfId="736" priority="840">
      <formula>IF(RIGHT(TEXT(Y366,"0.#"),1)=".",TRUE,FALSE)</formula>
    </cfRule>
  </conditionalFormatting>
  <conditionalFormatting sqref="Y401:Y428">
    <cfRule type="expression" dxfId="735" priority="777">
      <formula>IF(RIGHT(TEXT(Y401,"0.#"),1)=".",FALSE,TRUE)</formula>
    </cfRule>
    <cfRule type="expression" dxfId="734" priority="778">
      <formula>IF(RIGHT(TEXT(Y401,"0.#"),1)=".",TRUE,FALSE)</formula>
    </cfRule>
  </conditionalFormatting>
  <conditionalFormatting sqref="Y399:Y400">
    <cfRule type="expression" dxfId="733" priority="771">
      <formula>IF(RIGHT(TEXT(Y399,"0.#"),1)=".",FALSE,TRUE)</formula>
    </cfRule>
    <cfRule type="expression" dxfId="732" priority="772">
      <formula>IF(RIGHT(TEXT(Y399,"0.#"),1)=".",TRUE,FALSE)</formula>
    </cfRule>
  </conditionalFormatting>
  <conditionalFormatting sqref="Y434:Y461">
    <cfRule type="expression" dxfId="731" priority="765">
      <formula>IF(RIGHT(TEXT(Y434,"0.#"),1)=".",FALSE,TRUE)</formula>
    </cfRule>
    <cfRule type="expression" dxfId="730" priority="766">
      <formula>IF(RIGHT(TEXT(Y434,"0.#"),1)=".",TRUE,FALSE)</formula>
    </cfRule>
  </conditionalFormatting>
  <conditionalFormatting sqref="Y432:Y433">
    <cfRule type="expression" dxfId="729" priority="759">
      <formula>IF(RIGHT(TEXT(Y432,"0.#"),1)=".",FALSE,TRUE)</formula>
    </cfRule>
    <cfRule type="expression" dxfId="728" priority="760">
      <formula>IF(RIGHT(TEXT(Y432,"0.#"),1)=".",TRUE,FALSE)</formula>
    </cfRule>
  </conditionalFormatting>
  <conditionalFormatting sqref="Y467:Y494">
    <cfRule type="expression" dxfId="727" priority="753">
      <formula>IF(RIGHT(TEXT(Y467,"0.#"),1)=".",FALSE,TRUE)</formula>
    </cfRule>
    <cfRule type="expression" dxfId="726" priority="754">
      <formula>IF(RIGHT(TEXT(Y467,"0.#"),1)=".",TRUE,FALSE)</formula>
    </cfRule>
  </conditionalFormatting>
  <conditionalFormatting sqref="Y465:Y466">
    <cfRule type="expression" dxfId="725" priority="747">
      <formula>IF(RIGHT(TEXT(Y465,"0.#"),1)=".",FALSE,TRUE)</formula>
    </cfRule>
    <cfRule type="expression" dxfId="724" priority="748">
      <formula>IF(RIGHT(TEXT(Y465,"0.#"),1)=".",TRUE,FALSE)</formula>
    </cfRule>
  </conditionalFormatting>
  <conditionalFormatting sqref="Y500:Y527">
    <cfRule type="expression" dxfId="723" priority="741">
      <formula>IF(RIGHT(TEXT(Y500,"0.#"),1)=".",FALSE,TRUE)</formula>
    </cfRule>
    <cfRule type="expression" dxfId="722" priority="742">
      <formula>IF(RIGHT(TEXT(Y500,"0.#"),1)=".",TRUE,FALSE)</formula>
    </cfRule>
  </conditionalFormatting>
  <conditionalFormatting sqref="Y498:Y499">
    <cfRule type="expression" dxfId="721" priority="735">
      <formula>IF(RIGHT(TEXT(Y498,"0.#"),1)=".",FALSE,TRUE)</formula>
    </cfRule>
    <cfRule type="expression" dxfId="720" priority="736">
      <formula>IF(RIGHT(TEXT(Y498,"0.#"),1)=".",TRUE,FALSE)</formula>
    </cfRule>
  </conditionalFormatting>
  <conditionalFormatting sqref="Y533:Y560">
    <cfRule type="expression" dxfId="719" priority="729">
      <formula>IF(RIGHT(TEXT(Y533,"0.#"),1)=".",FALSE,TRUE)</formula>
    </cfRule>
    <cfRule type="expression" dxfId="718" priority="730">
      <formula>IF(RIGHT(TEXT(Y533,"0.#"),1)=".",TRUE,FALSE)</formula>
    </cfRule>
  </conditionalFormatting>
  <conditionalFormatting sqref="W23">
    <cfRule type="expression" dxfId="717" priority="837">
      <formula>IF(RIGHT(TEXT(W23,"0.#"),1)=".",FALSE,TRUE)</formula>
    </cfRule>
    <cfRule type="expression" dxfId="716" priority="838">
      <formula>IF(RIGHT(TEXT(W23,"0.#"),1)=".",TRUE,FALSE)</formula>
    </cfRule>
  </conditionalFormatting>
  <conditionalFormatting sqref="W24:W27">
    <cfRule type="expression" dxfId="715" priority="835">
      <formula>IF(RIGHT(TEXT(W24,"0.#"),1)=".",FALSE,TRUE)</formula>
    </cfRule>
    <cfRule type="expression" dxfId="714" priority="836">
      <formula>IF(RIGHT(TEXT(W24,"0.#"),1)=".",TRUE,FALSE)</formula>
    </cfRule>
  </conditionalFormatting>
  <conditionalFormatting sqref="W28">
    <cfRule type="expression" dxfId="713" priority="833">
      <formula>IF(RIGHT(TEXT(W28,"0.#"),1)=".",FALSE,TRUE)</formula>
    </cfRule>
    <cfRule type="expression" dxfId="712" priority="834">
      <formula>IF(RIGHT(TEXT(W28,"0.#"),1)=".",TRUE,FALSE)</formula>
    </cfRule>
  </conditionalFormatting>
  <conditionalFormatting sqref="P23">
    <cfRule type="expression" dxfId="711" priority="831">
      <formula>IF(RIGHT(TEXT(P23,"0.#"),1)=".",FALSE,TRUE)</formula>
    </cfRule>
    <cfRule type="expression" dxfId="710" priority="832">
      <formula>IF(RIGHT(TEXT(P23,"0.#"),1)=".",TRUE,FALSE)</formula>
    </cfRule>
  </conditionalFormatting>
  <conditionalFormatting sqref="P24:P27">
    <cfRule type="expression" dxfId="709" priority="829">
      <formula>IF(RIGHT(TEXT(P24,"0.#"),1)=".",FALSE,TRUE)</formula>
    </cfRule>
    <cfRule type="expression" dxfId="708" priority="830">
      <formula>IF(RIGHT(TEXT(P24,"0.#"),1)=".",TRUE,FALSE)</formula>
    </cfRule>
  </conditionalFormatting>
  <conditionalFormatting sqref="P28">
    <cfRule type="expression" dxfId="707" priority="827">
      <formula>IF(RIGHT(TEXT(P28,"0.#"),1)=".",FALSE,TRUE)</formula>
    </cfRule>
    <cfRule type="expression" dxfId="706" priority="828">
      <formula>IF(RIGHT(TEXT(P28,"0.#"),1)=".",TRUE,FALSE)</formula>
    </cfRule>
  </conditionalFormatting>
  <conditionalFormatting sqref="AE202">
    <cfRule type="expression" dxfId="705" priority="825">
      <formula>IF(RIGHT(TEXT(AE202,"0.#"),1)=".",FALSE,TRUE)</formula>
    </cfRule>
    <cfRule type="expression" dxfId="704" priority="826">
      <formula>IF(RIGHT(TEXT(AE202,"0.#"),1)=".",TRUE,FALSE)</formula>
    </cfRule>
  </conditionalFormatting>
  <conditionalFormatting sqref="AE203">
    <cfRule type="expression" dxfId="703" priority="823">
      <formula>IF(RIGHT(TEXT(AE203,"0.#"),1)=".",FALSE,TRUE)</formula>
    </cfRule>
    <cfRule type="expression" dxfId="702" priority="824">
      <formula>IF(RIGHT(TEXT(AE203,"0.#"),1)=".",TRUE,FALSE)</formula>
    </cfRule>
  </conditionalFormatting>
  <conditionalFormatting sqref="AE204">
    <cfRule type="expression" dxfId="701" priority="821">
      <formula>IF(RIGHT(TEXT(AE204,"0.#"),1)=".",FALSE,TRUE)</formula>
    </cfRule>
    <cfRule type="expression" dxfId="700" priority="822">
      <formula>IF(RIGHT(TEXT(AE204,"0.#"),1)=".",TRUE,FALSE)</formula>
    </cfRule>
  </conditionalFormatting>
  <conditionalFormatting sqref="AI204">
    <cfRule type="expression" dxfId="699" priority="819">
      <formula>IF(RIGHT(TEXT(AI204,"0.#"),1)=".",FALSE,TRUE)</formula>
    </cfRule>
    <cfRule type="expression" dxfId="698" priority="820">
      <formula>IF(RIGHT(TEXT(AI204,"0.#"),1)=".",TRUE,FALSE)</formula>
    </cfRule>
  </conditionalFormatting>
  <conditionalFormatting sqref="AI203">
    <cfRule type="expression" dxfId="697" priority="817">
      <formula>IF(RIGHT(TEXT(AI203,"0.#"),1)=".",FALSE,TRUE)</formula>
    </cfRule>
    <cfRule type="expression" dxfId="696" priority="818">
      <formula>IF(RIGHT(TEXT(AI203,"0.#"),1)=".",TRUE,FALSE)</formula>
    </cfRule>
  </conditionalFormatting>
  <conditionalFormatting sqref="AI202">
    <cfRule type="expression" dxfId="695" priority="815">
      <formula>IF(RIGHT(TEXT(AI202,"0.#"),1)=".",FALSE,TRUE)</formula>
    </cfRule>
    <cfRule type="expression" dxfId="694" priority="816">
      <formula>IF(RIGHT(TEXT(AI202,"0.#"),1)=".",TRUE,FALSE)</formula>
    </cfRule>
  </conditionalFormatting>
  <conditionalFormatting sqref="AM202">
    <cfRule type="expression" dxfId="693" priority="813">
      <formula>IF(RIGHT(TEXT(AM202,"0.#"),1)=".",FALSE,TRUE)</formula>
    </cfRule>
    <cfRule type="expression" dxfId="692" priority="814">
      <formula>IF(RIGHT(TEXT(AM202,"0.#"),1)=".",TRUE,FALSE)</formula>
    </cfRule>
  </conditionalFormatting>
  <conditionalFormatting sqref="AM203">
    <cfRule type="expression" dxfId="691" priority="811">
      <formula>IF(RIGHT(TEXT(AM203,"0.#"),1)=".",FALSE,TRUE)</formula>
    </cfRule>
    <cfRule type="expression" dxfId="690" priority="812">
      <formula>IF(RIGHT(TEXT(AM203,"0.#"),1)=".",TRUE,FALSE)</formula>
    </cfRule>
  </conditionalFormatting>
  <conditionalFormatting sqref="AM204">
    <cfRule type="expression" dxfId="689" priority="809">
      <formula>IF(RIGHT(TEXT(AM204,"0.#"),1)=".",FALSE,TRUE)</formula>
    </cfRule>
    <cfRule type="expression" dxfId="688" priority="810">
      <formula>IF(RIGHT(TEXT(AM204,"0.#"),1)=".",TRUE,FALSE)</formula>
    </cfRule>
  </conditionalFormatting>
  <conditionalFormatting sqref="AQ202:AQ204">
    <cfRule type="expression" dxfId="687" priority="807">
      <formula>IF(RIGHT(TEXT(AQ202,"0.#"),1)=".",FALSE,TRUE)</formula>
    </cfRule>
    <cfRule type="expression" dxfId="686" priority="808">
      <formula>IF(RIGHT(TEXT(AQ202,"0.#"),1)=".",TRUE,FALSE)</formula>
    </cfRule>
  </conditionalFormatting>
  <conditionalFormatting sqref="AU202:AU204">
    <cfRule type="expression" dxfId="685" priority="805">
      <formula>IF(RIGHT(TEXT(AU202,"0.#"),1)=".",FALSE,TRUE)</formula>
    </cfRule>
    <cfRule type="expression" dxfId="684" priority="806">
      <formula>IF(RIGHT(TEXT(AU202,"0.#"),1)=".",TRUE,FALSE)</formula>
    </cfRule>
  </conditionalFormatting>
  <conditionalFormatting sqref="AE205">
    <cfRule type="expression" dxfId="683" priority="803">
      <formula>IF(RIGHT(TEXT(AE205,"0.#"),1)=".",FALSE,TRUE)</formula>
    </cfRule>
    <cfRule type="expression" dxfId="682" priority="804">
      <formula>IF(RIGHT(TEXT(AE205,"0.#"),1)=".",TRUE,FALSE)</formula>
    </cfRule>
  </conditionalFormatting>
  <conditionalFormatting sqref="AE206">
    <cfRule type="expression" dxfId="681" priority="801">
      <formula>IF(RIGHT(TEXT(AE206,"0.#"),1)=".",FALSE,TRUE)</formula>
    </cfRule>
    <cfRule type="expression" dxfId="680" priority="802">
      <formula>IF(RIGHT(TEXT(AE206,"0.#"),1)=".",TRUE,FALSE)</formula>
    </cfRule>
  </conditionalFormatting>
  <conditionalFormatting sqref="AE207">
    <cfRule type="expression" dxfId="679" priority="799">
      <formula>IF(RIGHT(TEXT(AE207,"0.#"),1)=".",FALSE,TRUE)</formula>
    </cfRule>
    <cfRule type="expression" dxfId="678" priority="800">
      <formula>IF(RIGHT(TEXT(AE207,"0.#"),1)=".",TRUE,FALSE)</formula>
    </cfRule>
  </conditionalFormatting>
  <conditionalFormatting sqref="AI207">
    <cfRule type="expression" dxfId="677" priority="797">
      <formula>IF(RIGHT(TEXT(AI207,"0.#"),1)=".",FALSE,TRUE)</formula>
    </cfRule>
    <cfRule type="expression" dxfId="676" priority="798">
      <formula>IF(RIGHT(TEXT(AI207,"0.#"),1)=".",TRUE,FALSE)</formula>
    </cfRule>
  </conditionalFormatting>
  <conditionalFormatting sqref="AI206">
    <cfRule type="expression" dxfId="675" priority="795">
      <formula>IF(RIGHT(TEXT(AI206,"0.#"),1)=".",FALSE,TRUE)</formula>
    </cfRule>
    <cfRule type="expression" dxfId="674" priority="796">
      <formula>IF(RIGHT(TEXT(AI206,"0.#"),1)=".",TRUE,FALSE)</formula>
    </cfRule>
  </conditionalFormatting>
  <conditionalFormatting sqref="AI205">
    <cfRule type="expression" dxfId="673" priority="793">
      <formula>IF(RIGHT(TEXT(AI205,"0.#"),1)=".",FALSE,TRUE)</formula>
    </cfRule>
    <cfRule type="expression" dxfId="672" priority="794">
      <formula>IF(RIGHT(TEXT(AI205,"0.#"),1)=".",TRUE,FALSE)</formula>
    </cfRule>
  </conditionalFormatting>
  <conditionalFormatting sqref="AM205">
    <cfRule type="expression" dxfId="671" priority="791">
      <formula>IF(RIGHT(TEXT(AM205,"0.#"),1)=".",FALSE,TRUE)</formula>
    </cfRule>
    <cfRule type="expression" dxfId="670" priority="792">
      <formula>IF(RIGHT(TEXT(AM205,"0.#"),1)=".",TRUE,FALSE)</formula>
    </cfRule>
  </conditionalFormatting>
  <conditionalFormatting sqref="AM206">
    <cfRule type="expression" dxfId="669" priority="789">
      <formula>IF(RIGHT(TEXT(AM206,"0.#"),1)=".",FALSE,TRUE)</formula>
    </cfRule>
    <cfRule type="expression" dxfId="668" priority="790">
      <formula>IF(RIGHT(TEXT(AM206,"0.#"),1)=".",TRUE,FALSE)</formula>
    </cfRule>
  </conditionalFormatting>
  <conditionalFormatting sqref="AM207">
    <cfRule type="expression" dxfId="667" priority="787">
      <formula>IF(RIGHT(TEXT(AM207,"0.#"),1)=".",FALSE,TRUE)</formula>
    </cfRule>
    <cfRule type="expression" dxfId="666" priority="788">
      <formula>IF(RIGHT(TEXT(AM207,"0.#"),1)=".",TRUE,FALSE)</formula>
    </cfRule>
  </conditionalFormatting>
  <conditionalFormatting sqref="AQ205:AQ207">
    <cfRule type="expression" dxfId="665" priority="785">
      <formula>IF(RIGHT(TEXT(AQ205,"0.#"),1)=".",FALSE,TRUE)</formula>
    </cfRule>
    <cfRule type="expression" dxfId="664" priority="786">
      <formula>IF(RIGHT(TEXT(AQ205,"0.#"),1)=".",TRUE,FALSE)</formula>
    </cfRule>
  </conditionalFormatting>
  <conditionalFormatting sqref="AU205:AU207">
    <cfRule type="expression" dxfId="663" priority="783">
      <formula>IF(RIGHT(TEXT(AU205,"0.#"),1)=".",FALSE,TRUE)</formula>
    </cfRule>
    <cfRule type="expression" dxfId="662" priority="784">
      <formula>IF(RIGHT(TEXT(AU205,"0.#"),1)=".",TRUE,FALSE)</formula>
    </cfRule>
  </conditionalFormatting>
  <conditionalFormatting sqref="AL401:AO428">
    <cfRule type="expression" dxfId="661" priority="779">
      <formula>IF(AND(AL401&gt;=0, RIGHT(TEXT(AL401,"0.#"),1)&lt;&gt;"."),TRUE,FALSE)</formula>
    </cfRule>
    <cfRule type="expression" dxfId="660" priority="780">
      <formula>IF(AND(AL401&gt;=0, RIGHT(TEXT(AL401,"0.#"),1)="."),TRUE,FALSE)</formula>
    </cfRule>
    <cfRule type="expression" dxfId="659" priority="781">
      <formula>IF(AND(AL401&lt;0, RIGHT(TEXT(AL401,"0.#"),1)&lt;&gt;"."),TRUE,FALSE)</formula>
    </cfRule>
    <cfRule type="expression" dxfId="658" priority="782">
      <formula>IF(AND(AL401&lt;0, RIGHT(TEXT(AL401,"0.#"),1)="."),TRUE,FALSE)</formula>
    </cfRule>
  </conditionalFormatting>
  <conditionalFormatting sqref="AL399:AO400">
    <cfRule type="expression" dxfId="657" priority="773">
      <formula>IF(AND(AL399&gt;=0, RIGHT(TEXT(AL399,"0.#"),1)&lt;&gt;"."),TRUE,FALSE)</formula>
    </cfRule>
    <cfRule type="expression" dxfId="656" priority="774">
      <formula>IF(AND(AL399&gt;=0, RIGHT(TEXT(AL399,"0.#"),1)="."),TRUE,FALSE)</formula>
    </cfRule>
    <cfRule type="expression" dxfId="655" priority="775">
      <formula>IF(AND(AL399&lt;0, RIGHT(TEXT(AL399,"0.#"),1)&lt;&gt;"."),TRUE,FALSE)</formula>
    </cfRule>
    <cfRule type="expression" dxfId="654" priority="776">
      <formula>IF(AND(AL399&lt;0, RIGHT(TEXT(AL399,"0.#"),1)="."),TRUE,FALSE)</formula>
    </cfRule>
  </conditionalFormatting>
  <conditionalFormatting sqref="AL434:AO461">
    <cfRule type="expression" dxfId="653" priority="767">
      <formula>IF(AND(AL434&gt;=0, RIGHT(TEXT(AL434,"0.#"),1)&lt;&gt;"."),TRUE,FALSE)</formula>
    </cfRule>
    <cfRule type="expression" dxfId="652" priority="768">
      <formula>IF(AND(AL434&gt;=0, RIGHT(TEXT(AL434,"0.#"),1)="."),TRUE,FALSE)</formula>
    </cfRule>
    <cfRule type="expression" dxfId="651" priority="769">
      <formula>IF(AND(AL434&lt;0, RIGHT(TEXT(AL434,"0.#"),1)&lt;&gt;"."),TRUE,FALSE)</formula>
    </cfRule>
    <cfRule type="expression" dxfId="650" priority="770">
      <formula>IF(AND(AL434&lt;0, RIGHT(TEXT(AL434,"0.#"),1)="."),TRUE,FALSE)</formula>
    </cfRule>
  </conditionalFormatting>
  <conditionalFormatting sqref="AL432:AO433">
    <cfRule type="expression" dxfId="649" priority="761">
      <formula>IF(AND(AL432&gt;=0, RIGHT(TEXT(AL432,"0.#"),1)&lt;&gt;"."),TRUE,FALSE)</formula>
    </cfRule>
    <cfRule type="expression" dxfId="648" priority="762">
      <formula>IF(AND(AL432&gt;=0, RIGHT(TEXT(AL432,"0.#"),1)="."),TRUE,FALSE)</formula>
    </cfRule>
    <cfRule type="expression" dxfId="647" priority="763">
      <formula>IF(AND(AL432&lt;0, RIGHT(TEXT(AL432,"0.#"),1)&lt;&gt;"."),TRUE,FALSE)</formula>
    </cfRule>
    <cfRule type="expression" dxfId="646" priority="764">
      <formula>IF(AND(AL432&lt;0, RIGHT(TEXT(AL432,"0.#"),1)="."),TRUE,FALSE)</formula>
    </cfRule>
  </conditionalFormatting>
  <conditionalFormatting sqref="AL467:AO494">
    <cfRule type="expression" dxfId="645" priority="755">
      <formula>IF(AND(AL467&gt;=0, RIGHT(TEXT(AL467,"0.#"),1)&lt;&gt;"."),TRUE,FALSE)</formula>
    </cfRule>
    <cfRule type="expression" dxfId="644" priority="756">
      <formula>IF(AND(AL467&gt;=0, RIGHT(TEXT(AL467,"0.#"),1)="."),TRUE,FALSE)</formula>
    </cfRule>
    <cfRule type="expression" dxfId="643" priority="757">
      <formula>IF(AND(AL467&lt;0, RIGHT(TEXT(AL467,"0.#"),1)&lt;&gt;"."),TRUE,FALSE)</formula>
    </cfRule>
    <cfRule type="expression" dxfId="642" priority="758">
      <formula>IF(AND(AL467&lt;0, RIGHT(TEXT(AL467,"0.#"),1)="."),TRUE,FALSE)</formula>
    </cfRule>
  </conditionalFormatting>
  <conditionalFormatting sqref="AL465:AO466">
    <cfRule type="expression" dxfId="641" priority="749">
      <formula>IF(AND(AL465&gt;=0, RIGHT(TEXT(AL465,"0.#"),1)&lt;&gt;"."),TRUE,FALSE)</formula>
    </cfRule>
    <cfRule type="expression" dxfId="640" priority="750">
      <formula>IF(AND(AL465&gt;=0, RIGHT(TEXT(AL465,"0.#"),1)="."),TRUE,FALSE)</formula>
    </cfRule>
    <cfRule type="expression" dxfId="639" priority="751">
      <formula>IF(AND(AL465&lt;0, RIGHT(TEXT(AL465,"0.#"),1)&lt;&gt;"."),TRUE,FALSE)</formula>
    </cfRule>
    <cfRule type="expression" dxfId="638" priority="752">
      <formula>IF(AND(AL465&lt;0, RIGHT(TEXT(AL465,"0.#"),1)="."),TRUE,FALSE)</formula>
    </cfRule>
  </conditionalFormatting>
  <conditionalFormatting sqref="AL500:AO527">
    <cfRule type="expression" dxfId="637" priority="743">
      <formula>IF(AND(AL500&gt;=0, RIGHT(TEXT(AL500,"0.#"),1)&lt;&gt;"."),TRUE,FALSE)</formula>
    </cfRule>
    <cfRule type="expression" dxfId="636" priority="744">
      <formula>IF(AND(AL500&gt;=0, RIGHT(TEXT(AL500,"0.#"),1)="."),TRUE,FALSE)</formula>
    </cfRule>
    <cfRule type="expression" dxfId="635" priority="745">
      <formula>IF(AND(AL500&lt;0, RIGHT(TEXT(AL500,"0.#"),1)&lt;&gt;"."),TRUE,FALSE)</formula>
    </cfRule>
    <cfRule type="expression" dxfId="634" priority="746">
      <formula>IF(AND(AL500&lt;0, RIGHT(TEXT(AL500,"0.#"),1)="."),TRUE,FALSE)</formula>
    </cfRule>
  </conditionalFormatting>
  <conditionalFormatting sqref="AL498:AO499">
    <cfRule type="expression" dxfId="633" priority="737">
      <formula>IF(AND(AL498&gt;=0, RIGHT(TEXT(AL498,"0.#"),1)&lt;&gt;"."),TRUE,FALSE)</formula>
    </cfRule>
    <cfRule type="expression" dxfId="632" priority="738">
      <formula>IF(AND(AL498&gt;=0, RIGHT(TEXT(AL498,"0.#"),1)="."),TRUE,FALSE)</formula>
    </cfRule>
    <cfRule type="expression" dxfId="631" priority="739">
      <formula>IF(AND(AL498&lt;0, RIGHT(TEXT(AL498,"0.#"),1)&lt;&gt;"."),TRUE,FALSE)</formula>
    </cfRule>
    <cfRule type="expression" dxfId="630" priority="740">
      <formula>IF(AND(AL498&lt;0, RIGHT(TEXT(AL498,"0.#"),1)="."),TRUE,FALSE)</formula>
    </cfRule>
  </conditionalFormatting>
  <conditionalFormatting sqref="AL533:AO560">
    <cfRule type="expression" dxfId="629" priority="731">
      <formula>IF(AND(AL533&gt;=0, RIGHT(TEXT(AL533,"0.#"),1)&lt;&gt;"."),TRUE,FALSE)</formula>
    </cfRule>
    <cfRule type="expression" dxfId="628" priority="732">
      <formula>IF(AND(AL533&gt;=0, RIGHT(TEXT(AL533,"0.#"),1)="."),TRUE,FALSE)</formula>
    </cfRule>
    <cfRule type="expression" dxfId="627" priority="733">
      <formula>IF(AND(AL533&lt;0, RIGHT(TEXT(AL533,"0.#"),1)&lt;&gt;"."),TRUE,FALSE)</formula>
    </cfRule>
    <cfRule type="expression" dxfId="626" priority="734">
      <formula>IF(AND(AL533&lt;0, RIGHT(TEXT(AL533,"0.#"),1)="."),TRUE,FALSE)</formula>
    </cfRule>
  </conditionalFormatting>
  <conditionalFormatting sqref="AL531:AO532">
    <cfRule type="expression" dxfId="625" priority="725">
      <formula>IF(AND(AL531&gt;=0, RIGHT(TEXT(AL531,"0.#"),1)&lt;&gt;"."),TRUE,FALSE)</formula>
    </cfRule>
    <cfRule type="expression" dxfId="624" priority="726">
      <formula>IF(AND(AL531&gt;=0, RIGHT(TEXT(AL531,"0.#"),1)="."),TRUE,FALSE)</formula>
    </cfRule>
    <cfRule type="expression" dxfId="623" priority="727">
      <formula>IF(AND(AL531&lt;0, RIGHT(TEXT(AL531,"0.#"),1)&lt;&gt;"."),TRUE,FALSE)</formula>
    </cfRule>
    <cfRule type="expression" dxfId="622" priority="728">
      <formula>IF(AND(AL531&lt;0, RIGHT(TEXT(AL531,"0.#"),1)="."),TRUE,FALSE)</formula>
    </cfRule>
  </conditionalFormatting>
  <conditionalFormatting sqref="Y531:Y532">
    <cfRule type="expression" dxfId="621" priority="723">
      <formula>IF(RIGHT(TEXT(Y531,"0.#"),1)=".",FALSE,TRUE)</formula>
    </cfRule>
    <cfRule type="expression" dxfId="620" priority="724">
      <formula>IF(RIGHT(TEXT(Y531,"0.#"),1)=".",TRUE,FALSE)</formula>
    </cfRule>
  </conditionalFormatting>
  <conditionalFormatting sqref="AL566:AO593">
    <cfRule type="expression" dxfId="619" priority="719">
      <formula>IF(AND(AL566&gt;=0, RIGHT(TEXT(AL566,"0.#"),1)&lt;&gt;"."),TRUE,FALSE)</formula>
    </cfRule>
    <cfRule type="expression" dxfId="618" priority="720">
      <formula>IF(AND(AL566&gt;=0, RIGHT(TEXT(AL566,"0.#"),1)="."),TRUE,FALSE)</formula>
    </cfRule>
    <cfRule type="expression" dxfId="617" priority="721">
      <formula>IF(AND(AL566&lt;0, RIGHT(TEXT(AL566,"0.#"),1)&lt;&gt;"."),TRUE,FALSE)</formula>
    </cfRule>
    <cfRule type="expression" dxfId="616" priority="722">
      <formula>IF(AND(AL566&lt;0, RIGHT(TEXT(AL566,"0.#"),1)="."),TRUE,FALSE)</formula>
    </cfRule>
  </conditionalFormatting>
  <conditionalFormatting sqref="Y566:Y593">
    <cfRule type="expression" dxfId="615" priority="717">
      <formula>IF(RIGHT(TEXT(Y566,"0.#"),1)=".",FALSE,TRUE)</formula>
    </cfRule>
    <cfRule type="expression" dxfId="614" priority="718">
      <formula>IF(RIGHT(TEXT(Y566,"0.#"),1)=".",TRUE,FALSE)</formula>
    </cfRule>
  </conditionalFormatting>
  <conditionalFormatting sqref="AL564:AO565">
    <cfRule type="expression" dxfId="613" priority="713">
      <formula>IF(AND(AL564&gt;=0, RIGHT(TEXT(AL564,"0.#"),1)&lt;&gt;"."),TRUE,FALSE)</formula>
    </cfRule>
    <cfRule type="expression" dxfId="612" priority="714">
      <formula>IF(AND(AL564&gt;=0, RIGHT(TEXT(AL564,"0.#"),1)="."),TRUE,FALSE)</formula>
    </cfRule>
    <cfRule type="expression" dxfId="611" priority="715">
      <formula>IF(AND(AL564&lt;0, RIGHT(TEXT(AL564,"0.#"),1)&lt;&gt;"."),TRUE,FALSE)</formula>
    </cfRule>
    <cfRule type="expression" dxfId="610" priority="716">
      <formula>IF(AND(AL564&lt;0, RIGHT(TEXT(AL564,"0.#"),1)="."),TRUE,FALSE)</formula>
    </cfRule>
  </conditionalFormatting>
  <conditionalFormatting sqref="Y564:Y565">
    <cfRule type="expression" dxfId="609" priority="711">
      <formula>IF(RIGHT(TEXT(Y564,"0.#"),1)=".",FALSE,TRUE)</formula>
    </cfRule>
    <cfRule type="expression" dxfId="608" priority="712">
      <formula>IF(RIGHT(TEXT(Y564,"0.#"),1)=".",TRUE,FALSE)</formula>
    </cfRule>
  </conditionalFormatting>
  <conditionalFormatting sqref="AL599:AO626">
    <cfRule type="expression" dxfId="607" priority="707">
      <formula>IF(AND(AL599&gt;=0, RIGHT(TEXT(AL599,"0.#"),1)&lt;&gt;"."),TRUE,FALSE)</formula>
    </cfRule>
    <cfRule type="expression" dxfId="606" priority="708">
      <formula>IF(AND(AL599&gt;=0, RIGHT(TEXT(AL599,"0.#"),1)="."),TRUE,FALSE)</formula>
    </cfRule>
    <cfRule type="expression" dxfId="605" priority="709">
      <formula>IF(AND(AL599&lt;0, RIGHT(TEXT(AL599,"0.#"),1)&lt;&gt;"."),TRUE,FALSE)</formula>
    </cfRule>
    <cfRule type="expression" dxfId="604" priority="710">
      <formula>IF(AND(AL599&lt;0, RIGHT(TEXT(AL599,"0.#"),1)="."),TRUE,FALSE)</formula>
    </cfRule>
  </conditionalFormatting>
  <conditionalFormatting sqref="Y599:Y626">
    <cfRule type="expression" dxfId="603" priority="705">
      <formula>IF(RIGHT(TEXT(Y599,"0.#"),1)=".",FALSE,TRUE)</formula>
    </cfRule>
    <cfRule type="expression" dxfId="602" priority="706">
      <formula>IF(RIGHT(TEXT(Y599,"0.#"),1)=".",TRUE,FALSE)</formula>
    </cfRule>
  </conditionalFormatting>
  <conditionalFormatting sqref="AL597:AO598">
    <cfRule type="expression" dxfId="601" priority="701">
      <formula>IF(AND(AL597&gt;=0, RIGHT(TEXT(AL597,"0.#"),1)&lt;&gt;"."),TRUE,FALSE)</formula>
    </cfRule>
    <cfRule type="expression" dxfId="600" priority="702">
      <formula>IF(AND(AL597&gt;=0, RIGHT(TEXT(AL597,"0.#"),1)="."),TRUE,FALSE)</formula>
    </cfRule>
    <cfRule type="expression" dxfId="599" priority="703">
      <formula>IF(AND(AL597&lt;0, RIGHT(TEXT(AL597,"0.#"),1)&lt;&gt;"."),TRUE,FALSE)</formula>
    </cfRule>
    <cfRule type="expression" dxfId="598" priority="704">
      <formula>IF(AND(AL597&lt;0, RIGHT(TEXT(AL597,"0.#"),1)="."),TRUE,FALSE)</formula>
    </cfRule>
  </conditionalFormatting>
  <conditionalFormatting sqref="Y597:Y598">
    <cfRule type="expression" dxfId="597" priority="699">
      <formula>IF(RIGHT(TEXT(Y597,"0.#"),1)=".",FALSE,TRUE)</formula>
    </cfRule>
    <cfRule type="expression" dxfId="596" priority="700">
      <formula>IF(RIGHT(TEXT(Y597,"0.#"),1)=".",TRUE,FALSE)</formula>
    </cfRule>
  </conditionalFormatting>
  <conditionalFormatting sqref="AU33">
    <cfRule type="expression" dxfId="595" priority="695">
      <formula>IF(RIGHT(TEXT(AU33,"0.#"),1)=".",FALSE,TRUE)</formula>
    </cfRule>
    <cfRule type="expression" dxfId="594" priority="696">
      <formula>IF(RIGHT(TEXT(AU33,"0.#"),1)=".",TRUE,FALSE)</formula>
    </cfRule>
  </conditionalFormatting>
  <conditionalFormatting sqref="AU32">
    <cfRule type="expression" dxfId="593" priority="697">
      <formula>IF(RIGHT(TEXT(AU32,"0.#"),1)=".",FALSE,TRUE)</formula>
    </cfRule>
    <cfRule type="expression" dxfId="592" priority="698">
      <formula>IF(RIGHT(TEXT(AU32,"0.#"),1)=".",TRUE,FALSE)</formula>
    </cfRule>
  </conditionalFormatting>
  <conditionalFormatting sqref="P29:AC29">
    <cfRule type="expression" dxfId="591" priority="693">
      <formula>IF(RIGHT(TEXT(P29,"0.#"),1)=".",FALSE,TRUE)</formula>
    </cfRule>
    <cfRule type="expression" dxfId="590" priority="694">
      <formula>IF(RIGHT(TEXT(P29,"0.#"),1)=".",TRUE,FALSE)</formula>
    </cfRule>
  </conditionalFormatting>
  <conditionalFormatting sqref="AM41">
    <cfRule type="expression" dxfId="589" priority="675">
      <formula>IF(RIGHT(TEXT(AM41,"0.#"),1)=".",FALSE,TRUE)</formula>
    </cfRule>
    <cfRule type="expression" dxfId="588" priority="676">
      <formula>IF(RIGHT(TEXT(AM41,"0.#"),1)=".",TRUE,FALSE)</formula>
    </cfRule>
  </conditionalFormatting>
  <conditionalFormatting sqref="AM40">
    <cfRule type="expression" dxfId="587" priority="677">
      <formula>IF(RIGHT(TEXT(AM40,"0.#"),1)=".",FALSE,TRUE)</formula>
    </cfRule>
    <cfRule type="expression" dxfId="586" priority="678">
      <formula>IF(RIGHT(TEXT(AM40,"0.#"),1)=".",TRUE,FALSE)</formula>
    </cfRule>
  </conditionalFormatting>
  <conditionalFormatting sqref="AE39">
    <cfRule type="expression" dxfId="585" priority="691">
      <formula>IF(RIGHT(TEXT(AE39,"0.#"),1)=".",FALSE,TRUE)</formula>
    </cfRule>
    <cfRule type="expression" dxfId="584" priority="692">
      <formula>IF(RIGHT(TEXT(AE39,"0.#"),1)=".",TRUE,FALSE)</formula>
    </cfRule>
  </conditionalFormatting>
  <conditionalFormatting sqref="AQ39:AQ41">
    <cfRule type="expression" dxfId="583" priority="673">
      <formula>IF(RIGHT(TEXT(AQ39,"0.#"),1)=".",FALSE,TRUE)</formula>
    </cfRule>
    <cfRule type="expression" dxfId="582" priority="674">
      <formula>IF(RIGHT(TEXT(AQ39,"0.#"),1)=".",TRUE,FALSE)</formula>
    </cfRule>
  </conditionalFormatting>
  <conditionalFormatting sqref="AU39:AU41">
    <cfRule type="expression" dxfId="581" priority="671">
      <formula>IF(RIGHT(TEXT(AU39,"0.#"),1)=".",FALSE,TRUE)</formula>
    </cfRule>
    <cfRule type="expression" dxfId="580" priority="672">
      <formula>IF(RIGHT(TEXT(AU39,"0.#"),1)=".",TRUE,FALSE)</formula>
    </cfRule>
  </conditionalFormatting>
  <conditionalFormatting sqref="AI41">
    <cfRule type="expression" dxfId="579" priority="685">
      <formula>IF(RIGHT(TEXT(AI41,"0.#"),1)=".",FALSE,TRUE)</formula>
    </cfRule>
    <cfRule type="expression" dxfId="578" priority="686">
      <formula>IF(RIGHT(TEXT(AI41,"0.#"),1)=".",TRUE,FALSE)</formula>
    </cfRule>
  </conditionalFormatting>
  <conditionalFormatting sqref="AE40">
    <cfRule type="expression" dxfId="577" priority="689">
      <formula>IF(RIGHT(TEXT(AE40,"0.#"),1)=".",FALSE,TRUE)</formula>
    </cfRule>
    <cfRule type="expression" dxfId="576" priority="690">
      <formula>IF(RIGHT(TEXT(AE40,"0.#"),1)=".",TRUE,FALSE)</formula>
    </cfRule>
  </conditionalFormatting>
  <conditionalFormatting sqref="AE41">
    <cfRule type="expression" dxfId="575" priority="687">
      <formula>IF(RIGHT(TEXT(AE41,"0.#"),1)=".",FALSE,TRUE)</formula>
    </cfRule>
    <cfRule type="expression" dxfId="574" priority="688">
      <formula>IF(RIGHT(TEXT(AE41,"0.#"),1)=".",TRUE,FALSE)</formula>
    </cfRule>
  </conditionalFormatting>
  <conditionalFormatting sqref="AM39">
    <cfRule type="expression" dxfId="573" priority="679">
      <formula>IF(RIGHT(TEXT(AM39,"0.#"),1)=".",FALSE,TRUE)</formula>
    </cfRule>
    <cfRule type="expression" dxfId="572" priority="680">
      <formula>IF(RIGHT(TEXT(AM39,"0.#"),1)=".",TRUE,FALSE)</formula>
    </cfRule>
  </conditionalFormatting>
  <conditionalFormatting sqref="AI39">
    <cfRule type="expression" dxfId="571" priority="681">
      <formula>IF(RIGHT(TEXT(AI39,"0.#"),1)=".",FALSE,TRUE)</formula>
    </cfRule>
    <cfRule type="expression" dxfId="570" priority="682">
      <formula>IF(RIGHT(TEXT(AI39,"0.#"),1)=".",TRUE,FALSE)</formula>
    </cfRule>
  </conditionalFormatting>
  <conditionalFormatting sqref="AI40">
    <cfRule type="expression" dxfId="569" priority="683">
      <formula>IF(RIGHT(TEXT(AI40,"0.#"),1)=".",FALSE,TRUE)</formula>
    </cfRule>
    <cfRule type="expression" dxfId="568" priority="684">
      <formula>IF(RIGHT(TEXT(AI40,"0.#"),1)=".",TRUE,FALSE)</formula>
    </cfRule>
  </conditionalFormatting>
  <conditionalFormatting sqref="AM69">
    <cfRule type="expression" dxfId="567" priority="643">
      <formula>IF(RIGHT(TEXT(AM69,"0.#"),1)=".",FALSE,TRUE)</formula>
    </cfRule>
    <cfRule type="expression" dxfId="566" priority="644">
      <formula>IF(RIGHT(TEXT(AM69,"0.#"),1)=".",TRUE,FALSE)</formula>
    </cfRule>
  </conditionalFormatting>
  <conditionalFormatting sqref="AE70 AM70">
    <cfRule type="expression" dxfId="565" priority="641">
      <formula>IF(RIGHT(TEXT(AE70,"0.#"),1)=".",FALSE,TRUE)</formula>
    </cfRule>
    <cfRule type="expression" dxfId="564" priority="642">
      <formula>IF(RIGHT(TEXT(AE70,"0.#"),1)=".",TRUE,FALSE)</formula>
    </cfRule>
  </conditionalFormatting>
  <conditionalFormatting sqref="AI70">
    <cfRule type="expression" dxfId="563" priority="639">
      <formula>IF(RIGHT(TEXT(AI70,"0.#"),1)=".",FALSE,TRUE)</formula>
    </cfRule>
    <cfRule type="expression" dxfId="562" priority="640">
      <formula>IF(RIGHT(TEXT(AI70,"0.#"),1)=".",TRUE,FALSE)</formula>
    </cfRule>
  </conditionalFormatting>
  <conditionalFormatting sqref="AQ70">
    <cfRule type="expression" dxfId="561" priority="637">
      <formula>IF(RIGHT(TEXT(AQ70,"0.#"),1)=".",FALSE,TRUE)</formula>
    </cfRule>
    <cfRule type="expression" dxfId="560" priority="638">
      <formula>IF(RIGHT(TEXT(AQ70,"0.#"),1)=".",TRUE,FALSE)</formula>
    </cfRule>
  </conditionalFormatting>
  <conditionalFormatting sqref="AE69 AQ69">
    <cfRule type="expression" dxfId="559" priority="647">
      <formula>IF(RIGHT(TEXT(AE69,"0.#"),1)=".",FALSE,TRUE)</formula>
    </cfRule>
    <cfRule type="expression" dxfId="558" priority="648">
      <formula>IF(RIGHT(TEXT(AE69,"0.#"),1)=".",TRUE,FALSE)</formula>
    </cfRule>
  </conditionalFormatting>
  <conditionalFormatting sqref="AI69">
    <cfRule type="expression" dxfId="557" priority="645">
      <formula>IF(RIGHT(TEXT(AI69,"0.#"),1)=".",FALSE,TRUE)</formula>
    </cfRule>
    <cfRule type="expression" dxfId="556" priority="646">
      <formula>IF(RIGHT(TEXT(AI69,"0.#"),1)=".",TRUE,FALSE)</formula>
    </cfRule>
  </conditionalFormatting>
  <conditionalFormatting sqref="AE66 AQ66">
    <cfRule type="expression" dxfId="555" priority="635">
      <formula>IF(RIGHT(TEXT(AE66,"0.#"),1)=".",FALSE,TRUE)</formula>
    </cfRule>
    <cfRule type="expression" dxfId="554" priority="636">
      <formula>IF(RIGHT(TEXT(AE66,"0.#"),1)=".",TRUE,FALSE)</formula>
    </cfRule>
  </conditionalFormatting>
  <conditionalFormatting sqref="AI66">
    <cfRule type="expression" dxfId="553" priority="633">
      <formula>IF(RIGHT(TEXT(AI66,"0.#"),1)=".",FALSE,TRUE)</formula>
    </cfRule>
    <cfRule type="expression" dxfId="552" priority="634">
      <formula>IF(RIGHT(TEXT(AI66,"0.#"),1)=".",TRUE,FALSE)</formula>
    </cfRule>
  </conditionalFormatting>
  <conditionalFormatting sqref="AM66">
    <cfRule type="expression" dxfId="551" priority="631">
      <formula>IF(RIGHT(TEXT(AM66,"0.#"),1)=".",FALSE,TRUE)</formula>
    </cfRule>
    <cfRule type="expression" dxfId="550" priority="632">
      <formula>IF(RIGHT(TEXT(AM66,"0.#"),1)=".",TRUE,FALSE)</formula>
    </cfRule>
  </conditionalFormatting>
  <conditionalFormatting sqref="AE67">
    <cfRule type="expression" dxfId="549" priority="629">
      <formula>IF(RIGHT(TEXT(AE67,"0.#"),1)=".",FALSE,TRUE)</formula>
    </cfRule>
    <cfRule type="expression" dxfId="548" priority="630">
      <formula>IF(RIGHT(TEXT(AE67,"0.#"),1)=".",TRUE,FALSE)</formula>
    </cfRule>
  </conditionalFormatting>
  <conditionalFormatting sqref="AI67">
    <cfRule type="expression" dxfId="547" priority="627">
      <formula>IF(RIGHT(TEXT(AI67,"0.#"),1)=".",FALSE,TRUE)</formula>
    </cfRule>
    <cfRule type="expression" dxfId="546" priority="628">
      <formula>IF(RIGHT(TEXT(AI67,"0.#"),1)=".",TRUE,FALSE)</formula>
    </cfRule>
  </conditionalFormatting>
  <conditionalFormatting sqref="AM67">
    <cfRule type="expression" dxfId="545" priority="625">
      <formula>IF(RIGHT(TEXT(AM67,"0.#"),1)=".",FALSE,TRUE)</formula>
    </cfRule>
    <cfRule type="expression" dxfId="544" priority="626">
      <formula>IF(RIGHT(TEXT(AM67,"0.#"),1)=".",TRUE,FALSE)</formula>
    </cfRule>
  </conditionalFormatting>
  <conditionalFormatting sqref="AQ67">
    <cfRule type="expression" dxfId="543" priority="623">
      <formula>IF(RIGHT(TEXT(AQ67,"0.#"),1)=".",FALSE,TRUE)</formula>
    </cfRule>
    <cfRule type="expression" dxfId="542" priority="624">
      <formula>IF(RIGHT(TEXT(AQ67,"0.#"),1)=".",TRUE,FALSE)</formula>
    </cfRule>
  </conditionalFormatting>
  <conditionalFormatting sqref="AU66">
    <cfRule type="expression" dxfId="541" priority="621">
      <formula>IF(RIGHT(TEXT(AU66,"0.#"),1)=".",FALSE,TRUE)</formula>
    </cfRule>
    <cfRule type="expression" dxfId="540" priority="622">
      <formula>IF(RIGHT(TEXT(AU66,"0.#"),1)=".",TRUE,FALSE)</formula>
    </cfRule>
  </conditionalFormatting>
  <conditionalFormatting sqref="AU67">
    <cfRule type="expression" dxfId="539" priority="619">
      <formula>IF(RIGHT(TEXT(AU67,"0.#"),1)=".",FALSE,TRUE)</formula>
    </cfRule>
    <cfRule type="expression" dxfId="538" priority="620">
      <formula>IF(RIGHT(TEXT(AU67,"0.#"),1)=".",TRUE,FALSE)</formula>
    </cfRule>
  </conditionalFormatting>
  <conditionalFormatting sqref="AE100 AQ100">
    <cfRule type="expression" dxfId="537" priority="581">
      <formula>IF(RIGHT(TEXT(AE100,"0.#"),1)=".",FALSE,TRUE)</formula>
    </cfRule>
    <cfRule type="expression" dxfId="536" priority="582">
      <formula>IF(RIGHT(TEXT(AE100,"0.#"),1)=".",TRUE,FALSE)</formula>
    </cfRule>
  </conditionalFormatting>
  <conditionalFormatting sqref="AI100">
    <cfRule type="expression" dxfId="535" priority="579">
      <formula>IF(RIGHT(TEXT(AI100,"0.#"),1)=".",FALSE,TRUE)</formula>
    </cfRule>
    <cfRule type="expression" dxfId="534" priority="580">
      <formula>IF(RIGHT(TEXT(AI100,"0.#"),1)=".",TRUE,FALSE)</formula>
    </cfRule>
  </conditionalFormatting>
  <conditionalFormatting sqref="AM100">
    <cfRule type="expression" dxfId="533" priority="577">
      <formula>IF(RIGHT(TEXT(AM100,"0.#"),1)=".",FALSE,TRUE)</formula>
    </cfRule>
    <cfRule type="expression" dxfId="532" priority="578">
      <formula>IF(RIGHT(TEXT(AM100,"0.#"),1)=".",TRUE,FALSE)</formula>
    </cfRule>
  </conditionalFormatting>
  <conditionalFormatting sqref="AE101">
    <cfRule type="expression" dxfId="531" priority="575">
      <formula>IF(RIGHT(TEXT(AE101,"0.#"),1)=".",FALSE,TRUE)</formula>
    </cfRule>
    <cfRule type="expression" dxfId="530" priority="576">
      <formula>IF(RIGHT(TEXT(AE101,"0.#"),1)=".",TRUE,FALSE)</formula>
    </cfRule>
  </conditionalFormatting>
  <conditionalFormatting sqref="AI101">
    <cfRule type="expression" dxfId="529" priority="573">
      <formula>IF(RIGHT(TEXT(AI101,"0.#"),1)=".",FALSE,TRUE)</formula>
    </cfRule>
    <cfRule type="expression" dxfId="528" priority="574">
      <formula>IF(RIGHT(TEXT(AI101,"0.#"),1)=".",TRUE,FALSE)</formula>
    </cfRule>
  </conditionalFormatting>
  <conditionalFormatting sqref="AM101">
    <cfRule type="expression" dxfId="527" priority="571">
      <formula>IF(RIGHT(TEXT(AM101,"0.#"),1)=".",FALSE,TRUE)</formula>
    </cfRule>
    <cfRule type="expression" dxfId="526" priority="572">
      <formula>IF(RIGHT(TEXT(AM101,"0.#"),1)=".",TRUE,FALSE)</formula>
    </cfRule>
  </conditionalFormatting>
  <conditionalFormatting sqref="AQ101">
    <cfRule type="expression" dxfId="525" priority="569">
      <formula>IF(RIGHT(TEXT(AQ101,"0.#"),1)=".",FALSE,TRUE)</formula>
    </cfRule>
    <cfRule type="expression" dxfId="524" priority="570">
      <formula>IF(RIGHT(TEXT(AQ101,"0.#"),1)=".",TRUE,FALSE)</formula>
    </cfRule>
  </conditionalFormatting>
  <conditionalFormatting sqref="AU100">
    <cfRule type="expression" dxfId="523" priority="567">
      <formula>IF(RIGHT(TEXT(AU100,"0.#"),1)=".",FALSE,TRUE)</formula>
    </cfRule>
    <cfRule type="expression" dxfId="522" priority="568">
      <formula>IF(RIGHT(TEXT(AU100,"0.#"),1)=".",TRUE,FALSE)</formula>
    </cfRule>
  </conditionalFormatting>
  <conditionalFormatting sqref="AU101">
    <cfRule type="expression" dxfId="521" priority="565">
      <formula>IF(RIGHT(TEXT(AU101,"0.#"),1)=".",FALSE,TRUE)</formula>
    </cfRule>
    <cfRule type="expression" dxfId="520" priority="566">
      <formula>IF(RIGHT(TEXT(AU101,"0.#"),1)=".",TRUE,FALSE)</formula>
    </cfRule>
  </conditionalFormatting>
  <conditionalFormatting sqref="AM35">
    <cfRule type="expression" dxfId="519" priority="559">
      <formula>IF(RIGHT(TEXT(AM35,"0.#"),1)=".",FALSE,TRUE)</formula>
    </cfRule>
    <cfRule type="expression" dxfId="518" priority="560">
      <formula>IF(RIGHT(TEXT(AM35,"0.#"),1)=".",TRUE,FALSE)</formula>
    </cfRule>
  </conditionalFormatting>
  <conditionalFormatting sqref="AE36 AM36">
    <cfRule type="expression" dxfId="517" priority="557">
      <formula>IF(RIGHT(TEXT(AE36,"0.#"),1)=".",FALSE,TRUE)</formula>
    </cfRule>
    <cfRule type="expression" dxfId="516" priority="558">
      <formula>IF(RIGHT(TEXT(AE36,"0.#"),1)=".",TRUE,FALSE)</formula>
    </cfRule>
  </conditionalFormatting>
  <conditionalFormatting sqref="AI36">
    <cfRule type="expression" dxfId="515" priority="555">
      <formula>IF(RIGHT(TEXT(AI36,"0.#"),1)=".",FALSE,TRUE)</formula>
    </cfRule>
    <cfRule type="expression" dxfId="514" priority="556">
      <formula>IF(RIGHT(TEXT(AI36,"0.#"),1)=".",TRUE,FALSE)</formula>
    </cfRule>
  </conditionalFormatting>
  <conditionalFormatting sqref="AQ36">
    <cfRule type="expression" dxfId="513" priority="553">
      <formula>IF(RIGHT(TEXT(AQ36,"0.#"),1)=".",FALSE,TRUE)</formula>
    </cfRule>
    <cfRule type="expression" dxfId="512" priority="554">
      <formula>IF(RIGHT(TEXT(AQ36,"0.#"),1)=".",TRUE,FALSE)</formula>
    </cfRule>
  </conditionalFormatting>
  <conditionalFormatting sqref="AE35 AQ35">
    <cfRule type="expression" dxfId="511" priority="563">
      <formula>IF(RIGHT(TEXT(AE35,"0.#"),1)=".",FALSE,TRUE)</formula>
    </cfRule>
    <cfRule type="expression" dxfId="510" priority="564">
      <formula>IF(RIGHT(TEXT(AE35,"0.#"),1)=".",TRUE,FALSE)</formula>
    </cfRule>
  </conditionalFormatting>
  <conditionalFormatting sqref="AI35">
    <cfRule type="expression" dxfId="509" priority="561">
      <formula>IF(RIGHT(TEXT(AI35,"0.#"),1)=".",FALSE,TRUE)</formula>
    </cfRule>
    <cfRule type="expression" dxfId="508" priority="562">
      <formula>IF(RIGHT(TEXT(AI35,"0.#"),1)=".",TRUE,FALSE)</formula>
    </cfRule>
  </conditionalFormatting>
  <conditionalFormatting sqref="AM103">
    <cfRule type="expression" dxfId="507" priority="547">
      <formula>IF(RIGHT(TEXT(AM103,"0.#"),1)=".",FALSE,TRUE)</formula>
    </cfRule>
    <cfRule type="expression" dxfId="506" priority="548">
      <formula>IF(RIGHT(TEXT(AM103,"0.#"),1)=".",TRUE,FALSE)</formula>
    </cfRule>
  </conditionalFormatting>
  <conditionalFormatting sqref="AE104 AM104">
    <cfRule type="expression" dxfId="505" priority="545">
      <formula>IF(RIGHT(TEXT(AE104,"0.#"),1)=".",FALSE,TRUE)</formula>
    </cfRule>
    <cfRule type="expression" dxfId="504" priority="546">
      <formula>IF(RIGHT(TEXT(AE104,"0.#"),1)=".",TRUE,FALSE)</formula>
    </cfRule>
  </conditionalFormatting>
  <conditionalFormatting sqref="AI104">
    <cfRule type="expression" dxfId="503" priority="543">
      <formula>IF(RIGHT(TEXT(AI104,"0.#"),1)=".",FALSE,TRUE)</formula>
    </cfRule>
    <cfRule type="expression" dxfId="502" priority="544">
      <formula>IF(RIGHT(TEXT(AI104,"0.#"),1)=".",TRUE,FALSE)</formula>
    </cfRule>
  </conditionalFormatting>
  <conditionalFormatting sqref="AQ104">
    <cfRule type="expression" dxfId="501" priority="541">
      <formula>IF(RIGHT(TEXT(AQ104,"0.#"),1)=".",FALSE,TRUE)</formula>
    </cfRule>
    <cfRule type="expression" dxfId="500" priority="542">
      <formula>IF(RIGHT(TEXT(AQ104,"0.#"),1)=".",TRUE,FALSE)</formula>
    </cfRule>
  </conditionalFormatting>
  <conditionalFormatting sqref="AE103 AQ103">
    <cfRule type="expression" dxfId="499" priority="551">
      <formula>IF(RIGHT(TEXT(AE103,"0.#"),1)=".",FALSE,TRUE)</formula>
    </cfRule>
    <cfRule type="expression" dxfId="498" priority="552">
      <formula>IF(RIGHT(TEXT(AE103,"0.#"),1)=".",TRUE,FALSE)</formula>
    </cfRule>
  </conditionalFormatting>
  <conditionalFormatting sqref="AI103">
    <cfRule type="expression" dxfId="497" priority="549">
      <formula>IF(RIGHT(TEXT(AI103,"0.#"),1)=".",FALSE,TRUE)</formula>
    </cfRule>
    <cfRule type="expression" dxfId="496" priority="550">
      <formula>IF(RIGHT(TEXT(AI103,"0.#"),1)=".",TRUE,FALSE)</formula>
    </cfRule>
  </conditionalFormatting>
  <conditionalFormatting sqref="AM137">
    <cfRule type="expression" dxfId="495" priority="535">
      <formula>IF(RIGHT(TEXT(AM137,"0.#"),1)=".",FALSE,TRUE)</formula>
    </cfRule>
    <cfRule type="expression" dxfId="494" priority="536">
      <formula>IF(RIGHT(TEXT(AM137,"0.#"),1)=".",TRUE,FALSE)</formula>
    </cfRule>
  </conditionalFormatting>
  <conditionalFormatting sqref="AE138 AM138">
    <cfRule type="expression" dxfId="493" priority="533">
      <formula>IF(RIGHT(TEXT(AE138,"0.#"),1)=".",FALSE,TRUE)</formula>
    </cfRule>
    <cfRule type="expression" dxfId="492" priority="534">
      <formula>IF(RIGHT(TEXT(AE138,"0.#"),1)=".",TRUE,FALSE)</formula>
    </cfRule>
  </conditionalFormatting>
  <conditionalFormatting sqref="AI138">
    <cfRule type="expression" dxfId="491" priority="531">
      <formula>IF(RIGHT(TEXT(AI138,"0.#"),1)=".",FALSE,TRUE)</formula>
    </cfRule>
    <cfRule type="expression" dxfId="490" priority="532">
      <formula>IF(RIGHT(TEXT(AI138,"0.#"),1)=".",TRUE,FALSE)</formula>
    </cfRule>
  </conditionalFormatting>
  <conditionalFormatting sqref="AQ138">
    <cfRule type="expression" dxfId="489" priority="529">
      <formula>IF(RIGHT(TEXT(AQ138,"0.#"),1)=".",FALSE,TRUE)</formula>
    </cfRule>
    <cfRule type="expression" dxfId="488" priority="530">
      <formula>IF(RIGHT(TEXT(AQ138,"0.#"),1)=".",TRUE,FALSE)</formula>
    </cfRule>
  </conditionalFormatting>
  <conditionalFormatting sqref="AE137 AQ137">
    <cfRule type="expression" dxfId="487" priority="539">
      <formula>IF(RIGHT(TEXT(AE137,"0.#"),1)=".",FALSE,TRUE)</formula>
    </cfRule>
    <cfRule type="expression" dxfId="486" priority="540">
      <formula>IF(RIGHT(TEXT(AE137,"0.#"),1)=".",TRUE,FALSE)</formula>
    </cfRule>
  </conditionalFormatting>
  <conditionalFormatting sqref="AI137">
    <cfRule type="expression" dxfId="485" priority="537">
      <formula>IF(RIGHT(TEXT(AI137,"0.#"),1)=".",FALSE,TRUE)</formula>
    </cfRule>
    <cfRule type="expression" dxfId="484" priority="538">
      <formula>IF(RIGHT(TEXT(AI137,"0.#"),1)=".",TRUE,FALSE)</formula>
    </cfRule>
  </conditionalFormatting>
  <conditionalFormatting sqref="AM171">
    <cfRule type="expression" dxfId="483" priority="523">
      <formula>IF(RIGHT(TEXT(AM171,"0.#"),1)=".",FALSE,TRUE)</formula>
    </cfRule>
    <cfRule type="expression" dxfId="482" priority="524">
      <formula>IF(RIGHT(TEXT(AM171,"0.#"),1)=".",TRUE,FALSE)</formula>
    </cfRule>
  </conditionalFormatting>
  <conditionalFormatting sqref="AE172 AM172">
    <cfRule type="expression" dxfId="481" priority="521">
      <formula>IF(RIGHT(TEXT(AE172,"0.#"),1)=".",FALSE,TRUE)</formula>
    </cfRule>
    <cfRule type="expression" dxfId="480" priority="522">
      <formula>IF(RIGHT(TEXT(AE172,"0.#"),1)=".",TRUE,FALSE)</formula>
    </cfRule>
  </conditionalFormatting>
  <conditionalFormatting sqref="AI172">
    <cfRule type="expression" dxfId="479" priority="519">
      <formula>IF(RIGHT(TEXT(AI172,"0.#"),1)=".",FALSE,TRUE)</formula>
    </cfRule>
    <cfRule type="expression" dxfId="478" priority="520">
      <formula>IF(RIGHT(TEXT(AI172,"0.#"),1)=".",TRUE,FALSE)</formula>
    </cfRule>
  </conditionalFormatting>
  <conditionalFormatting sqref="AQ172">
    <cfRule type="expression" dxfId="477" priority="517">
      <formula>IF(RIGHT(TEXT(AQ172,"0.#"),1)=".",FALSE,TRUE)</formula>
    </cfRule>
    <cfRule type="expression" dxfId="476" priority="518">
      <formula>IF(RIGHT(TEXT(AQ172,"0.#"),1)=".",TRUE,FALSE)</formula>
    </cfRule>
  </conditionalFormatting>
  <conditionalFormatting sqref="AE171 AQ171">
    <cfRule type="expression" dxfId="475" priority="527">
      <formula>IF(RIGHT(TEXT(AE171,"0.#"),1)=".",FALSE,TRUE)</formula>
    </cfRule>
    <cfRule type="expression" dxfId="474" priority="528">
      <formula>IF(RIGHT(TEXT(AE171,"0.#"),1)=".",TRUE,FALSE)</formula>
    </cfRule>
  </conditionalFormatting>
  <conditionalFormatting sqref="AI171">
    <cfRule type="expression" dxfId="473" priority="525">
      <formula>IF(RIGHT(TEXT(AI171,"0.#"),1)=".",FALSE,TRUE)</formula>
    </cfRule>
    <cfRule type="expression" dxfId="472" priority="526">
      <formula>IF(RIGHT(TEXT(AI171,"0.#"),1)=".",TRUE,FALSE)</formula>
    </cfRule>
  </conditionalFormatting>
  <conditionalFormatting sqref="AE73">
    <cfRule type="expression" dxfId="471" priority="515">
      <formula>IF(RIGHT(TEXT(AE73,"0.#"),1)=".",FALSE,TRUE)</formula>
    </cfRule>
    <cfRule type="expression" dxfId="470" priority="516">
      <formula>IF(RIGHT(TEXT(AE73,"0.#"),1)=".",TRUE,FALSE)</formula>
    </cfRule>
  </conditionalFormatting>
  <conditionalFormatting sqref="AM75">
    <cfRule type="expression" dxfId="469" priority="499">
      <formula>IF(RIGHT(TEXT(AM75,"0.#"),1)=".",FALSE,TRUE)</formula>
    </cfRule>
    <cfRule type="expression" dxfId="468" priority="500">
      <formula>IF(RIGHT(TEXT(AM75,"0.#"),1)=".",TRUE,FALSE)</formula>
    </cfRule>
  </conditionalFormatting>
  <conditionalFormatting sqref="AE74">
    <cfRule type="expression" dxfId="467" priority="513">
      <formula>IF(RIGHT(TEXT(AE74,"0.#"),1)=".",FALSE,TRUE)</formula>
    </cfRule>
    <cfRule type="expression" dxfId="466" priority="514">
      <formula>IF(RIGHT(TEXT(AE74,"0.#"),1)=".",TRUE,FALSE)</formula>
    </cfRule>
  </conditionalFormatting>
  <conditionalFormatting sqref="AE75">
    <cfRule type="expression" dxfId="465" priority="511">
      <formula>IF(RIGHT(TEXT(AE75,"0.#"),1)=".",FALSE,TRUE)</formula>
    </cfRule>
    <cfRule type="expression" dxfId="464" priority="512">
      <formula>IF(RIGHT(TEXT(AE75,"0.#"),1)=".",TRUE,FALSE)</formula>
    </cfRule>
  </conditionalFormatting>
  <conditionalFormatting sqref="AI75">
    <cfRule type="expression" dxfId="463" priority="509">
      <formula>IF(RIGHT(TEXT(AI75,"0.#"),1)=".",FALSE,TRUE)</formula>
    </cfRule>
    <cfRule type="expression" dxfId="462" priority="510">
      <formula>IF(RIGHT(TEXT(AI75,"0.#"),1)=".",TRUE,FALSE)</formula>
    </cfRule>
  </conditionalFormatting>
  <conditionalFormatting sqref="AI74">
    <cfRule type="expression" dxfId="461" priority="507">
      <formula>IF(RIGHT(TEXT(AI74,"0.#"),1)=".",FALSE,TRUE)</formula>
    </cfRule>
    <cfRule type="expression" dxfId="460" priority="508">
      <formula>IF(RIGHT(TEXT(AI74,"0.#"),1)=".",TRUE,FALSE)</formula>
    </cfRule>
  </conditionalFormatting>
  <conditionalFormatting sqref="AI73">
    <cfRule type="expression" dxfId="459" priority="505">
      <formula>IF(RIGHT(TEXT(AI73,"0.#"),1)=".",FALSE,TRUE)</formula>
    </cfRule>
    <cfRule type="expression" dxfId="458" priority="506">
      <formula>IF(RIGHT(TEXT(AI73,"0.#"),1)=".",TRUE,FALSE)</formula>
    </cfRule>
  </conditionalFormatting>
  <conditionalFormatting sqref="AM73">
    <cfRule type="expression" dxfId="457" priority="503">
      <formula>IF(RIGHT(TEXT(AM73,"0.#"),1)=".",FALSE,TRUE)</formula>
    </cfRule>
    <cfRule type="expression" dxfId="456" priority="504">
      <formula>IF(RIGHT(TEXT(AM73,"0.#"),1)=".",TRUE,FALSE)</formula>
    </cfRule>
  </conditionalFormatting>
  <conditionalFormatting sqref="AM74">
    <cfRule type="expression" dxfId="455" priority="501">
      <formula>IF(RIGHT(TEXT(AM74,"0.#"),1)=".",FALSE,TRUE)</formula>
    </cfRule>
    <cfRule type="expression" dxfId="454" priority="502">
      <formula>IF(RIGHT(TEXT(AM74,"0.#"),1)=".",TRUE,FALSE)</formula>
    </cfRule>
  </conditionalFormatting>
  <conditionalFormatting sqref="AQ73:AQ75">
    <cfRule type="expression" dxfId="453" priority="497">
      <formula>IF(RIGHT(TEXT(AQ73,"0.#"),1)=".",FALSE,TRUE)</formula>
    </cfRule>
    <cfRule type="expression" dxfId="452" priority="498">
      <formula>IF(RIGHT(TEXT(AQ73,"0.#"),1)=".",TRUE,FALSE)</formula>
    </cfRule>
  </conditionalFormatting>
  <conditionalFormatting sqref="AU73:AU75">
    <cfRule type="expression" dxfId="451" priority="495">
      <formula>IF(RIGHT(TEXT(AU73,"0.#"),1)=".",FALSE,TRUE)</formula>
    </cfRule>
    <cfRule type="expression" dxfId="450" priority="496">
      <formula>IF(RIGHT(TEXT(AU73,"0.#"),1)=".",TRUE,FALSE)</formula>
    </cfRule>
  </conditionalFormatting>
  <conditionalFormatting sqref="AE107">
    <cfRule type="expression" dxfId="449" priority="493">
      <formula>IF(RIGHT(TEXT(AE107,"0.#"),1)=".",FALSE,TRUE)</formula>
    </cfRule>
    <cfRule type="expression" dxfId="448" priority="494">
      <formula>IF(RIGHT(TEXT(AE107,"0.#"),1)=".",TRUE,FALSE)</formula>
    </cfRule>
  </conditionalFormatting>
  <conditionalFormatting sqref="AM109">
    <cfRule type="expression" dxfId="447" priority="477">
      <formula>IF(RIGHT(TEXT(AM109,"0.#"),1)=".",FALSE,TRUE)</formula>
    </cfRule>
    <cfRule type="expression" dxfId="446" priority="478">
      <formula>IF(RIGHT(TEXT(AM109,"0.#"),1)=".",TRUE,FALSE)</formula>
    </cfRule>
  </conditionalFormatting>
  <conditionalFormatting sqref="AE108">
    <cfRule type="expression" dxfId="445" priority="491">
      <formula>IF(RIGHT(TEXT(AE108,"0.#"),1)=".",FALSE,TRUE)</formula>
    </cfRule>
    <cfRule type="expression" dxfId="444" priority="492">
      <formula>IF(RIGHT(TEXT(AE108,"0.#"),1)=".",TRUE,FALSE)</formula>
    </cfRule>
  </conditionalFormatting>
  <conditionalFormatting sqref="AE109">
    <cfRule type="expression" dxfId="443" priority="489">
      <formula>IF(RIGHT(TEXT(AE109,"0.#"),1)=".",FALSE,TRUE)</formula>
    </cfRule>
    <cfRule type="expression" dxfId="442" priority="490">
      <formula>IF(RIGHT(TEXT(AE109,"0.#"),1)=".",TRUE,FALSE)</formula>
    </cfRule>
  </conditionalFormatting>
  <conditionalFormatting sqref="AI109">
    <cfRule type="expression" dxfId="441" priority="487">
      <formula>IF(RIGHT(TEXT(AI109,"0.#"),1)=".",FALSE,TRUE)</formula>
    </cfRule>
    <cfRule type="expression" dxfId="440" priority="488">
      <formula>IF(RIGHT(TEXT(AI109,"0.#"),1)=".",TRUE,FALSE)</formula>
    </cfRule>
  </conditionalFormatting>
  <conditionalFormatting sqref="AI108">
    <cfRule type="expression" dxfId="439" priority="485">
      <formula>IF(RIGHT(TEXT(AI108,"0.#"),1)=".",FALSE,TRUE)</formula>
    </cfRule>
    <cfRule type="expression" dxfId="438" priority="486">
      <formula>IF(RIGHT(TEXT(AI108,"0.#"),1)=".",TRUE,FALSE)</formula>
    </cfRule>
  </conditionalFormatting>
  <conditionalFormatting sqref="AI107">
    <cfRule type="expression" dxfId="437" priority="483">
      <formula>IF(RIGHT(TEXT(AI107,"0.#"),1)=".",FALSE,TRUE)</formula>
    </cfRule>
    <cfRule type="expression" dxfId="436" priority="484">
      <formula>IF(RIGHT(TEXT(AI107,"0.#"),1)=".",TRUE,FALSE)</formula>
    </cfRule>
  </conditionalFormatting>
  <conditionalFormatting sqref="AM107">
    <cfRule type="expression" dxfId="435" priority="481">
      <formula>IF(RIGHT(TEXT(AM107,"0.#"),1)=".",FALSE,TRUE)</formula>
    </cfRule>
    <cfRule type="expression" dxfId="434" priority="482">
      <formula>IF(RIGHT(TEXT(AM107,"0.#"),1)=".",TRUE,FALSE)</formula>
    </cfRule>
  </conditionalFormatting>
  <conditionalFormatting sqref="AM108">
    <cfRule type="expression" dxfId="433" priority="479">
      <formula>IF(RIGHT(TEXT(AM108,"0.#"),1)=".",FALSE,TRUE)</formula>
    </cfRule>
    <cfRule type="expression" dxfId="432" priority="480">
      <formula>IF(RIGHT(TEXT(AM108,"0.#"),1)=".",TRUE,FALSE)</formula>
    </cfRule>
  </conditionalFormatting>
  <conditionalFormatting sqref="AQ107:AQ109">
    <cfRule type="expression" dxfId="431" priority="475">
      <formula>IF(RIGHT(TEXT(AQ107,"0.#"),1)=".",FALSE,TRUE)</formula>
    </cfRule>
    <cfRule type="expression" dxfId="430" priority="476">
      <formula>IF(RIGHT(TEXT(AQ107,"0.#"),1)=".",TRUE,FALSE)</formula>
    </cfRule>
  </conditionalFormatting>
  <conditionalFormatting sqref="AU107:AU109">
    <cfRule type="expression" dxfId="429" priority="473">
      <formula>IF(RIGHT(TEXT(AU107,"0.#"),1)=".",FALSE,TRUE)</formula>
    </cfRule>
    <cfRule type="expression" dxfId="428" priority="474">
      <formula>IF(RIGHT(TEXT(AU107,"0.#"),1)=".",TRUE,FALSE)</formula>
    </cfRule>
  </conditionalFormatting>
  <conditionalFormatting sqref="AE141">
    <cfRule type="expression" dxfId="427" priority="471">
      <formula>IF(RIGHT(TEXT(AE141,"0.#"),1)=".",FALSE,TRUE)</formula>
    </cfRule>
    <cfRule type="expression" dxfId="426" priority="472">
      <formula>IF(RIGHT(TEXT(AE141,"0.#"),1)=".",TRUE,FALSE)</formula>
    </cfRule>
  </conditionalFormatting>
  <conditionalFormatting sqref="AM143">
    <cfRule type="expression" dxfId="425" priority="455">
      <formula>IF(RIGHT(TEXT(AM143,"0.#"),1)=".",FALSE,TRUE)</formula>
    </cfRule>
    <cfRule type="expression" dxfId="424" priority="456">
      <formula>IF(RIGHT(TEXT(AM143,"0.#"),1)=".",TRUE,FALSE)</formula>
    </cfRule>
  </conditionalFormatting>
  <conditionalFormatting sqref="AE142">
    <cfRule type="expression" dxfId="423" priority="469">
      <formula>IF(RIGHT(TEXT(AE142,"0.#"),1)=".",FALSE,TRUE)</formula>
    </cfRule>
    <cfRule type="expression" dxfId="422" priority="470">
      <formula>IF(RIGHT(TEXT(AE142,"0.#"),1)=".",TRUE,FALSE)</formula>
    </cfRule>
  </conditionalFormatting>
  <conditionalFormatting sqref="AE143">
    <cfRule type="expression" dxfId="421" priority="467">
      <formula>IF(RIGHT(TEXT(AE143,"0.#"),1)=".",FALSE,TRUE)</formula>
    </cfRule>
    <cfRule type="expression" dxfId="420" priority="468">
      <formula>IF(RIGHT(TEXT(AE143,"0.#"),1)=".",TRUE,FALSE)</formula>
    </cfRule>
  </conditionalFormatting>
  <conditionalFormatting sqref="AI143">
    <cfRule type="expression" dxfId="419" priority="465">
      <formula>IF(RIGHT(TEXT(AI143,"0.#"),1)=".",FALSE,TRUE)</formula>
    </cfRule>
    <cfRule type="expression" dxfId="418" priority="466">
      <formula>IF(RIGHT(TEXT(AI143,"0.#"),1)=".",TRUE,FALSE)</formula>
    </cfRule>
  </conditionalFormatting>
  <conditionalFormatting sqref="AI142">
    <cfRule type="expression" dxfId="417" priority="463">
      <formula>IF(RIGHT(TEXT(AI142,"0.#"),1)=".",FALSE,TRUE)</formula>
    </cfRule>
    <cfRule type="expression" dxfId="416" priority="464">
      <formula>IF(RIGHT(TEXT(AI142,"0.#"),1)=".",TRUE,FALSE)</formula>
    </cfRule>
  </conditionalFormatting>
  <conditionalFormatting sqref="AI141">
    <cfRule type="expression" dxfId="415" priority="461">
      <formula>IF(RIGHT(TEXT(AI141,"0.#"),1)=".",FALSE,TRUE)</formula>
    </cfRule>
    <cfRule type="expression" dxfId="414" priority="462">
      <formula>IF(RIGHT(TEXT(AI141,"0.#"),1)=".",TRUE,FALSE)</formula>
    </cfRule>
  </conditionalFormatting>
  <conditionalFormatting sqref="AM141">
    <cfRule type="expression" dxfId="413" priority="459">
      <formula>IF(RIGHT(TEXT(AM141,"0.#"),1)=".",FALSE,TRUE)</formula>
    </cfRule>
    <cfRule type="expression" dxfId="412" priority="460">
      <formula>IF(RIGHT(TEXT(AM141,"0.#"),1)=".",TRUE,FALSE)</formula>
    </cfRule>
  </conditionalFormatting>
  <conditionalFormatting sqref="AM142">
    <cfRule type="expression" dxfId="411" priority="457">
      <formula>IF(RIGHT(TEXT(AM142,"0.#"),1)=".",FALSE,TRUE)</formula>
    </cfRule>
    <cfRule type="expression" dxfId="410" priority="458">
      <formula>IF(RIGHT(TEXT(AM142,"0.#"),1)=".",TRUE,FALSE)</formula>
    </cfRule>
  </conditionalFormatting>
  <conditionalFormatting sqref="AQ141:AQ143">
    <cfRule type="expression" dxfId="409" priority="453">
      <formula>IF(RIGHT(TEXT(AQ141,"0.#"),1)=".",FALSE,TRUE)</formula>
    </cfRule>
    <cfRule type="expression" dxfId="408" priority="454">
      <formula>IF(RIGHT(TEXT(AQ141,"0.#"),1)=".",TRUE,FALSE)</formula>
    </cfRule>
  </conditionalFormatting>
  <conditionalFormatting sqref="AU141:AU143">
    <cfRule type="expression" dxfId="407" priority="451">
      <formula>IF(RIGHT(TEXT(AU141,"0.#"),1)=".",FALSE,TRUE)</formula>
    </cfRule>
    <cfRule type="expression" dxfId="406" priority="452">
      <formula>IF(RIGHT(TEXT(AU141,"0.#"),1)=".",TRUE,FALSE)</formula>
    </cfRule>
  </conditionalFormatting>
  <conditionalFormatting sqref="AE175">
    <cfRule type="expression" dxfId="405" priority="449">
      <formula>IF(RIGHT(TEXT(AE175,"0.#"),1)=".",FALSE,TRUE)</formula>
    </cfRule>
    <cfRule type="expression" dxfId="404" priority="450">
      <formula>IF(RIGHT(TEXT(AE175,"0.#"),1)=".",TRUE,FALSE)</formula>
    </cfRule>
  </conditionalFormatting>
  <conditionalFormatting sqref="AM177">
    <cfRule type="expression" dxfId="403" priority="433">
      <formula>IF(RIGHT(TEXT(AM177,"0.#"),1)=".",FALSE,TRUE)</formula>
    </cfRule>
    <cfRule type="expression" dxfId="402" priority="434">
      <formula>IF(RIGHT(TEXT(AM177,"0.#"),1)=".",TRUE,FALSE)</formula>
    </cfRule>
  </conditionalFormatting>
  <conditionalFormatting sqref="AE176">
    <cfRule type="expression" dxfId="401" priority="447">
      <formula>IF(RIGHT(TEXT(AE176,"0.#"),1)=".",FALSE,TRUE)</formula>
    </cfRule>
    <cfRule type="expression" dxfId="400" priority="448">
      <formula>IF(RIGHT(TEXT(AE176,"0.#"),1)=".",TRUE,FALSE)</formula>
    </cfRule>
  </conditionalFormatting>
  <conditionalFormatting sqref="AE177">
    <cfRule type="expression" dxfId="399" priority="445">
      <formula>IF(RIGHT(TEXT(AE177,"0.#"),1)=".",FALSE,TRUE)</formula>
    </cfRule>
    <cfRule type="expression" dxfId="398" priority="446">
      <formula>IF(RIGHT(TEXT(AE177,"0.#"),1)=".",TRUE,FALSE)</formula>
    </cfRule>
  </conditionalFormatting>
  <conditionalFormatting sqref="AI177">
    <cfRule type="expression" dxfId="397" priority="443">
      <formula>IF(RIGHT(TEXT(AI177,"0.#"),1)=".",FALSE,TRUE)</formula>
    </cfRule>
    <cfRule type="expression" dxfId="396" priority="444">
      <formula>IF(RIGHT(TEXT(AI177,"0.#"),1)=".",TRUE,FALSE)</formula>
    </cfRule>
  </conditionalFormatting>
  <conditionalFormatting sqref="AI176">
    <cfRule type="expression" dxfId="395" priority="441">
      <formula>IF(RIGHT(TEXT(AI176,"0.#"),1)=".",FALSE,TRUE)</formula>
    </cfRule>
    <cfRule type="expression" dxfId="394" priority="442">
      <formula>IF(RIGHT(TEXT(AI176,"0.#"),1)=".",TRUE,FALSE)</formula>
    </cfRule>
  </conditionalFormatting>
  <conditionalFormatting sqref="AI175">
    <cfRule type="expression" dxfId="393" priority="439">
      <formula>IF(RIGHT(TEXT(AI175,"0.#"),1)=".",FALSE,TRUE)</formula>
    </cfRule>
    <cfRule type="expression" dxfId="392" priority="440">
      <formula>IF(RIGHT(TEXT(AI175,"0.#"),1)=".",TRUE,FALSE)</formula>
    </cfRule>
  </conditionalFormatting>
  <conditionalFormatting sqref="AM175">
    <cfRule type="expression" dxfId="391" priority="437">
      <formula>IF(RIGHT(TEXT(AM175,"0.#"),1)=".",FALSE,TRUE)</formula>
    </cfRule>
    <cfRule type="expression" dxfId="390" priority="438">
      <formula>IF(RIGHT(TEXT(AM175,"0.#"),1)=".",TRUE,FALSE)</formula>
    </cfRule>
  </conditionalFormatting>
  <conditionalFormatting sqref="AM176">
    <cfRule type="expression" dxfId="389" priority="435">
      <formula>IF(RIGHT(TEXT(AM176,"0.#"),1)=".",FALSE,TRUE)</formula>
    </cfRule>
    <cfRule type="expression" dxfId="388" priority="436">
      <formula>IF(RIGHT(TEXT(AM176,"0.#"),1)=".",TRUE,FALSE)</formula>
    </cfRule>
  </conditionalFormatting>
  <conditionalFormatting sqref="AQ175:AQ177">
    <cfRule type="expression" dxfId="387" priority="431">
      <formula>IF(RIGHT(TEXT(AQ175,"0.#"),1)=".",FALSE,TRUE)</formula>
    </cfRule>
    <cfRule type="expression" dxfId="386" priority="432">
      <formula>IF(RIGHT(TEXT(AQ175,"0.#"),1)=".",TRUE,FALSE)</formula>
    </cfRule>
  </conditionalFormatting>
  <conditionalFormatting sqref="AU175:AU177">
    <cfRule type="expression" dxfId="385" priority="429">
      <formula>IF(RIGHT(TEXT(AU175,"0.#"),1)=".",FALSE,TRUE)</formula>
    </cfRule>
    <cfRule type="expression" dxfId="384" priority="430">
      <formula>IF(RIGHT(TEXT(AU175,"0.#"),1)=".",TRUE,FALSE)</formula>
    </cfRule>
  </conditionalFormatting>
  <conditionalFormatting sqref="AE61">
    <cfRule type="expression" dxfId="383" priority="383">
      <formula>IF(RIGHT(TEXT(AE61,"0.#"),1)=".",FALSE,TRUE)</formula>
    </cfRule>
    <cfRule type="expression" dxfId="382" priority="384">
      <formula>IF(RIGHT(TEXT(AE61,"0.#"),1)=".",TRUE,FALSE)</formula>
    </cfRule>
  </conditionalFormatting>
  <conditionalFormatting sqref="AE62">
    <cfRule type="expression" dxfId="381" priority="381">
      <formula>IF(RIGHT(TEXT(AE62,"0.#"),1)=".",FALSE,TRUE)</formula>
    </cfRule>
    <cfRule type="expression" dxfId="380" priority="382">
      <formula>IF(RIGHT(TEXT(AE62,"0.#"),1)=".",TRUE,FALSE)</formula>
    </cfRule>
  </conditionalFormatting>
  <conditionalFormatting sqref="AM61">
    <cfRule type="expression" dxfId="379" priority="371">
      <formula>IF(RIGHT(TEXT(AM61,"0.#"),1)=".",FALSE,TRUE)</formula>
    </cfRule>
    <cfRule type="expression" dxfId="378" priority="372">
      <formula>IF(RIGHT(TEXT(AM61,"0.#"),1)=".",TRUE,FALSE)</formula>
    </cfRule>
  </conditionalFormatting>
  <conditionalFormatting sqref="AE63">
    <cfRule type="expression" dxfId="377" priority="379">
      <formula>IF(RIGHT(TEXT(AE63,"0.#"),1)=".",FALSE,TRUE)</formula>
    </cfRule>
    <cfRule type="expression" dxfId="376" priority="380">
      <formula>IF(RIGHT(TEXT(AE63,"0.#"),1)=".",TRUE,FALSE)</formula>
    </cfRule>
  </conditionalFormatting>
  <conditionalFormatting sqref="AI63">
    <cfRule type="expression" dxfId="375" priority="377">
      <formula>IF(RIGHT(TEXT(AI63,"0.#"),1)=".",FALSE,TRUE)</formula>
    </cfRule>
    <cfRule type="expression" dxfId="374" priority="378">
      <formula>IF(RIGHT(TEXT(AI63,"0.#"),1)=".",TRUE,FALSE)</formula>
    </cfRule>
  </conditionalFormatting>
  <conditionalFormatting sqref="AI62">
    <cfRule type="expression" dxfId="373" priority="375">
      <formula>IF(RIGHT(TEXT(AI62,"0.#"),1)=".",FALSE,TRUE)</formula>
    </cfRule>
    <cfRule type="expression" dxfId="372" priority="376">
      <formula>IF(RIGHT(TEXT(AI62,"0.#"),1)=".",TRUE,FALSE)</formula>
    </cfRule>
  </conditionalFormatting>
  <conditionalFormatting sqref="AI61">
    <cfRule type="expression" dxfId="371" priority="373">
      <formula>IF(RIGHT(TEXT(AI61,"0.#"),1)=".",FALSE,TRUE)</formula>
    </cfRule>
    <cfRule type="expression" dxfId="370" priority="374">
      <formula>IF(RIGHT(TEXT(AI61,"0.#"),1)=".",TRUE,FALSE)</formula>
    </cfRule>
  </conditionalFormatting>
  <conditionalFormatting sqref="AM62">
    <cfRule type="expression" dxfId="369" priority="369">
      <formula>IF(RIGHT(TEXT(AM62,"0.#"),1)=".",FALSE,TRUE)</formula>
    </cfRule>
    <cfRule type="expression" dxfId="368" priority="370">
      <formula>IF(RIGHT(TEXT(AM62,"0.#"),1)=".",TRUE,FALSE)</formula>
    </cfRule>
  </conditionalFormatting>
  <conditionalFormatting sqref="AM63">
    <cfRule type="expression" dxfId="367" priority="367">
      <formula>IF(RIGHT(TEXT(AM63,"0.#"),1)=".",FALSE,TRUE)</formula>
    </cfRule>
    <cfRule type="expression" dxfId="366" priority="368">
      <formula>IF(RIGHT(TEXT(AM63,"0.#"),1)=".",TRUE,FALSE)</formula>
    </cfRule>
  </conditionalFormatting>
  <conditionalFormatting sqref="AQ61:AQ63">
    <cfRule type="expression" dxfId="365" priority="365">
      <formula>IF(RIGHT(TEXT(AQ61,"0.#"),1)=".",FALSE,TRUE)</formula>
    </cfRule>
    <cfRule type="expression" dxfId="364" priority="366">
      <formula>IF(RIGHT(TEXT(AQ61,"0.#"),1)=".",TRUE,FALSE)</formula>
    </cfRule>
  </conditionalFormatting>
  <conditionalFormatting sqref="AU61:AU63">
    <cfRule type="expression" dxfId="363" priority="363">
      <formula>IF(RIGHT(TEXT(AU61,"0.#"),1)=".",FALSE,TRUE)</formula>
    </cfRule>
    <cfRule type="expression" dxfId="362" priority="364">
      <formula>IF(RIGHT(TEXT(AU61,"0.#"),1)=".",TRUE,FALSE)</formula>
    </cfRule>
  </conditionalFormatting>
  <conditionalFormatting sqref="AE95">
    <cfRule type="expression" dxfId="361" priority="361">
      <formula>IF(RIGHT(TEXT(AE95,"0.#"),1)=".",FALSE,TRUE)</formula>
    </cfRule>
    <cfRule type="expression" dxfId="360" priority="362">
      <formula>IF(RIGHT(TEXT(AE95,"0.#"),1)=".",TRUE,FALSE)</formula>
    </cfRule>
  </conditionalFormatting>
  <conditionalFormatting sqref="AE96">
    <cfRule type="expression" dxfId="359" priority="359">
      <formula>IF(RIGHT(TEXT(AE96,"0.#"),1)=".",FALSE,TRUE)</formula>
    </cfRule>
    <cfRule type="expression" dxfId="358" priority="360">
      <formula>IF(RIGHT(TEXT(AE96,"0.#"),1)=".",TRUE,FALSE)</formula>
    </cfRule>
  </conditionalFormatting>
  <conditionalFormatting sqref="AM95">
    <cfRule type="expression" dxfId="357" priority="349">
      <formula>IF(RIGHT(TEXT(AM95,"0.#"),1)=".",FALSE,TRUE)</formula>
    </cfRule>
    <cfRule type="expression" dxfId="356" priority="350">
      <formula>IF(RIGHT(TEXT(AM95,"0.#"),1)=".",TRUE,FALSE)</formula>
    </cfRule>
  </conditionalFormatting>
  <conditionalFormatting sqref="AE97">
    <cfRule type="expression" dxfId="355" priority="357">
      <formula>IF(RIGHT(TEXT(AE97,"0.#"),1)=".",FALSE,TRUE)</formula>
    </cfRule>
    <cfRule type="expression" dxfId="354" priority="358">
      <formula>IF(RIGHT(TEXT(AE97,"0.#"),1)=".",TRUE,FALSE)</formula>
    </cfRule>
  </conditionalFormatting>
  <conditionalFormatting sqref="AI97">
    <cfRule type="expression" dxfId="353" priority="355">
      <formula>IF(RIGHT(TEXT(AI97,"0.#"),1)=".",FALSE,TRUE)</formula>
    </cfRule>
    <cfRule type="expression" dxfId="352" priority="356">
      <formula>IF(RIGHT(TEXT(AI97,"0.#"),1)=".",TRUE,FALSE)</formula>
    </cfRule>
  </conditionalFormatting>
  <conditionalFormatting sqref="AI96">
    <cfRule type="expression" dxfId="351" priority="353">
      <formula>IF(RIGHT(TEXT(AI96,"0.#"),1)=".",FALSE,TRUE)</formula>
    </cfRule>
    <cfRule type="expression" dxfId="350" priority="354">
      <formula>IF(RIGHT(TEXT(AI96,"0.#"),1)=".",TRUE,FALSE)</formula>
    </cfRule>
  </conditionalFormatting>
  <conditionalFormatting sqref="AI95">
    <cfRule type="expression" dxfId="349" priority="351">
      <formula>IF(RIGHT(TEXT(AI95,"0.#"),1)=".",FALSE,TRUE)</formula>
    </cfRule>
    <cfRule type="expression" dxfId="348" priority="352">
      <formula>IF(RIGHT(TEXT(AI95,"0.#"),1)=".",TRUE,FALSE)</formula>
    </cfRule>
  </conditionalFormatting>
  <conditionalFormatting sqref="AM96">
    <cfRule type="expression" dxfId="347" priority="347">
      <formula>IF(RIGHT(TEXT(AM96,"0.#"),1)=".",FALSE,TRUE)</formula>
    </cfRule>
    <cfRule type="expression" dxfId="346" priority="348">
      <formula>IF(RIGHT(TEXT(AM96,"0.#"),1)=".",TRUE,FALSE)</formula>
    </cfRule>
  </conditionalFormatting>
  <conditionalFormatting sqref="AM97">
    <cfRule type="expression" dxfId="345" priority="345">
      <formula>IF(RIGHT(TEXT(AM97,"0.#"),1)=".",FALSE,TRUE)</formula>
    </cfRule>
    <cfRule type="expression" dxfId="344" priority="346">
      <formula>IF(RIGHT(TEXT(AM97,"0.#"),1)=".",TRUE,FALSE)</formula>
    </cfRule>
  </conditionalFormatting>
  <conditionalFormatting sqref="AQ95:AQ97">
    <cfRule type="expression" dxfId="343" priority="343">
      <formula>IF(RIGHT(TEXT(AQ95,"0.#"),1)=".",FALSE,TRUE)</formula>
    </cfRule>
    <cfRule type="expression" dxfId="342" priority="344">
      <formula>IF(RIGHT(TEXT(AQ95,"0.#"),1)=".",TRUE,FALSE)</formula>
    </cfRule>
  </conditionalFormatting>
  <conditionalFormatting sqref="AU95:AU97">
    <cfRule type="expression" dxfId="341" priority="341">
      <formula>IF(RIGHT(TEXT(AU95,"0.#"),1)=".",FALSE,TRUE)</formula>
    </cfRule>
    <cfRule type="expression" dxfId="340" priority="342">
      <formula>IF(RIGHT(TEXT(AU95,"0.#"),1)=".",TRUE,FALSE)</formula>
    </cfRule>
  </conditionalFormatting>
  <conditionalFormatting sqref="AE129">
    <cfRule type="expression" dxfId="339" priority="339">
      <formula>IF(RIGHT(TEXT(AE129,"0.#"),1)=".",FALSE,TRUE)</formula>
    </cfRule>
    <cfRule type="expression" dxfId="338" priority="340">
      <formula>IF(RIGHT(TEXT(AE129,"0.#"),1)=".",TRUE,FALSE)</formula>
    </cfRule>
  </conditionalFormatting>
  <conditionalFormatting sqref="AE130">
    <cfRule type="expression" dxfId="337" priority="337">
      <formula>IF(RIGHT(TEXT(AE130,"0.#"),1)=".",FALSE,TRUE)</formula>
    </cfRule>
    <cfRule type="expression" dxfId="336" priority="338">
      <formula>IF(RIGHT(TEXT(AE130,"0.#"),1)=".",TRUE,FALSE)</formula>
    </cfRule>
  </conditionalFormatting>
  <conditionalFormatting sqref="AM129">
    <cfRule type="expression" dxfId="335" priority="327">
      <formula>IF(RIGHT(TEXT(AM129,"0.#"),1)=".",FALSE,TRUE)</formula>
    </cfRule>
    <cfRule type="expression" dxfId="334" priority="328">
      <formula>IF(RIGHT(TEXT(AM129,"0.#"),1)=".",TRUE,FALSE)</formula>
    </cfRule>
  </conditionalFormatting>
  <conditionalFormatting sqref="AE131">
    <cfRule type="expression" dxfId="333" priority="335">
      <formula>IF(RIGHT(TEXT(AE131,"0.#"),1)=".",FALSE,TRUE)</formula>
    </cfRule>
    <cfRule type="expression" dxfId="332" priority="336">
      <formula>IF(RIGHT(TEXT(AE131,"0.#"),1)=".",TRUE,FALSE)</formula>
    </cfRule>
  </conditionalFormatting>
  <conditionalFormatting sqref="AI131">
    <cfRule type="expression" dxfId="331" priority="333">
      <formula>IF(RIGHT(TEXT(AI131,"0.#"),1)=".",FALSE,TRUE)</formula>
    </cfRule>
    <cfRule type="expression" dxfId="330" priority="334">
      <formula>IF(RIGHT(TEXT(AI131,"0.#"),1)=".",TRUE,FALSE)</formula>
    </cfRule>
  </conditionalFormatting>
  <conditionalFormatting sqref="AI130">
    <cfRule type="expression" dxfId="329" priority="331">
      <formula>IF(RIGHT(TEXT(AI130,"0.#"),1)=".",FALSE,TRUE)</formula>
    </cfRule>
    <cfRule type="expression" dxfId="328" priority="332">
      <formula>IF(RIGHT(TEXT(AI130,"0.#"),1)=".",TRUE,FALSE)</formula>
    </cfRule>
  </conditionalFormatting>
  <conditionalFormatting sqref="AI129">
    <cfRule type="expression" dxfId="327" priority="329">
      <formula>IF(RIGHT(TEXT(AI129,"0.#"),1)=".",FALSE,TRUE)</formula>
    </cfRule>
    <cfRule type="expression" dxfId="326" priority="330">
      <formula>IF(RIGHT(TEXT(AI129,"0.#"),1)=".",TRUE,FALSE)</formula>
    </cfRule>
  </conditionalFormatting>
  <conditionalFormatting sqref="AM130">
    <cfRule type="expression" dxfId="325" priority="325">
      <formula>IF(RIGHT(TEXT(AM130,"0.#"),1)=".",FALSE,TRUE)</formula>
    </cfRule>
    <cfRule type="expression" dxfId="324" priority="326">
      <formula>IF(RIGHT(TEXT(AM130,"0.#"),1)=".",TRUE,FALSE)</formula>
    </cfRule>
  </conditionalFormatting>
  <conditionalFormatting sqref="AM131">
    <cfRule type="expression" dxfId="323" priority="323">
      <formula>IF(RIGHT(TEXT(AM131,"0.#"),1)=".",FALSE,TRUE)</formula>
    </cfRule>
    <cfRule type="expression" dxfId="322" priority="324">
      <formula>IF(RIGHT(TEXT(AM131,"0.#"),1)=".",TRUE,FALSE)</formula>
    </cfRule>
  </conditionalFormatting>
  <conditionalFormatting sqref="AQ129:AQ131">
    <cfRule type="expression" dxfId="321" priority="321">
      <formula>IF(RIGHT(TEXT(AQ129,"0.#"),1)=".",FALSE,TRUE)</formula>
    </cfRule>
    <cfRule type="expression" dxfId="320" priority="322">
      <formula>IF(RIGHT(TEXT(AQ129,"0.#"),1)=".",TRUE,FALSE)</formula>
    </cfRule>
  </conditionalFormatting>
  <conditionalFormatting sqref="AU129:AU131">
    <cfRule type="expression" dxfId="319" priority="319">
      <formula>IF(RIGHT(TEXT(AU129,"0.#"),1)=".",FALSE,TRUE)</formula>
    </cfRule>
    <cfRule type="expression" dxfId="318" priority="320">
      <formula>IF(RIGHT(TEXT(AU129,"0.#"),1)=".",TRUE,FALSE)</formula>
    </cfRule>
  </conditionalFormatting>
  <conditionalFormatting sqref="AE163">
    <cfRule type="expression" dxfId="317" priority="317">
      <formula>IF(RIGHT(TEXT(AE163,"0.#"),1)=".",FALSE,TRUE)</formula>
    </cfRule>
    <cfRule type="expression" dxfId="316" priority="318">
      <formula>IF(RIGHT(TEXT(AE163,"0.#"),1)=".",TRUE,FALSE)</formula>
    </cfRule>
  </conditionalFormatting>
  <conditionalFormatting sqref="AE164">
    <cfRule type="expression" dxfId="315" priority="315">
      <formula>IF(RIGHT(TEXT(AE164,"0.#"),1)=".",FALSE,TRUE)</formula>
    </cfRule>
    <cfRule type="expression" dxfId="314" priority="316">
      <formula>IF(RIGHT(TEXT(AE164,"0.#"),1)=".",TRUE,FALSE)</formula>
    </cfRule>
  </conditionalFormatting>
  <conditionalFormatting sqref="AM163">
    <cfRule type="expression" dxfId="313" priority="305">
      <formula>IF(RIGHT(TEXT(AM163,"0.#"),1)=".",FALSE,TRUE)</formula>
    </cfRule>
    <cfRule type="expression" dxfId="312" priority="306">
      <formula>IF(RIGHT(TEXT(AM163,"0.#"),1)=".",TRUE,FALSE)</formula>
    </cfRule>
  </conditionalFormatting>
  <conditionalFormatting sqref="AE165">
    <cfRule type="expression" dxfId="311" priority="313">
      <formula>IF(RIGHT(TEXT(AE165,"0.#"),1)=".",FALSE,TRUE)</formula>
    </cfRule>
    <cfRule type="expression" dxfId="310" priority="314">
      <formula>IF(RIGHT(TEXT(AE165,"0.#"),1)=".",TRUE,FALSE)</formula>
    </cfRule>
  </conditionalFormatting>
  <conditionalFormatting sqref="AI165">
    <cfRule type="expression" dxfId="309" priority="311">
      <formula>IF(RIGHT(TEXT(AI165,"0.#"),1)=".",FALSE,TRUE)</formula>
    </cfRule>
    <cfRule type="expression" dxfId="308" priority="312">
      <formula>IF(RIGHT(TEXT(AI165,"0.#"),1)=".",TRUE,FALSE)</formula>
    </cfRule>
  </conditionalFormatting>
  <conditionalFormatting sqref="AI164">
    <cfRule type="expression" dxfId="307" priority="309">
      <formula>IF(RIGHT(TEXT(AI164,"0.#"),1)=".",FALSE,TRUE)</formula>
    </cfRule>
    <cfRule type="expression" dxfId="306" priority="310">
      <formula>IF(RIGHT(TEXT(AI164,"0.#"),1)=".",TRUE,FALSE)</formula>
    </cfRule>
  </conditionalFormatting>
  <conditionalFormatting sqref="AI163">
    <cfRule type="expression" dxfId="305" priority="307">
      <formula>IF(RIGHT(TEXT(AI163,"0.#"),1)=".",FALSE,TRUE)</formula>
    </cfRule>
    <cfRule type="expression" dxfId="304" priority="308">
      <formula>IF(RIGHT(TEXT(AI163,"0.#"),1)=".",TRUE,FALSE)</formula>
    </cfRule>
  </conditionalFormatting>
  <conditionalFormatting sqref="AM164">
    <cfRule type="expression" dxfId="303" priority="303">
      <formula>IF(RIGHT(TEXT(AM164,"0.#"),1)=".",FALSE,TRUE)</formula>
    </cfRule>
    <cfRule type="expression" dxfId="302" priority="304">
      <formula>IF(RIGHT(TEXT(AM164,"0.#"),1)=".",TRUE,FALSE)</formula>
    </cfRule>
  </conditionalFormatting>
  <conditionalFormatting sqref="AM165">
    <cfRule type="expression" dxfId="301" priority="301">
      <formula>IF(RIGHT(TEXT(AM165,"0.#"),1)=".",FALSE,TRUE)</formula>
    </cfRule>
    <cfRule type="expression" dxfId="300" priority="302">
      <formula>IF(RIGHT(TEXT(AM165,"0.#"),1)=".",TRUE,FALSE)</formula>
    </cfRule>
  </conditionalFormatting>
  <conditionalFormatting sqref="AQ163:AQ165">
    <cfRule type="expression" dxfId="299" priority="299">
      <formula>IF(RIGHT(TEXT(AQ163,"0.#"),1)=".",FALSE,TRUE)</formula>
    </cfRule>
    <cfRule type="expression" dxfId="298" priority="300">
      <formula>IF(RIGHT(TEXT(AQ163,"0.#"),1)=".",TRUE,FALSE)</formula>
    </cfRule>
  </conditionalFormatting>
  <conditionalFormatting sqref="AU163:AU165">
    <cfRule type="expression" dxfId="297" priority="297">
      <formula>IF(RIGHT(TEXT(AU163,"0.#"),1)=".",FALSE,TRUE)</formula>
    </cfRule>
    <cfRule type="expression" dxfId="296" priority="298">
      <formula>IF(RIGHT(TEXT(AU163,"0.#"),1)=".",TRUE,FALSE)</formula>
    </cfRule>
  </conditionalFormatting>
  <conditionalFormatting sqref="AE197">
    <cfRule type="expression" dxfId="295" priority="295">
      <formula>IF(RIGHT(TEXT(AE197,"0.#"),1)=".",FALSE,TRUE)</formula>
    </cfRule>
    <cfRule type="expression" dxfId="294" priority="296">
      <formula>IF(RIGHT(TEXT(AE197,"0.#"),1)=".",TRUE,FALSE)</formula>
    </cfRule>
  </conditionalFormatting>
  <conditionalFormatting sqref="AE198">
    <cfRule type="expression" dxfId="293" priority="293">
      <formula>IF(RIGHT(TEXT(AE198,"0.#"),1)=".",FALSE,TRUE)</formula>
    </cfRule>
    <cfRule type="expression" dxfId="292" priority="294">
      <formula>IF(RIGHT(TEXT(AE198,"0.#"),1)=".",TRUE,FALSE)</formula>
    </cfRule>
  </conditionalFormatting>
  <conditionalFormatting sqref="AM197">
    <cfRule type="expression" dxfId="291" priority="283">
      <formula>IF(RIGHT(TEXT(AM197,"0.#"),1)=".",FALSE,TRUE)</formula>
    </cfRule>
    <cfRule type="expression" dxfId="290" priority="284">
      <formula>IF(RIGHT(TEXT(AM197,"0.#"),1)=".",TRUE,FALSE)</formula>
    </cfRule>
  </conditionalFormatting>
  <conditionalFormatting sqref="AE199">
    <cfRule type="expression" dxfId="289" priority="291">
      <formula>IF(RIGHT(TEXT(AE199,"0.#"),1)=".",FALSE,TRUE)</formula>
    </cfRule>
    <cfRule type="expression" dxfId="288" priority="292">
      <formula>IF(RIGHT(TEXT(AE199,"0.#"),1)=".",TRUE,FALSE)</formula>
    </cfRule>
  </conditionalFormatting>
  <conditionalFormatting sqref="AI199">
    <cfRule type="expression" dxfId="287" priority="289">
      <formula>IF(RIGHT(TEXT(AI199,"0.#"),1)=".",FALSE,TRUE)</formula>
    </cfRule>
    <cfRule type="expression" dxfId="286" priority="290">
      <formula>IF(RIGHT(TEXT(AI199,"0.#"),1)=".",TRUE,FALSE)</formula>
    </cfRule>
  </conditionalFormatting>
  <conditionalFormatting sqref="AI198">
    <cfRule type="expression" dxfId="285" priority="287">
      <formula>IF(RIGHT(TEXT(AI198,"0.#"),1)=".",FALSE,TRUE)</formula>
    </cfRule>
    <cfRule type="expression" dxfId="284" priority="288">
      <formula>IF(RIGHT(TEXT(AI198,"0.#"),1)=".",TRUE,FALSE)</formula>
    </cfRule>
  </conditionalFormatting>
  <conditionalFormatting sqref="AI197">
    <cfRule type="expression" dxfId="283" priority="285">
      <formula>IF(RIGHT(TEXT(AI197,"0.#"),1)=".",FALSE,TRUE)</formula>
    </cfRule>
    <cfRule type="expression" dxfId="282" priority="286">
      <formula>IF(RIGHT(TEXT(AI197,"0.#"),1)=".",TRUE,FALSE)</formula>
    </cfRule>
  </conditionalFormatting>
  <conditionalFormatting sqref="AM198">
    <cfRule type="expression" dxfId="281" priority="281">
      <formula>IF(RIGHT(TEXT(AM198,"0.#"),1)=".",FALSE,TRUE)</formula>
    </cfRule>
    <cfRule type="expression" dxfId="280" priority="282">
      <formula>IF(RIGHT(TEXT(AM198,"0.#"),1)=".",TRUE,FALSE)</formula>
    </cfRule>
  </conditionalFormatting>
  <conditionalFormatting sqref="AM199">
    <cfRule type="expression" dxfId="279" priority="279">
      <formula>IF(RIGHT(TEXT(AM199,"0.#"),1)=".",FALSE,TRUE)</formula>
    </cfRule>
    <cfRule type="expression" dxfId="278" priority="280">
      <formula>IF(RIGHT(TEXT(AM199,"0.#"),1)=".",TRUE,FALSE)</formula>
    </cfRule>
  </conditionalFormatting>
  <conditionalFormatting sqref="AQ197:AQ199">
    <cfRule type="expression" dxfId="277" priority="277">
      <formula>IF(RIGHT(TEXT(AQ197,"0.#"),1)=".",FALSE,TRUE)</formula>
    </cfRule>
    <cfRule type="expression" dxfId="276" priority="278">
      <formula>IF(RIGHT(TEXT(AQ197,"0.#"),1)=".",TRUE,FALSE)</formula>
    </cfRule>
  </conditionalFormatting>
  <conditionalFormatting sqref="AU197:AU199">
    <cfRule type="expression" dxfId="275" priority="275">
      <formula>IF(RIGHT(TEXT(AU197,"0.#"),1)=".",FALSE,TRUE)</formula>
    </cfRule>
    <cfRule type="expression" dxfId="274" priority="276">
      <formula>IF(RIGHT(TEXT(AU197,"0.#"),1)=".",TRUE,FALSE)</formula>
    </cfRule>
  </conditionalFormatting>
  <conditionalFormatting sqref="AE134 AQ134">
    <cfRule type="expression" dxfId="273" priority="273">
      <formula>IF(RIGHT(TEXT(AE134,"0.#"),1)=".",FALSE,TRUE)</formula>
    </cfRule>
    <cfRule type="expression" dxfId="272" priority="274">
      <formula>IF(RIGHT(TEXT(AE134,"0.#"),1)=".",TRUE,FALSE)</formula>
    </cfRule>
  </conditionalFormatting>
  <conditionalFormatting sqref="AI134">
    <cfRule type="expression" dxfId="271" priority="271">
      <formula>IF(RIGHT(TEXT(AI134,"0.#"),1)=".",FALSE,TRUE)</formula>
    </cfRule>
    <cfRule type="expression" dxfId="270" priority="272">
      <formula>IF(RIGHT(TEXT(AI134,"0.#"),1)=".",TRUE,FALSE)</formula>
    </cfRule>
  </conditionalFormatting>
  <conditionalFormatting sqref="AM134">
    <cfRule type="expression" dxfId="269" priority="269">
      <formula>IF(RIGHT(TEXT(AM134,"0.#"),1)=".",FALSE,TRUE)</formula>
    </cfRule>
    <cfRule type="expression" dxfId="268" priority="270">
      <formula>IF(RIGHT(TEXT(AM134,"0.#"),1)=".",TRUE,FALSE)</formula>
    </cfRule>
  </conditionalFormatting>
  <conditionalFormatting sqref="AE135">
    <cfRule type="expression" dxfId="267" priority="267">
      <formula>IF(RIGHT(TEXT(AE135,"0.#"),1)=".",FALSE,TRUE)</formula>
    </cfRule>
    <cfRule type="expression" dxfId="266" priority="268">
      <formula>IF(RIGHT(TEXT(AE135,"0.#"),1)=".",TRUE,FALSE)</formula>
    </cfRule>
  </conditionalFormatting>
  <conditionalFormatting sqref="AI135">
    <cfRule type="expression" dxfId="265" priority="265">
      <formula>IF(RIGHT(TEXT(AI135,"0.#"),1)=".",FALSE,TRUE)</formula>
    </cfRule>
    <cfRule type="expression" dxfId="264" priority="266">
      <formula>IF(RIGHT(TEXT(AI135,"0.#"),1)=".",TRUE,FALSE)</formula>
    </cfRule>
  </conditionalFormatting>
  <conditionalFormatting sqref="AM135">
    <cfRule type="expression" dxfId="263" priority="263">
      <formula>IF(RIGHT(TEXT(AM135,"0.#"),1)=".",FALSE,TRUE)</formula>
    </cfRule>
    <cfRule type="expression" dxfId="262" priority="264">
      <formula>IF(RIGHT(TEXT(AM135,"0.#"),1)=".",TRUE,FALSE)</formula>
    </cfRule>
  </conditionalFormatting>
  <conditionalFormatting sqref="AQ135">
    <cfRule type="expression" dxfId="261" priority="261">
      <formula>IF(RIGHT(TEXT(AQ135,"0.#"),1)=".",FALSE,TRUE)</formula>
    </cfRule>
    <cfRule type="expression" dxfId="260" priority="262">
      <formula>IF(RIGHT(TEXT(AQ135,"0.#"),1)=".",TRUE,FALSE)</formula>
    </cfRule>
  </conditionalFormatting>
  <conditionalFormatting sqref="AU134">
    <cfRule type="expression" dxfId="259" priority="259">
      <formula>IF(RIGHT(TEXT(AU134,"0.#"),1)=".",FALSE,TRUE)</formula>
    </cfRule>
    <cfRule type="expression" dxfId="258" priority="260">
      <formula>IF(RIGHT(TEXT(AU134,"0.#"),1)=".",TRUE,FALSE)</formula>
    </cfRule>
  </conditionalFormatting>
  <conditionalFormatting sqref="AU135">
    <cfRule type="expression" dxfId="257" priority="257">
      <formula>IF(RIGHT(TEXT(AU135,"0.#"),1)=".",FALSE,TRUE)</formula>
    </cfRule>
    <cfRule type="expression" dxfId="256" priority="258">
      <formula>IF(RIGHT(TEXT(AU135,"0.#"),1)=".",TRUE,FALSE)</formula>
    </cfRule>
  </conditionalFormatting>
  <conditionalFormatting sqref="AE168 AQ168">
    <cfRule type="expression" dxfId="255" priority="255">
      <formula>IF(RIGHT(TEXT(AE168,"0.#"),1)=".",FALSE,TRUE)</formula>
    </cfRule>
    <cfRule type="expression" dxfId="254" priority="256">
      <formula>IF(RIGHT(TEXT(AE168,"0.#"),1)=".",TRUE,FALSE)</formula>
    </cfRule>
  </conditionalFormatting>
  <conditionalFormatting sqref="AI168">
    <cfRule type="expression" dxfId="253" priority="253">
      <formula>IF(RIGHT(TEXT(AI168,"0.#"),1)=".",FALSE,TRUE)</formula>
    </cfRule>
    <cfRule type="expression" dxfId="252" priority="254">
      <formula>IF(RIGHT(TEXT(AI168,"0.#"),1)=".",TRUE,FALSE)</formula>
    </cfRule>
  </conditionalFormatting>
  <conditionalFormatting sqref="AM168">
    <cfRule type="expression" dxfId="251" priority="251">
      <formula>IF(RIGHT(TEXT(AM168,"0.#"),1)=".",FALSE,TRUE)</formula>
    </cfRule>
    <cfRule type="expression" dxfId="250" priority="252">
      <formula>IF(RIGHT(TEXT(AM168,"0.#"),1)=".",TRUE,FALSE)</formula>
    </cfRule>
  </conditionalFormatting>
  <conditionalFormatting sqref="AE169">
    <cfRule type="expression" dxfId="249" priority="249">
      <formula>IF(RIGHT(TEXT(AE169,"0.#"),1)=".",FALSE,TRUE)</formula>
    </cfRule>
    <cfRule type="expression" dxfId="248" priority="250">
      <formula>IF(RIGHT(TEXT(AE169,"0.#"),1)=".",TRUE,FALSE)</formula>
    </cfRule>
  </conditionalFormatting>
  <conditionalFormatting sqref="AI169">
    <cfRule type="expression" dxfId="247" priority="247">
      <formula>IF(RIGHT(TEXT(AI169,"0.#"),1)=".",FALSE,TRUE)</formula>
    </cfRule>
    <cfRule type="expression" dxfId="246" priority="248">
      <formula>IF(RIGHT(TEXT(AI169,"0.#"),1)=".",TRUE,FALSE)</formula>
    </cfRule>
  </conditionalFormatting>
  <conditionalFormatting sqref="AM169">
    <cfRule type="expression" dxfId="245" priority="245">
      <formula>IF(RIGHT(TEXT(AM169,"0.#"),1)=".",FALSE,TRUE)</formula>
    </cfRule>
    <cfRule type="expression" dxfId="244" priority="246">
      <formula>IF(RIGHT(TEXT(AM169,"0.#"),1)=".",TRUE,FALSE)</formula>
    </cfRule>
  </conditionalFormatting>
  <conditionalFormatting sqref="AQ169">
    <cfRule type="expression" dxfId="243" priority="243">
      <formula>IF(RIGHT(TEXT(AQ169,"0.#"),1)=".",FALSE,TRUE)</formula>
    </cfRule>
    <cfRule type="expression" dxfId="242" priority="244">
      <formula>IF(RIGHT(TEXT(AQ169,"0.#"),1)=".",TRUE,FALSE)</formula>
    </cfRule>
  </conditionalFormatting>
  <conditionalFormatting sqref="AU168">
    <cfRule type="expression" dxfId="241" priority="241">
      <formula>IF(RIGHT(TEXT(AU168,"0.#"),1)=".",FALSE,TRUE)</formula>
    </cfRule>
    <cfRule type="expression" dxfId="240" priority="242">
      <formula>IF(RIGHT(TEXT(AU168,"0.#"),1)=".",TRUE,FALSE)</formula>
    </cfRule>
  </conditionalFormatting>
  <conditionalFormatting sqref="AU169">
    <cfRule type="expression" dxfId="239" priority="239">
      <formula>IF(RIGHT(TEXT(AU169,"0.#"),1)=".",FALSE,TRUE)</formula>
    </cfRule>
    <cfRule type="expression" dxfId="238" priority="240">
      <formula>IF(RIGHT(TEXT(AU169,"0.#"),1)=".",TRUE,FALSE)</formula>
    </cfRule>
  </conditionalFormatting>
  <conditionalFormatting sqref="AE90">
    <cfRule type="expression" dxfId="237" priority="237">
      <formula>IF(RIGHT(TEXT(AE90,"0.#"),1)=".",FALSE,TRUE)</formula>
    </cfRule>
    <cfRule type="expression" dxfId="236" priority="238">
      <formula>IF(RIGHT(TEXT(AE90,"0.#"),1)=".",TRUE,FALSE)</formula>
    </cfRule>
  </conditionalFormatting>
  <conditionalFormatting sqref="AE91">
    <cfRule type="expression" dxfId="235" priority="235">
      <formula>IF(RIGHT(TEXT(AE91,"0.#"),1)=".",FALSE,TRUE)</formula>
    </cfRule>
    <cfRule type="expression" dxfId="234" priority="236">
      <formula>IF(RIGHT(TEXT(AE91,"0.#"),1)=".",TRUE,FALSE)</formula>
    </cfRule>
  </conditionalFormatting>
  <conditionalFormatting sqref="AM90">
    <cfRule type="expression" dxfId="233" priority="225">
      <formula>IF(RIGHT(TEXT(AM90,"0.#"),1)=".",FALSE,TRUE)</formula>
    </cfRule>
    <cfRule type="expression" dxfId="232" priority="226">
      <formula>IF(RIGHT(TEXT(AM90,"0.#"),1)=".",TRUE,FALSE)</formula>
    </cfRule>
  </conditionalFormatting>
  <conditionalFormatting sqref="AE92">
    <cfRule type="expression" dxfId="231" priority="233">
      <formula>IF(RIGHT(TEXT(AE92,"0.#"),1)=".",FALSE,TRUE)</formula>
    </cfRule>
    <cfRule type="expression" dxfId="230" priority="234">
      <formula>IF(RIGHT(TEXT(AE92,"0.#"),1)=".",TRUE,FALSE)</formula>
    </cfRule>
  </conditionalFormatting>
  <conditionalFormatting sqref="AI92">
    <cfRule type="expression" dxfId="229" priority="231">
      <formula>IF(RIGHT(TEXT(AI92,"0.#"),1)=".",FALSE,TRUE)</formula>
    </cfRule>
    <cfRule type="expression" dxfId="228" priority="232">
      <formula>IF(RIGHT(TEXT(AI92,"0.#"),1)=".",TRUE,FALSE)</formula>
    </cfRule>
  </conditionalFormatting>
  <conditionalFormatting sqref="AI91">
    <cfRule type="expression" dxfId="227" priority="229">
      <formula>IF(RIGHT(TEXT(AI91,"0.#"),1)=".",FALSE,TRUE)</formula>
    </cfRule>
    <cfRule type="expression" dxfId="226" priority="230">
      <formula>IF(RIGHT(TEXT(AI91,"0.#"),1)=".",TRUE,FALSE)</formula>
    </cfRule>
  </conditionalFormatting>
  <conditionalFormatting sqref="AI90">
    <cfRule type="expression" dxfId="225" priority="227">
      <formula>IF(RIGHT(TEXT(AI90,"0.#"),1)=".",FALSE,TRUE)</formula>
    </cfRule>
    <cfRule type="expression" dxfId="224" priority="228">
      <formula>IF(RIGHT(TEXT(AI90,"0.#"),1)=".",TRUE,FALSE)</formula>
    </cfRule>
  </conditionalFormatting>
  <conditionalFormatting sqref="AM91">
    <cfRule type="expression" dxfId="223" priority="223">
      <formula>IF(RIGHT(TEXT(AM91,"0.#"),1)=".",FALSE,TRUE)</formula>
    </cfRule>
    <cfRule type="expression" dxfId="222" priority="224">
      <formula>IF(RIGHT(TEXT(AM91,"0.#"),1)=".",TRUE,FALSE)</formula>
    </cfRule>
  </conditionalFormatting>
  <conditionalFormatting sqref="AM92">
    <cfRule type="expression" dxfId="221" priority="221">
      <formula>IF(RIGHT(TEXT(AM92,"0.#"),1)=".",FALSE,TRUE)</formula>
    </cfRule>
    <cfRule type="expression" dxfId="220" priority="222">
      <formula>IF(RIGHT(TEXT(AM92,"0.#"),1)=".",TRUE,FALSE)</formula>
    </cfRule>
  </conditionalFormatting>
  <conditionalFormatting sqref="AQ90:AQ92">
    <cfRule type="expression" dxfId="219" priority="219">
      <formula>IF(RIGHT(TEXT(AQ90,"0.#"),1)=".",FALSE,TRUE)</formula>
    </cfRule>
    <cfRule type="expression" dxfId="218" priority="220">
      <formula>IF(RIGHT(TEXT(AQ90,"0.#"),1)=".",TRUE,FALSE)</formula>
    </cfRule>
  </conditionalFormatting>
  <conditionalFormatting sqref="AU90:AU92">
    <cfRule type="expression" dxfId="217" priority="217">
      <formula>IF(RIGHT(TEXT(AU90,"0.#"),1)=".",FALSE,TRUE)</formula>
    </cfRule>
    <cfRule type="expression" dxfId="216" priority="218">
      <formula>IF(RIGHT(TEXT(AU90,"0.#"),1)=".",TRUE,FALSE)</formula>
    </cfRule>
  </conditionalFormatting>
  <conditionalFormatting sqref="AE85">
    <cfRule type="expression" dxfId="215" priority="215">
      <formula>IF(RIGHT(TEXT(AE85,"0.#"),1)=".",FALSE,TRUE)</formula>
    </cfRule>
    <cfRule type="expression" dxfId="214" priority="216">
      <formula>IF(RIGHT(TEXT(AE85,"0.#"),1)=".",TRUE,FALSE)</formula>
    </cfRule>
  </conditionalFormatting>
  <conditionalFormatting sqref="AE86">
    <cfRule type="expression" dxfId="213" priority="213">
      <formula>IF(RIGHT(TEXT(AE86,"0.#"),1)=".",FALSE,TRUE)</formula>
    </cfRule>
    <cfRule type="expression" dxfId="212" priority="214">
      <formula>IF(RIGHT(TEXT(AE86,"0.#"),1)=".",TRUE,FALSE)</formula>
    </cfRule>
  </conditionalFormatting>
  <conditionalFormatting sqref="AM85">
    <cfRule type="expression" dxfId="211" priority="203">
      <formula>IF(RIGHT(TEXT(AM85,"0.#"),1)=".",FALSE,TRUE)</formula>
    </cfRule>
    <cfRule type="expression" dxfId="210" priority="204">
      <formula>IF(RIGHT(TEXT(AM85,"0.#"),1)=".",TRUE,FALSE)</formula>
    </cfRule>
  </conditionalFormatting>
  <conditionalFormatting sqref="AE87">
    <cfRule type="expression" dxfId="209" priority="211">
      <formula>IF(RIGHT(TEXT(AE87,"0.#"),1)=".",FALSE,TRUE)</formula>
    </cfRule>
    <cfRule type="expression" dxfId="208" priority="212">
      <formula>IF(RIGHT(TEXT(AE87,"0.#"),1)=".",TRUE,FALSE)</formula>
    </cfRule>
  </conditionalFormatting>
  <conditionalFormatting sqref="AI87">
    <cfRule type="expression" dxfId="207" priority="209">
      <formula>IF(RIGHT(TEXT(AI87,"0.#"),1)=".",FALSE,TRUE)</formula>
    </cfRule>
    <cfRule type="expression" dxfId="206" priority="210">
      <formula>IF(RIGHT(TEXT(AI87,"0.#"),1)=".",TRUE,FALSE)</formula>
    </cfRule>
  </conditionalFormatting>
  <conditionalFormatting sqref="AI86">
    <cfRule type="expression" dxfId="205" priority="207">
      <formula>IF(RIGHT(TEXT(AI86,"0.#"),1)=".",FALSE,TRUE)</formula>
    </cfRule>
    <cfRule type="expression" dxfId="204" priority="208">
      <formula>IF(RIGHT(TEXT(AI86,"0.#"),1)=".",TRUE,FALSE)</formula>
    </cfRule>
  </conditionalFormatting>
  <conditionalFormatting sqref="AI85">
    <cfRule type="expression" dxfId="203" priority="205">
      <formula>IF(RIGHT(TEXT(AI85,"0.#"),1)=".",FALSE,TRUE)</formula>
    </cfRule>
    <cfRule type="expression" dxfId="202" priority="206">
      <formula>IF(RIGHT(TEXT(AI85,"0.#"),1)=".",TRUE,FALSE)</formula>
    </cfRule>
  </conditionalFormatting>
  <conditionalFormatting sqref="AM86">
    <cfRule type="expression" dxfId="201" priority="201">
      <formula>IF(RIGHT(TEXT(AM86,"0.#"),1)=".",FALSE,TRUE)</formula>
    </cfRule>
    <cfRule type="expression" dxfId="200" priority="202">
      <formula>IF(RIGHT(TEXT(AM86,"0.#"),1)=".",TRUE,FALSE)</formula>
    </cfRule>
  </conditionalFormatting>
  <conditionalFormatting sqref="AM87">
    <cfRule type="expression" dxfId="199" priority="199">
      <formula>IF(RIGHT(TEXT(AM87,"0.#"),1)=".",FALSE,TRUE)</formula>
    </cfRule>
    <cfRule type="expression" dxfId="198" priority="200">
      <formula>IF(RIGHT(TEXT(AM87,"0.#"),1)=".",TRUE,FALSE)</formula>
    </cfRule>
  </conditionalFormatting>
  <conditionalFormatting sqref="AQ85:AQ87">
    <cfRule type="expression" dxfId="197" priority="197">
      <formula>IF(RIGHT(TEXT(AQ85,"0.#"),1)=".",FALSE,TRUE)</formula>
    </cfRule>
    <cfRule type="expression" dxfId="196" priority="198">
      <formula>IF(RIGHT(TEXT(AQ85,"0.#"),1)=".",TRUE,FALSE)</formula>
    </cfRule>
  </conditionalFormatting>
  <conditionalFormatting sqref="AU85:AU87">
    <cfRule type="expression" dxfId="195" priority="195">
      <formula>IF(RIGHT(TEXT(AU85,"0.#"),1)=".",FALSE,TRUE)</formula>
    </cfRule>
    <cfRule type="expression" dxfId="194" priority="196">
      <formula>IF(RIGHT(TEXT(AU85,"0.#"),1)=".",TRUE,FALSE)</formula>
    </cfRule>
  </conditionalFormatting>
  <conditionalFormatting sqref="AE124">
    <cfRule type="expression" dxfId="193" priority="193">
      <formula>IF(RIGHT(TEXT(AE124,"0.#"),1)=".",FALSE,TRUE)</formula>
    </cfRule>
    <cfRule type="expression" dxfId="192" priority="194">
      <formula>IF(RIGHT(TEXT(AE124,"0.#"),1)=".",TRUE,FALSE)</formula>
    </cfRule>
  </conditionalFormatting>
  <conditionalFormatting sqref="AE125">
    <cfRule type="expression" dxfId="191" priority="191">
      <formula>IF(RIGHT(TEXT(AE125,"0.#"),1)=".",FALSE,TRUE)</formula>
    </cfRule>
    <cfRule type="expression" dxfId="190" priority="192">
      <formula>IF(RIGHT(TEXT(AE125,"0.#"),1)=".",TRUE,FALSE)</formula>
    </cfRule>
  </conditionalFormatting>
  <conditionalFormatting sqref="AM124">
    <cfRule type="expression" dxfId="189" priority="181">
      <formula>IF(RIGHT(TEXT(AM124,"0.#"),1)=".",FALSE,TRUE)</formula>
    </cfRule>
    <cfRule type="expression" dxfId="188" priority="182">
      <formula>IF(RIGHT(TEXT(AM124,"0.#"),1)=".",TRUE,FALSE)</formula>
    </cfRule>
  </conditionalFormatting>
  <conditionalFormatting sqref="AE126">
    <cfRule type="expression" dxfId="187" priority="189">
      <formula>IF(RIGHT(TEXT(AE126,"0.#"),1)=".",FALSE,TRUE)</formula>
    </cfRule>
    <cfRule type="expression" dxfId="186" priority="190">
      <formula>IF(RIGHT(TEXT(AE126,"0.#"),1)=".",TRUE,FALSE)</formula>
    </cfRule>
  </conditionalFormatting>
  <conditionalFormatting sqref="AI126">
    <cfRule type="expression" dxfId="185" priority="187">
      <formula>IF(RIGHT(TEXT(AI126,"0.#"),1)=".",FALSE,TRUE)</formula>
    </cfRule>
    <cfRule type="expression" dxfId="184" priority="188">
      <formula>IF(RIGHT(TEXT(AI126,"0.#"),1)=".",TRUE,FALSE)</formula>
    </cfRule>
  </conditionalFormatting>
  <conditionalFormatting sqref="AI125">
    <cfRule type="expression" dxfId="183" priority="185">
      <formula>IF(RIGHT(TEXT(AI125,"0.#"),1)=".",FALSE,TRUE)</formula>
    </cfRule>
    <cfRule type="expression" dxfId="182" priority="186">
      <formula>IF(RIGHT(TEXT(AI125,"0.#"),1)=".",TRUE,FALSE)</formula>
    </cfRule>
  </conditionalFormatting>
  <conditionalFormatting sqref="AI124">
    <cfRule type="expression" dxfId="181" priority="183">
      <formula>IF(RIGHT(TEXT(AI124,"0.#"),1)=".",FALSE,TRUE)</formula>
    </cfRule>
    <cfRule type="expression" dxfId="180" priority="184">
      <formula>IF(RIGHT(TEXT(AI124,"0.#"),1)=".",TRUE,FALSE)</formula>
    </cfRule>
  </conditionalFormatting>
  <conditionalFormatting sqref="AM125">
    <cfRule type="expression" dxfId="179" priority="179">
      <formula>IF(RIGHT(TEXT(AM125,"0.#"),1)=".",FALSE,TRUE)</formula>
    </cfRule>
    <cfRule type="expression" dxfId="178" priority="180">
      <formula>IF(RIGHT(TEXT(AM125,"0.#"),1)=".",TRUE,FALSE)</formula>
    </cfRule>
  </conditionalFormatting>
  <conditionalFormatting sqref="AM126">
    <cfRule type="expression" dxfId="177" priority="177">
      <formula>IF(RIGHT(TEXT(AM126,"0.#"),1)=".",FALSE,TRUE)</formula>
    </cfRule>
    <cfRule type="expression" dxfId="176" priority="178">
      <formula>IF(RIGHT(TEXT(AM126,"0.#"),1)=".",TRUE,FALSE)</formula>
    </cfRule>
  </conditionalFormatting>
  <conditionalFormatting sqref="AQ124:AQ126">
    <cfRule type="expression" dxfId="175" priority="175">
      <formula>IF(RIGHT(TEXT(AQ124,"0.#"),1)=".",FALSE,TRUE)</formula>
    </cfRule>
    <cfRule type="expression" dxfId="174" priority="176">
      <formula>IF(RIGHT(TEXT(AQ124,"0.#"),1)=".",TRUE,FALSE)</formula>
    </cfRule>
  </conditionalFormatting>
  <conditionalFormatting sqref="AU124:AU126">
    <cfRule type="expression" dxfId="173" priority="173">
      <formula>IF(RIGHT(TEXT(AU124,"0.#"),1)=".",FALSE,TRUE)</formula>
    </cfRule>
    <cfRule type="expression" dxfId="172" priority="174">
      <formula>IF(RIGHT(TEXT(AU124,"0.#"),1)=".",TRUE,FALSE)</formula>
    </cfRule>
  </conditionalFormatting>
  <conditionalFormatting sqref="AE119">
    <cfRule type="expression" dxfId="171" priority="171">
      <formula>IF(RIGHT(TEXT(AE119,"0.#"),1)=".",FALSE,TRUE)</formula>
    </cfRule>
    <cfRule type="expression" dxfId="170" priority="172">
      <formula>IF(RIGHT(TEXT(AE119,"0.#"),1)=".",TRUE,FALSE)</formula>
    </cfRule>
  </conditionalFormatting>
  <conditionalFormatting sqref="AE120">
    <cfRule type="expression" dxfId="169" priority="169">
      <formula>IF(RIGHT(TEXT(AE120,"0.#"),1)=".",FALSE,TRUE)</formula>
    </cfRule>
    <cfRule type="expression" dxfId="168" priority="170">
      <formula>IF(RIGHT(TEXT(AE120,"0.#"),1)=".",TRUE,FALSE)</formula>
    </cfRule>
  </conditionalFormatting>
  <conditionalFormatting sqref="AM119">
    <cfRule type="expression" dxfId="167" priority="159">
      <formula>IF(RIGHT(TEXT(AM119,"0.#"),1)=".",FALSE,TRUE)</formula>
    </cfRule>
    <cfRule type="expression" dxfId="166" priority="160">
      <formula>IF(RIGHT(TEXT(AM119,"0.#"),1)=".",TRUE,FALSE)</formula>
    </cfRule>
  </conditionalFormatting>
  <conditionalFormatting sqref="AE121">
    <cfRule type="expression" dxfId="165" priority="167">
      <formula>IF(RIGHT(TEXT(AE121,"0.#"),1)=".",FALSE,TRUE)</formula>
    </cfRule>
    <cfRule type="expression" dxfId="164" priority="168">
      <formula>IF(RIGHT(TEXT(AE121,"0.#"),1)=".",TRUE,FALSE)</formula>
    </cfRule>
  </conditionalFormatting>
  <conditionalFormatting sqref="AI121">
    <cfRule type="expression" dxfId="163" priority="165">
      <formula>IF(RIGHT(TEXT(AI121,"0.#"),1)=".",FALSE,TRUE)</formula>
    </cfRule>
    <cfRule type="expression" dxfId="162" priority="166">
      <formula>IF(RIGHT(TEXT(AI121,"0.#"),1)=".",TRUE,FALSE)</formula>
    </cfRule>
  </conditionalFormatting>
  <conditionalFormatting sqref="AI120">
    <cfRule type="expression" dxfId="161" priority="163">
      <formula>IF(RIGHT(TEXT(AI120,"0.#"),1)=".",FALSE,TRUE)</formula>
    </cfRule>
    <cfRule type="expression" dxfId="160" priority="164">
      <formula>IF(RIGHT(TEXT(AI120,"0.#"),1)=".",TRUE,FALSE)</formula>
    </cfRule>
  </conditionalFormatting>
  <conditionalFormatting sqref="AI119">
    <cfRule type="expression" dxfId="159" priority="161">
      <formula>IF(RIGHT(TEXT(AI119,"0.#"),1)=".",FALSE,TRUE)</formula>
    </cfRule>
    <cfRule type="expression" dxfId="158" priority="162">
      <formula>IF(RIGHT(TEXT(AI119,"0.#"),1)=".",TRUE,FALSE)</formula>
    </cfRule>
  </conditionalFormatting>
  <conditionalFormatting sqref="AM120">
    <cfRule type="expression" dxfId="157" priority="157">
      <formula>IF(RIGHT(TEXT(AM120,"0.#"),1)=".",FALSE,TRUE)</formula>
    </cfRule>
    <cfRule type="expression" dxfId="156" priority="158">
      <formula>IF(RIGHT(TEXT(AM120,"0.#"),1)=".",TRUE,FALSE)</formula>
    </cfRule>
  </conditionalFormatting>
  <conditionalFormatting sqref="AM121">
    <cfRule type="expression" dxfId="155" priority="155">
      <formula>IF(RIGHT(TEXT(AM121,"0.#"),1)=".",FALSE,TRUE)</formula>
    </cfRule>
    <cfRule type="expression" dxfId="154" priority="156">
      <formula>IF(RIGHT(TEXT(AM121,"0.#"),1)=".",TRUE,FALSE)</formula>
    </cfRule>
  </conditionalFormatting>
  <conditionalFormatting sqref="AQ119:AQ121">
    <cfRule type="expression" dxfId="153" priority="153">
      <formula>IF(RIGHT(TEXT(AQ119,"0.#"),1)=".",FALSE,TRUE)</formula>
    </cfRule>
    <cfRule type="expression" dxfId="152" priority="154">
      <formula>IF(RIGHT(TEXT(AQ119,"0.#"),1)=".",TRUE,FALSE)</formula>
    </cfRule>
  </conditionalFormatting>
  <conditionalFormatting sqref="AU119:AU121">
    <cfRule type="expression" dxfId="151" priority="151">
      <formula>IF(RIGHT(TEXT(AU119,"0.#"),1)=".",FALSE,TRUE)</formula>
    </cfRule>
    <cfRule type="expression" dxfId="150" priority="152">
      <formula>IF(RIGHT(TEXT(AU119,"0.#"),1)=".",TRUE,FALSE)</formula>
    </cfRule>
  </conditionalFormatting>
  <conditionalFormatting sqref="AE158">
    <cfRule type="expression" dxfId="149" priority="149">
      <formula>IF(RIGHT(TEXT(AE158,"0.#"),1)=".",FALSE,TRUE)</formula>
    </cfRule>
    <cfRule type="expression" dxfId="148" priority="150">
      <formula>IF(RIGHT(TEXT(AE158,"0.#"),1)=".",TRUE,FALSE)</formula>
    </cfRule>
  </conditionalFormatting>
  <conditionalFormatting sqref="AE159">
    <cfRule type="expression" dxfId="147" priority="147">
      <formula>IF(RIGHT(TEXT(AE159,"0.#"),1)=".",FALSE,TRUE)</formula>
    </cfRule>
    <cfRule type="expression" dxfId="146" priority="148">
      <formula>IF(RIGHT(TEXT(AE159,"0.#"),1)=".",TRUE,FALSE)</formula>
    </cfRule>
  </conditionalFormatting>
  <conditionalFormatting sqref="AM158">
    <cfRule type="expression" dxfId="145" priority="137">
      <formula>IF(RIGHT(TEXT(AM158,"0.#"),1)=".",FALSE,TRUE)</formula>
    </cfRule>
    <cfRule type="expression" dxfId="144" priority="138">
      <formula>IF(RIGHT(TEXT(AM158,"0.#"),1)=".",TRUE,FALSE)</formula>
    </cfRule>
  </conditionalFormatting>
  <conditionalFormatting sqref="AE160">
    <cfRule type="expression" dxfId="143" priority="145">
      <formula>IF(RIGHT(TEXT(AE160,"0.#"),1)=".",FALSE,TRUE)</formula>
    </cfRule>
    <cfRule type="expression" dxfId="142" priority="146">
      <formula>IF(RIGHT(TEXT(AE160,"0.#"),1)=".",TRUE,FALSE)</formula>
    </cfRule>
  </conditionalFormatting>
  <conditionalFormatting sqref="AI160">
    <cfRule type="expression" dxfId="141" priority="143">
      <formula>IF(RIGHT(TEXT(AI160,"0.#"),1)=".",FALSE,TRUE)</formula>
    </cfRule>
    <cfRule type="expression" dxfId="140" priority="144">
      <formula>IF(RIGHT(TEXT(AI160,"0.#"),1)=".",TRUE,FALSE)</formula>
    </cfRule>
  </conditionalFormatting>
  <conditionalFormatting sqref="AI159">
    <cfRule type="expression" dxfId="139" priority="141">
      <formula>IF(RIGHT(TEXT(AI159,"0.#"),1)=".",FALSE,TRUE)</formula>
    </cfRule>
    <cfRule type="expression" dxfId="138" priority="142">
      <formula>IF(RIGHT(TEXT(AI159,"0.#"),1)=".",TRUE,FALSE)</formula>
    </cfRule>
  </conditionalFormatting>
  <conditionalFormatting sqref="AI158">
    <cfRule type="expression" dxfId="137" priority="139">
      <formula>IF(RIGHT(TEXT(AI158,"0.#"),1)=".",FALSE,TRUE)</formula>
    </cfRule>
    <cfRule type="expression" dxfId="136" priority="140">
      <formula>IF(RIGHT(TEXT(AI158,"0.#"),1)=".",TRUE,FALSE)</formula>
    </cfRule>
  </conditionalFormatting>
  <conditionalFormatting sqref="AM159">
    <cfRule type="expression" dxfId="135" priority="135">
      <formula>IF(RIGHT(TEXT(AM159,"0.#"),1)=".",FALSE,TRUE)</formula>
    </cfRule>
    <cfRule type="expression" dxfId="134" priority="136">
      <formula>IF(RIGHT(TEXT(AM159,"0.#"),1)=".",TRUE,FALSE)</formula>
    </cfRule>
  </conditionalFormatting>
  <conditionalFormatting sqref="AM160">
    <cfRule type="expression" dxfId="133" priority="133">
      <formula>IF(RIGHT(TEXT(AM160,"0.#"),1)=".",FALSE,TRUE)</formula>
    </cfRule>
    <cfRule type="expression" dxfId="132" priority="134">
      <formula>IF(RIGHT(TEXT(AM160,"0.#"),1)=".",TRUE,FALSE)</formula>
    </cfRule>
  </conditionalFormatting>
  <conditionalFormatting sqref="AQ158:AQ160">
    <cfRule type="expression" dxfId="131" priority="131">
      <formula>IF(RIGHT(TEXT(AQ158,"0.#"),1)=".",FALSE,TRUE)</formula>
    </cfRule>
    <cfRule type="expression" dxfId="130" priority="132">
      <formula>IF(RIGHT(TEXT(AQ158,"0.#"),1)=".",TRUE,FALSE)</formula>
    </cfRule>
  </conditionalFormatting>
  <conditionalFormatting sqref="AU158:AU160">
    <cfRule type="expression" dxfId="129" priority="129">
      <formula>IF(RIGHT(TEXT(AU158,"0.#"),1)=".",FALSE,TRUE)</formula>
    </cfRule>
    <cfRule type="expression" dxfId="128" priority="130">
      <formula>IF(RIGHT(TEXT(AU158,"0.#"),1)=".",TRUE,FALSE)</formula>
    </cfRule>
  </conditionalFormatting>
  <conditionalFormatting sqref="AE153">
    <cfRule type="expression" dxfId="127" priority="127">
      <formula>IF(RIGHT(TEXT(AE153,"0.#"),1)=".",FALSE,TRUE)</formula>
    </cfRule>
    <cfRule type="expression" dxfId="126" priority="128">
      <formula>IF(RIGHT(TEXT(AE153,"0.#"),1)=".",TRUE,FALSE)</formula>
    </cfRule>
  </conditionalFormatting>
  <conditionalFormatting sqref="AE154">
    <cfRule type="expression" dxfId="125" priority="125">
      <formula>IF(RIGHT(TEXT(AE154,"0.#"),1)=".",FALSE,TRUE)</formula>
    </cfRule>
    <cfRule type="expression" dxfId="124" priority="126">
      <formula>IF(RIGHT(TEXT(AE154,"0.#"),1)=".",TRUE,FALSE)</formula>
    </cfRule>
  </conditionalFormatting>
  <conditionalFormatting sqref="AM153">
    <cfRule type="expression" dxfId="123" priority="115">
      <formula>IF(RIGHT(TEXT(AM153,"0.#"),1)=".",FALSE,TRUE)</formula>
    </cfRule>
    <cfRule type="expression" dxfId="122" priority="116">
      <formula>IF(RIGHT(TEXT(AM153,"0.#"),1)=".",TRUE,FALSE)</formula>
    </cfRule>
  </conditionalFormatting>
  <conditionalFormatting sqref="AE155">
    <cfRule type="expression" dxfId="121" priority="123">
      <formula>IF(RIGHT(TEXT(AE155,"0.#"),1)=".",FALSE,TRUE)</formula>
    </cfRule>
    <cfRule type="expression" dxfId="120" priority="124">
      <formula>IF(RIGHT(TEXT(AE155,"0.#"),1)=".",TRUE,FALSE)</formula>
    </cfRule>
  </conditionalFormatting>
  <conditionalFormatting sqref="AI155">
    <cfRule type="expression" dxfId="119" priority="121">
      <formula>IF(RIGHT(TEXT(AI155,"0.#"),1)=".",FALSE,TRUE)</formula>
    </cfRule>
    <cfRule type="expression" dxfId="118" priority="122">
      <formula>IF(RIGHT(TEXT(AI155,"0.#"),1)=".",TRUE,FALSE)</formula>
    </cfRule>
  </conditionalFormatting>
  <conditionalFormatting sqref="AI154">
    <cfRule type="expression" dxfId="117" priority="119">
      <formula>IF(RIGHT(TEXT(AI154,"0.#"),1)=".",FALSE,TRUE)</formula>
    </cfRule>
    <cfRule type="expression" dxfId="116" priority="120">
      <formula>IF(RIGHT(TEXT(AI154,"0.#"),1)=".",TRUE,FALSE)</formula>
    </cfRule>
  </conditionalFormatting>
  <conditionalFormatting sqref="AI153">
    <cfRule type="expression" dxfId="115" priority="117">
      <formula>IF(RIGHT(TEXT(AI153,"0.#"),1)=".",FALSE,TRUE)</formula>
    </cfRule>
    <cfRule type="expression" dxfId="114" priority="118">
      <formula>IF(RIGHT(TEXT(AI153,"0.#"),1)=".",TRUE,FALSE)</formula>
    </cfRule>
  </conditionalFormatting>
  <conditionalFormatting sqref="AM154">
    <cfRule type="expression" dxfId="113" priority="113">
      <formula>IF(RIGHT(TEXT(AM154,"0.#"),1)=".",FALSE,TRUE)</formula>
    </cfRule>
    <cfRule type="expression" dxfId="112" priority="114">
      <formula>IF(RIGHT(TEXT(AM154,"0.#"),1)=".",TRUE,FALSE)</formula>
    </cfRule>
  </conditionalFormatting>
  <conditionalFormatting sqref="AM155">
    <cfRule type="expression" dxfId="111" priority="111">
      <formula>IF(RIGHT(TEXT(AM155,"0.#"),1)=".",FALSE,TRUE)</formula>
    </cfRule>
    <cfRule type="expression" dxfId="110" priority="112">
      <formula>IF(RIGHT(TEXT(AM155,"0.#"),1)=".",TRUE,FALSE)</formula>
    </cfRule>
  </conditionalFormatting>
  <conditionalFormatting sqref="AQ153:AQ155">
    <cfRule type="expression" dxfId="109" priority="109">
      <formula>IF(RIGHT(TEXT(AQ153,"0.#"),1)=".",FALSE,TRUE)</formula>
    </cfRule>
    <cfRule type="expression" dxfId="108" priority="110">
      <formula>IF(RIGHT(TEXT(AQ153,"0.#"),1)=".",TRUE,FALSE)</formula>
    </cfRule>
  </conditionalFormatting>
  <conditionalFormatting sqref="AU153:AU155">
    <cfRule type="expression" dxfId="107" priority="107">
      <formula>IF(RIGHT(TEXT(AU153,"0.#"),1)=".",FALSE,TRUE)</formula>
    </cfRule>
    <cfRule type="expression" dxfId="106" priority="108">
      <formula>IF(RIGHT(TEXT(AU153,"0.#"),1)=".",TRUE,FALSE)</formula>
    </cfRule>
  </conditionalFormatting>
  <conditionalFormatting sqref="AE192">
    <cfRule type="expression" dxfId="105" priority="105">
      <formula>IF(RIGHT(TEXT(AE192,"0.#"),1)=".",FALSE,TRUE)</formula>
    </cfRule>
    <cfRule type="expression" dxfId="104" priority="106">
      <formula>IF(RIGHT(TEXT(AE192,"0.#"),1)=".",TRUE,FALSE)</formula>
    </cfRule>
  </conditionalFormatting>
  <conditionalFormatting sqref="AE193">
    <cfRule type="expression" dxfId="103" priority="103">
      <formula>IF(RIGHT(TEXT(AE193,"0.#"),1)=".",FALSE,TRUE)</formula>
    </cfRule>
    <cfRule type="expression" dxfId="102" priority="104">
      <formula>IF(RIGHT(TEXT(AE193,"0.#"),1)=".",TRUE,FALSE)</formula>
    </cfRule>
  </conditionalFormatting>
  <conditionalFormatting sqref="AM192">
    <cfRule type="expression" dxfId="101" priority="93">
      <formula>IF(RIGHT(TEXT(AM192,"0.#"),1)=".",FALSE,TRUE)</formula>
    </cfRule>
    <cfRule type="expression" dxfId="100" priority="94">
      <formula>IF(RIGHT(TEXT(AM192,"0.#"),1)=".",TRUE,FALSE)</formula>
    </cfRule>
  </conditionalFormatting>
  <conditionalFormatting sqref="AE194">
    <cfRule type="expression" dxfId="99" priority="101">
      <formula>IF(RIGHT(TEXT(AE194,"0.#"),1)=".",FALSE,TRUE)</formula>
    </cfRule>
    <cfRule type="expression" dxfId="98" priority="102">
      <formula>IF(RIGHT(TEXT(AE194,"0.#"),1)=".",TRUE,FALSE)</formula>
    </cfRule>
  </conditionalFormatting>
  <conditionalFormatting sqref="AI194">
    <cfRule type="expression" dxfId="97" priority="99">
      <formula>IF(RIGHT(TEXT(AI194,"0.#"),1)=".",FALSE,TRUE)</formula>
    </cfRule>
    <cfRule type="expression" dxfId="96" priority="100">
      <formula>IF(RIGHT(TEXT(AI194,"0.#"),1)=".",TRUE,FALSE)</formula>
    </cfRule>
  </conditionalFormatting>
  <conditionalFormatting sqref="AI193">
    <cfRule type="expression" dxfId="95" priority="97">
      <formula>IF(RIGHT(TEXT(AI193,"0.#"),1)=".",FALSE,TRUE)</formula>
    </cfRule>
    <cfRule type="expression" dxfId="94" priority="98">
      <formula>IF(RIGHT(TEXT(AI193,"0.#"),1)=".",TRUE,FALSE)</formula>
    </cfRule>
  </conditionalFormatting>
  <conditionalFormatting sqref="AI192">
    <cfRule type="expression" dxfId="93" priority="95">
      <formula>IF(RIGHT(TEXT(AI192,"0.#"),1)=".",FALSE,TRUE)</formula>
    </cfRule>
    <cfRule type="expression" dxfId="92" priority="96">
      <formula>IF(RIGHT(TEXT(AI192,"0.#"),1)=".",TRUE,FALSE)</formula>
    </cfRule>
  </conditionalFormatting>
  <conditionalFormatting sqref="AM193">
    <cfRule type="expression" dxfId="91" priority="91">
      <formula>IF(RIGHT(TEXT(AM193,"0.#"),1)=".",FALSE,TRUE)</formula>
    </cfRule>
    <cfRule type="expression" dxfId="90" priority="92">
      <formula>IF(RIGHT(TEXT(AM193,"0.#"),1)=".",TRUE,FALSE)</formula>
    </cfRule>
  </conditionalFormatting>
  <conditionalFormatting sqref="AM194">
    <cfRule type="expression" dxfId="89" priority="89">
      <formula>IF(RIGHT(TEXT(AM194,"0.#"),1)=".",FALSE,TRUE)</formula>
    </cfRule>
    <cfRule type="expression" dxfId="88" priority="90">
      <formula>IF(RIGHT(TEXT(AM194,"0.#"),1)=".",TRUE,FALSE)</formula>
    </cfRule>
  </conditionalFormatting>
  <conditionalFormatting sqref="AQ192:AQ194">
    <cfRule type="expression" dxfId="87" priority="87">
      <formula>IF(RIGHT(TEXT(AQ192,"0.#"),1)=".",FALSE,TRUE)</formula>
    </cfRule>
    <cfRule type="expression" dxfId="86" priority="88">
      <formula>IF(RIGHT(TEXT(AQ192,"0.#"),1)=".",TRUE,FALSE)</formula>
    </cfRule>
  </conditionalFormatting>
  <conditionalFormatting sqref="AU192:AU194">
    <cfRule type="expression" dxfId="85" priority="85">
      <formula>IF(RIGHT(TEXT(AU192,"0.#"),1)=".",FALSE,TRUE)</formula>
    </cfRule>
    <cfRule type="expression" dxfId="84" priority="86">
      <formula>IF(RIGHT(TEXT(AU192,"0.#"),1)=".",TRUE,FALSE)</formula>
    </cfRule>
  </conditionalFormatting>
  <conditionalFormatting sqref="AE187">
    <cfRule type="expression" dxfId="83" priority="83">
      <formula>IF(RIGHT(TEXT(AE187,"0.#"),1)=".",FALSE,TRUE)</formula>
    </cfRule>
    <cfRule type="expression" dxfId="82" priority="84">
      <formula>IF(RIGHT(TEXT(AE187,"0.#"),1)=".",TRUE,FALSE)</formula>
    </cfRule>
  </conditionalFormatting>
  <conditionalFormatting sqref="AE188">
    <cfRule type="expression" dxfId="81" priority="81">
      <formula>IF(RIGHT(TEXT(AE188,"0.#"),1)=".",FALSE,TRUE)</formula>
    </cfRule>
    <cfRule type="expression" dxfId="80" priority="82">
      <formula>IF(RIGHT(TEXT(AE188,"0.#"),1)=".",TRUE,FALSE)</formula>
    </cfRule>
  </conditionalFormatting>
  <conditionalFormatting sqref="AM187">
    <cfRule type="expression" dxfId="79" priority="71">
      <formula>IF(RIGHT(TEXT(AM187,"0.#"),1)=".",FALSE,TRUE)</formula>
    </cfRule>
    <cfRule type="expression" dxfId="78" priority="72">
      <formula>IF(RIGHT(TEXT(AM187,"0.#"),1)=".",TRUE,FALSE)</formula>
    </cfRule>
  </conditionalFormatting>
  <conditionalFormatting sqref="AE189">
    <cfRule type="expression" dxfId="77" priority="79">
      <formula>IF(RIGHT(TEXT(AE189,"0.#"),1)=".",FALSE,TRUE)</formula>
    </cfRule>
    <cfRule type="expression" dxfId="76" priority="80">
      <formula>IF(RIGHT(TEXT(AE189,"0.#"),1)=".",TRUE,FALSE)</formula>
    </cfRule>
  </conditionalFormatting>
  <conditionalFormatting sqref="AI189">
    <cfRule type="expression" dxfId="75" priority="77">
      <formula>IF(RIGHT(TEXT(AI189,"0.#"),1)=".",FALSE,TRUE)</formula>
    </cfRule>
    <cfRule type="expression" dxfId="74" priority="78">
      <formula>IF(RIGHT(TEXT(AI189,"0.#"),1)=".",TRUE,FALSE)</formula>
    </cfRule>
  </conditionalFormatting>
  <conditionalFormatting sqref="AI188">
    <cfRule type="expression" dxfId="73" priority="75">
      <formula>IF(RIGHT(TEXT(AI188,"0.#"),1)=".",FALSE,TRUE)</formula>
    </cfRule>
    <cfRule type="expression" dxfId="72" priority="76">
      <formula>IF(RIGHT(TEXT(AI188,"0.#"),1)=".",TRUE,FALSE)</formula>
    </cfRule>
  </conditionalFormatting>
  <conditionalFormatting sqref="AI187">
    <cfRule type="expression" dxfId="71" priority="73">
      <formula>IF(RIGHT(TEXT(AI187,"0.#"),1)=".",FALSE,TRUE)</formula>
    </cfRule>
    <cfRule type="expression" dxfId="70" priority="74">
      <formula>IF(RIGHT(TEXT(AI187,"0.#"),1)=".",TRUE,FALSE)</formula>
    </cfRule>
  </conditionalFormatting>
  <conditionalFormatting sqref="AM188">
    <cfRule type="expression" dxfId="69" priority="69">
      <formula>IF(RIGHT(TEXT(AM188,"0.#"),1)=".",FALSE,TRUE)</formula>
    </cfRule>
    <cfRule type="expression" dxfId="68" priority="70">
      <formula>IF(RIGHT(TEXT(AM188,"0.#"),1)=".",TRUE,FALSE)</formula>
    </cfRule>
  </conditionalFormatting>
  <conditionalFormatting sqref="AM189">
    <cfRule type="expression" dxfId="67" priority="67">
      <formula>IF(RIGHT(TEXT(AM189,"0.#"),1)=".",FALSE,TRUE)</formula>
    </cfRule>
    <cfRule type="expression" dxfId="66" priority="68">
      <formula>IF(RIGHT(TEXT(AM189,"0.#"),1)=".",TRUE,FALSE)</formula>
    </cfRule>
  </conditionalFormatting>
  <conditionalFormatting sqref="AQ187:AQ189">
    <cfRule type="expression" dxfId="65" priority="65">
      <formula>IF(RIGHT(TEXT(AQ187,"0.#"),1)=".",FALSE,TRUE)</formula>
    </cfRule>
    <cfRule type="expression" dxfId="64" priority="66">
      <formula>IF(RIGHT(TEXT(AQ187,"0.#"),1)=".",TRUE,FALSE)</formula>
    </cfRule>
  </conditionalFormatting>
  <conditionalFormatting sqref="AU187:AU189">
    <cfRule type="expression" dxfId="63" priority="63">
      <formula>IF(RIGHT(TEXT(AU187,"0.#"),1)=".",FALSE,TRUE)</formula>
    </cfRule>
    <cfRule type="expression" dxfId="62" priority="64">
      <formula>IF(RIGHT(TEXT(AU187,"0.#"),1)=".",TRUE,FALSE)</formula>
    </cfRule>
  </conditionalFormatting>
  <conditionalFormatting sqref="AE56">
    <cfRule type="expression" dxfId="61" priority="61">
      <formula>IF(RIGHT(TEXT(AE56,"0.#"),1)=".",FALSE,TRUE)</formula>
    </cfRule>
    <cfRule type="expression" dxfId="60" priority="62">
      <formula>IF(RIGHT(TEXT(AE56,"0.#"),1)=".",TRUE,FALSE)</formula>
    </cfRule>
  </conditionalFormatting>
  <conditionalFormatting sqref="AE57">
    <cfRule type="expression" dxfId="59" priority="59">
      <formula>IF(RIGHT(TEXT(AE57,"0.#"),1)=".",FALSE,TRUE)</formula>
    </cfRule>
    <cfRule type="expression" dxfId="58" priority="60">
      <formula>IF(RIGHT(TEXT(AE57,"0.#"),1)=".",TRUE,FALSE)</formula>
    </cfRule>
  </conditionalFormatting>
  <conditionalFormatting sqref="AM56">
    <cfRule type="expression" dxfId="57" priority="49">
      <formula>IF(RIGHT(TEXT(AM56,"0.#"),1)=".",FALSE,TRUE)</formula>
    </cfRule>
    <cfRule type="expression" dxfId="56" priority="50">
      <formula>IF(RIGHT(TEXT(AM56,"0.#"),1)=".",TRUE,FALSE)</formula>
    </cfRule>
  </conditionalFormatting>
  <conditionalFormatting sqref="AE58">
    <cfRule type="expression" dxfId="55" priority="57">
      <formula>IF(RIGHT(TEXT(AE58,"0.#"),1)=".",FALSE,TRUE)</formula>
    </cfRule>
    <cfRule type="expression" dxfId="54" priority="58">
      <formula>IF(RIGHT(TEXT(AE58,"0.#"),1)=".",TRUE,FALSE)</formula>
    </cfRule>
  </conditionalFormatting>
  <conditionalFormatting sqref="AI58">
    <cfRule type="expression" dxfId="53" priority="55">
      <formula>IF(RIGHT(TEXT(AI58,"0.#"),1)=".",FALSE,TRUE)</formula>
    </cfRule>
    <cfRule type="expression" dxfId="52" priority="56">
      <formula>IF(RIGHT(TEXT(AI58,"0.#"),1)=".",TRUE,FALSE)</formula>
    </cfRule>
  </conditionalFormatting>
  <conditionalFormatting sqref="AI57">
    <cfRule type="expression" dxfId="51" priority="53">
      <formula>IF(RIGHT(TEXT(AI57,"0.#"),1)=".",FALSE,TRUE)</formula>
    </cfRule>
    <cfRule type="expression" dxfId="50" priority="54">
      <formula>IF(RIGHT(TEXT(AI57,"0.#"),1)=".",TRUE,FALSE)</formula>
    </cfRule>
  </conditionalFormatting>
  <conditionalFormatting sqref="AI56">
    <cfRule type="expression" dxfId="49" priority="51">
      <formula>IF(RIGHT(TEXT(AI56,"0.#"),1)=".",FALSE,TRUE)</formula>
    </cfRule>
    <cfRule type="expression" dxfId="48" priority="52">
      <formula>IF(RIGHT(TEXT(AI56,"0.#"),1)=".",TRUE,FALSE)</formula>
    </cfRule>
  </conditionalFormatting>
  <conditionalFormatting sqref="AM57">
    <cfRule type="expression" dxfId="47" priority="47">
      <formula>IF(RIGHT(TEXT(AM57,"0.#"),1)=".",FALSE,TRUE)</formula>
    </cfRule>
    <cfRule type="expression" dxfId="46" priority="48">
      <formula>IF(RIGHT(TEXT(AM57,"0.#"),1)=".",TRUE,FALSE)</formula>
    </cfRule>
  </conditionalFormatting>
  <conditionalFormatting sqref="AM58">
    <cfRule type="expression" dxfId="45" priority="45">
      <formula>IF(RIGHT(TEXT(AM58,"0.#"),1)=".",FALSE,TRUE)</formula>
    </cfRule>
    <cfRule type="expression" dxfId="44" priority="46">
      <formula>IF(RIGHT(TEXT(AM58,"0.#"),1)=".",TRUE,FALSE)</formula>
    </cfRule>
  </conditionalFormatting>
  <conditionalFormatting sqref="AQ56:AQ58">
    <cfRule type="expression" dxfId="43" priority="43">
      <formula>IF(RIGHT(TEXT(AQ56,"0.#"),1)=".",FALSE,TRUE)</formula>
    </cfRule>
    <cfRule type="expression" dxfId="42" priority="44">
      <formula>IF(RIGHT(TEXT(AQ56,"0.#"),1)=".",TRUE,FALSE)</formula>
    </cfRule>
  </conditionalFormatting>
  <conditionalFormatting sqref="AU56:AU58">
    <cfRule type="expression" dxfId="41" priority="41">
      <formula>IF(RIGHT(TEXT(AU56,"0.#"),1)=".",FALSE,TRUE)</formula>
    </cfRule>
    <cfRule type="expression" dxfId="40" priority="42">
      <formula>IF(RIGHT(TEXT(AU56,"0.#"),1)=".",TRUE,FALSE)</formula>
    </cfRule>
  </conditionalFormatting>
  <conditionalFormatting sqref="AE51">
    <cfRule type="expression" dxfId="39" priority="39">
      <formula>IF(RIGHT(TEXT(AE51,"0.#"),1)=".",FALSE,TRUE)</formula>
    </cfRule>
    <cfRule type="expression" dxfId="38" priority="40">
      <formula>IF(RIGHT(TEXT(AE51,"0.#"),1)=".",TRUE,FALSE)</formula>
    </cfRule>
  </conditionalFormatting>
  <conditionalFormatting sqref="AE52">
    <cfRule type="expression" dxfId="37" priority="37">
      <formula>IF(RIGHT(TEXT(AE52,"0.#"),1)=".",FALSE,TRUE)</formula>
    </cfRule>
    <cfRule type="expression" dxfId="36" priority="38">
      <formula>IF(RIGHT(TEXT(AE52,"0.#"),1)=".",TRUE,FALSE)</formula>
    </cfRule>
  </conditionalFormatting>
  <conditionalFormatting sqref="AM51">
    <cfRule type="expression" dxfId="35" priority="27">
      <formula>IF(RIGHT(TEXT(AM51,"0.#"),1)=".",FALSE,TRUE)</formula>
    </cfRule>
    <cfRule type="expression" dxfId="34" priority="28">
      <formula>IF(RIGHT(TEXT(AM51,"0.#"),1)=".",TRUE,FALSE)</formula>
    </cfRule>
  </conditionalFormatting>
  <conditionalFormatting sqref="AE53">
    <cfRule type="expression" dxfId="33" priority="35">
      <formula>IF(RIGHT(TEXT(AE53,"0.#"),1)=".",FALSE,TRUE)</formula>
    </cfRule>
    <cfRule type="expression" dxfId="32" priority="36">
      <formula>IF(RIGHT(TEXT(AE53,"0.#"),1)=".",TRUE,FALSE)</formula>
    </cfRule>
  </conditionalFormatting>
  <conditionalFormatting sqref="AI53">
    <cfRule type="expression" dxfId="31" priority="33">
      <formula>IF(RIGHT(TEXT(AI53,"0.#"),1)=".",FALSE,TRUE)</formula>
    </cfRule>
    <cfRule type="expression" dxfId="30" priority="34">
      <formula>IF(RIGHT(TEXT(AI53,"0.#"),1)=".",TRUE,FALSE)</formula>
    </cfRule>
  </conditionalFormatting>
  <conditionalFormatting sqref="AI52">
    <cfRule type="expression" dxfId="29" priority="31">
      <formula>IF(RIGHT(TEXT(AI52,"0.#"),1)=".",FALSE,TRUE)</formula>
    </cfRule>
    <cfRule type="expression" dxfId="28" priority="32">
      <formula>IF(RIGHT(TEXT(AI52,"0.#"),1)=".",TRUE,FALSE)</formula>
    </cfRule>
  </conditionalFormatting>
  <conditionalFormatting sqref="AI51">
    <cfRule type="expression" dxfId="27" priority="29">
      <formula>IF(RIGHT(TEXT(AI51,"0.#"),1)=".",FALSE,TRUE)</formula>
    </cfRule>
    <cfRule type="expression" dxfId="26" priority="30">
      <formula>IF(RIGHT(TEXT(AI51,"0.#"),1)=".",TRUE,FALSE)</formula>
    </cfRule>
  </conditionalFormatting>
  <conditionalFormatting sqref="AM52">
    <cfRule type="expression" dxfId="25" priority="25">
      <formula>IF(RIGHT(TEXT(AM52,"0.#"),1)=".",FALSE,TRUE)</formula>
    </cfRule>
    <cfRule type="expression" dxfId="24" priority="26">
      <formula>IF(RIGHT(TEXT(AM52,"0.#"),1)=".",TRUE,FALSE)</formula>
    </cfRule>
  </conditionalFormatting>
  <conditionalFormatting sqref="AM53">
    <cfRule type="expression" dxfId="23" priority="23">
      <formula>IF(RIGHT(TEXT(AM53,"0.#"),1)=".",FALSE,TRUE)</formula>
    </cfRule>
    <cfRule type="expression" dxfId="22" priority="24">
      <formula>IF(RIGHT(TEXT(AM53,"0.#"),1)=".",TRUE,FALSE)</formula>
    </cfRule>
  </conditionalFormatting>
  <conditionalFormatting sqref="AQ51:AQ53">
    <cfRule type="expression" dxfId="21" priority="21">
      <formula>IF(RIGHT(TEXT(AQ51,"0.#"),1)=".",FALSE,TRUE)</formula>
    </cfRule>
    <cfRule type="expression" dxfId="20" priority="22">
      <formula>IF(RIGHT(TEXT(AQ51,"0.#"),1)=".",TRUE,FALSE)</formula>
    </cfRule>
  </conditionalFormatting>
  <conditionalFormatting sqref="AU51:AU53">
    <cfRule type="expression" dxfId="19" priority="19">
      <formula>IF(RIGHT(TEXT(AU51,"0.#"),1)=".",FALSE,TRUE)</formula>
    </cfRule>
    <cfRule type="expression" dxfId="18" priority="20">
      <formula>IF(RIGHT(TEXT(AU51,"0.#"),1)=".",TRUE,FALSE)</formula>
    </cfRule>
  </conditionalFormatting>
  <conditionalFormatting sqref="AL368:AO375">
    <cfRule type="expression" dxfId="17" priority="15">
      <formula>IF(AND(AL368&gt;=0, RIGHT(TEXT(AL368,"0.#"),1)&lt;&gt;"."),TRUE,FALSE)</formula>
    </cfRule>
    <cfRule type="expression" dxfId="16" priority="16">
      <formula>IF(AND(AL368&gt;=0, RIGHT(TEXT(AL368,"0.#"),1)="."),TRUE,FALSE)</formula>
    </cfRule>
    <cfRule type="expression" dxfId="15" priority="17">
      <formula>IF(AND(AL368&lt;0, RIGHT(TEXT(AL368,"0.#"),1)&lt;&gt;"."),TRUE,FALSE)</formula>
    </cfRule>
    <cfRule type="expression" dxfId="14" priority="18">
      <formula>IF(AND(AL368&lt;0, RIGHT(TEXT(AL368,"0.#"),1)="."),TRUE,FALSE)</formula>
    </cfRule>
  </conditionalFormatting>
  <conditionalFormatting sqref="AL366:AO366">
    <cfRule type="expression" dxfId="13" priority="11">
      <formula>IF(AND(AL366&gt;=0, RIGHT(TEXT(AL366,"0.#"),1)&lt;&gt;"."),TRUE,FALSE)</formula>
    </cfRule>
    <cfRule type="expression" dxfId="12" priority="12">
      <formula>IF(AND(AL366&gt;=0, RIGHT(TEXT(AL366,"0.#"),1)="."),TRUE,FALSE)</formula>
    </cfRule>
    <cfRule type="expression" dxfId="11" priority="13">
      <formula>IF(AND(AL366&lt;0, RIGHT(TEXT(AL366,"0.#"),1)&lt;&gt;"."),TRUE,FALSE)</formula>
    </cfRule>
    <cfRule type="expression" dxfId="10" priority="14">
      <formula>IF(AND(AL366&lt;0, RIGHT(TEXT(AL366,"0.#"),1)="."),TRUE,FALSE)</formula>
    </cfRule>
  </conditionalFormatting>
  <conditionalFormatting sqref="AL367:AO367">
    <cfRule type="expression" dxfId="9" priority="7">
      <formula>IF(AND(AL367&gt;=0, RIGHT(TEXT(AL367,"0.#"),1)&lt;&gt;"."),TRUE,FALSE)</formula>
    </cfRule>
    <cfRule type="expression" dxfId="8" priority="8">
      <formula>IF(AND(AL367&gt;=0, RIGHT(TEXT(AL367,"0.#"),1)="."),TRUE,FALSE)</formula>
    </cfRule>
    <cfRule type="expression" dxfId="7" priority="9">
      <formula>IF(AND(AL367&lt;0, RIGHT(TEXT(AL367,"0.#"),1)&lt;&gt;"."),TRUE,FALSE)</formula>
    </cfRule>
    <cfRule type="expression" dxfId="6" priority="10">
      <formula>IF(AND(AL367&lt;0, RIGHT(TEXT(AL367,"0.#"),1)="."),TRUE,FALSE)</formula>
    </cfRule>
  </conditionalFormatting>
  <conditionalFormatting sqref="AL631:AO631">
    <cfRule type="expression" dxfId="5" priority="3">
      <formula>IF(AND(AL631&gt;=0, RIGHT(TEXT(AL631,"0.#"),1)&lt;&gt;"."),TRUE,FALSE)</formula>
    </cfRule>
    <cfRule type="expression" dxfId="4" priority="4">
      <formula>IF(AND(AL631&gt;=0, RIGHT(TEXT(AL631,"0.#"),1)="."),TRUE,FALSE)</formula>
    </cfRule>
    <cfRule type="expression" dxfId="3" priority="5">
      <formula>IF(AND(AL631&lt;0, RIGHT(TEXT(AL631,"0.#"),1)&lt;&gt;"."),TRUE,FALSE)</formula>
    </cfRule>
    <cfRule type="expression" dxfId="2" priority="6">
      <formula>IF(AND(AL631&lt;0, RIGHT(TEXT(AL631,"0.#"),1)="."),TRUE,FALSE)</formula>
    </cfRule>
  </conditionalFormatting>
  <conditionalFormatting sqref="Y631">
    <cfRule type="expression" dxfId="1" priority="1">
      <formula>IF(RIGHT(TEXT(Y631,"0.#"),1)=".",FALSE,TRUE)</formula>
    </cfRule>
    <cfRule type="expression" dxfId="0" priority="2">
      <formula>IF(RIGHT(TEXT(Y631,"0.#"),1)=".",TRUE,FALSE)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14" max="16383" man="1"/>
    <brk id="248" max="16383" man="1"/>
    <brk id="285"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8" sqref="Q8"/>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613</v>
      </c>
      <c r="H2" s="13" t="str">
        <f>IF(G2="","",F2)</f>
        <v>一般会計</v>
      </c>
      <c r="I2" s="13" t="str">
        <f>IF(H2="","",IF(I1&lt;&gt;"",CONCATENATE(I1,"、",H2),H2))</f>
        <v>一般会計</v>
      </c>
      <c r="K2" s="14" t="s">
        <v>97</v>
      </c>
      <c r="L2" s="15" t="s">
        <v>613</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613</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中尾 健太(nakao-kentaaa)</cp:lastModifiedBy>
  <cp:lastPrinted>2022-03-22T09:36:04Z</cp:lastPrinted>
  <dcterms:created xsi:type="dcterms:W3CDTF">2012-03-13T00:50:25Z</dcterms:created>
  <dcterms:modified xsi:type="dcterms:W3CDTF">2022-08-15T04:32:36Z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