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管理係\"/>
    </mc:Choice>
  </mc:AlternateContent>
  <bookViews>
    <workbookView xWindow="0" yWindow="0" windowWidth="19200" windowHeight="697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31" i="11" l="1"/>
  <c r="AY337" i="11"/>
  <c r="AY323" i="11"/>
  <c r="AY327" i="1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0" i="11" s="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1" i="11" l="1"/>
  <c r="AY116" i="11"/>
  <c r="AY120" i="11"/>
  <c r="AY154" i="11"/>
  <c r="AY203" i="11"/>
  <c r="AY207" i="11"/>
  <c r="AY113" i="11"/>
  <c r="AY117" i="11"/>
  <c r="AY121" i="11"/>
  <c r="AY151" i="11"/>
  <c r="AY155" i="11"/>
  <c r="AY177" i="11"/>
  <c r="AY204" i="11"/>
  <c r="AY212" i="11"/>
  <c r="AY100" i="11"/>
  <c r="AY114" i="11"/>
  <c r="AY118" i="11"/>
  <c r="AY126" i="11"/>
  <c r="AY152" i="11"/>
  <c r="AY174" i="11"/>
  <c r="AY178" i="11"/>
  <c r="AY193"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<sst xmlns="http://schemas.openxmlformats.org/spreadsheetml/2006/main" count="1337" uniqueCount="667">
  <si>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</si>
  <si>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</si>
  <si>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</si>
  <si>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</si>
  <si>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</si>
  <si>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</si>
  <si>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</si>
  <si>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</si>
  <si>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</si>
  <si>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</si>
  <si>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</si>
  <si>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</si>
  <si>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</si>
  <si>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</si>
  <si>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</si>
  <si>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</si>
  <si>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</si>
  <si>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</si>
  <si>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</si>
  <si>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</si>
  <si>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</si>
  <si>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</si>
  <si>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</si>
  <si>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</si>
  <si>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</si>
  <si>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</si>
  <si>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</si>
  <si>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</si>
  <si>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</si>
  <si>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</si>
  <si>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</si>
  <si>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</si>
  <si>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</si>
  <si>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</si>
  <si>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</si>
  <si>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</si>
  <si>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</si>
  <si>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</si>
  <si>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</si>
  <si>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</si>
  <si>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</si>
  <si>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</si>
  <si>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</si>
  <si>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</si>
  <si>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</si>
  <si>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</si>
  <si>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</si>
  <si>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</si>
  <si>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</si>
  <si>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</si>
  <si>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</si>
  <si>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</si>
  <si>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</si>
  <si>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</si>
  <si>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</si>
  <si>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</si>
  <si>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</si>
  <si>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</si>
  <si>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</si>
  <si>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</si>
  <si>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</si>
  <si>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</si>
  <si>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</si>
  <si>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</si>
  <si>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</si>
  <si>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</si>
  <si>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</si>
  <si>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</si>
  <si>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</si>
  <si>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</si>
  <si>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</si>
  <si>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</si>
  <si>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</si>
  <si>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</si>
  <si>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</si>
  <si>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</si>
  <si>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</si>
  <si>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</si>
  <si>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</si>
  <si>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</si>
  <si>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</si>
  <si>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</si>
  <si>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</si>
  <si>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</si>
  <si>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</si>
  <si>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</si>
  <si>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</si>
  <si>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</si>
  <si>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</si>
  <si>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</si>
  <si>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</si>
  <si>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</si>
  <si>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</si>
  <si>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</si>
  <si>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</si>
  <si>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</si>
  <si>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</si>
  <si>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</si>
  <si>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</si>
  <si>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</si>
  <si>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</si>
  <si>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</si>
  <si>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</si>
  <si>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</si>
  <si>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</si>
  <si>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</si>
  <si>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</si>
  <si>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</si>
  <si>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</si>
  <si>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</si>
  <si>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</si>
  <si>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</si>
  <si>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</si>
  <si>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</si>
  <si>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</si>
  <si>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</si>
  <si>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</si>
  <si>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</si>
  <si>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</si>
  <si>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</si>
  <si>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</si>
  <si>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</si>
  <si>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</si>
  <si>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</si>
  <si>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</si>
  <si>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</si>
  <si>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</si>
  <si>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</si>
  <si>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</si>
  <si>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</si>
  <si>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</si>
  <si>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</si>
  <si>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</si>
  <si>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</si>
  <si>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</si>
  <si>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</si>
  <si>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</si>
  <si>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</si>
  <si>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</si>
  <si>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</si>
  <si>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</si>
  <si>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</si>
  <si>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</si>
  <si>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</si>
  <si>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</si>
  <si>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</si>
  <si>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</si>
  <si>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</si>
  <si>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</si>
  <si>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</si>
  <si>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</si>
  <si>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</si>
  <si>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</si>
  <si>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</si>
  <si>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</si>
  <si>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</si>
  <si>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</si>
  <si>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</si>
  <si>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</si>
  <si>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</si>
  <si>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</si>
  <si>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</si>
  <si>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</si>
  <si>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</si>
  <si>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</si>
  <si>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</si>
  <si>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</si>
  <si>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</si>
  <si>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</si>
  <si>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</si>
  <si>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</si>
  <si>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</si>
  <si>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</si>
  <si>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</si>
  <si>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</si>
  <si>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</si>
  <si>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</si>
  <si>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</si>
  <si>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</si>
  <si>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</si>
  <si>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</si>
  <si>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</si>
  <si>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</si>
  <si>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</si>
  <si>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</si>
  <si>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</si>
  <si>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</si>
  <si>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</si>
  <si>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</si>
  <si>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</si>
  <si>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</si>
  <si>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</si>
  <si>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</si>
  <si>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</si>
  <si>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</si>
  <si>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</si>
  <si>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</si>
  <si>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</si>
  <si>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</si>
  <si>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</si>
  <si>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</si>
  <si>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</si>
  <si>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</si>
  <si>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</si>
  <si>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</si>
  <si>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</si>
  <si>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</si>
  <si>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</si>
  <si>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</si>
  <si>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</si>
  <si>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</si>
  <si>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</si>
  <si>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</si>
  <si>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</si>
  <si>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</si>
  <si>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</si>
  <si>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</si>
  <si>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</si>
  <si>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</si>
  <si>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</si>
  <si>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</si>
  <si>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</si>
  <si>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</si>
  <si>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</si>
  <si>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</si>
  <si>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</si>
  <si>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</si>
  <si>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</si>
  <si>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</si>
  <si>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</si>
  <si>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</si>
  <si>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</si>
  <si>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</si>
  <si>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</si>
  <si>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</si>
  <si>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</si>
  <si>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</si>
  <si>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</si>
  <si>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</si>
  <si>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</si>
  <si>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</si>
  <si>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</si>
  <si>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</si>
  <si>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</si>
  <si>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</si>
  <si>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</si>
  <si>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</si>
  <si>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</si>
  <si>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</si>
  <si>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</si>
  <si>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</si>
  <si>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</si>
  <si>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</si>
  <si>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</si>
  <si>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</si>
  <si>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</si>
  <si>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</si>
  <si>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</si>
  <si>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</si>
  <si>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</si>
  <si>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</si>
  <si>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</si>
  <si>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</si>
  <si>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</si>
  <si>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</si>
  <si>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</si>
  <si>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</si>
  <si>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</si>
  <si>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</si>
  <si>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</si>
  <si>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</si>
  <si>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</si>
  <si>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</si>
  <si>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</si>
  <si>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</si>
  <si>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</si>
  <si>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</si>
  <si>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</si>
  <si>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</si>
  <si>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</si>
  <si>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</si>
  <si>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</si>
  <si>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</si>
  <si>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</si>
  <si>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</si>
  <si>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</si>
  <si>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</si>
  <si>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</si>
  <si>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</si>
  <si>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</si>
  <si>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</si>
  <si>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</si>
  <si>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</si>
  <si>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</si>
  <si>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</si>
  <si>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</si>
  <si>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</si>
  <si>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</si>
  <si>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</si>
  <si>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</si>
  <si>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</si>
  <si>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</si>
  <si>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</si>
  <si>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</si>
  <si>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</si>
  <si>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</si>
  <si>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</si>
  <si>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</si>
  <si>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</si>
  <si>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</si>
  <si>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</si>
  <si>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</si>
  <si>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</si>
  <si>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</si>
  <si>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</si>
  <si>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</si>
  <si>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</si>
  <si>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</si>
  <si>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</si>
  <si>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</si>
  <si>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</si>
  <si>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</si>
  <si>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</si>
  <si>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</si>
  <si>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</si>
  <si>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</si>
  <si>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</si>
  <si>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</si>
  <si>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</si>
  <si>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</si>
  <si>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</si>
  <si>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</si>
  <si>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</si>
  <si>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</si>
  <si>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</si>
  <si>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</si>
  <si>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</si>
  <si>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</si>
  <si>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</si>
  <si>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</si>
  <si>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</si>
  <si>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</si>
  <si>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</si>
  <si>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</si>
  <si>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</si>
  <si>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</si>
  <si>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</si>
  <si>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</si>
  <si>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</si>
  <si>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</si>
  <si>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</si>
  <si>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</si>
  <si>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</si>
  <si>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</si>
  <si>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</si>
  <si>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</si>
  <si>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</si>
  <si>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</si>
  <si>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</si>
  <si>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</si>
  <si>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</si>
  <si>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</si>
  <si>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</si>
  <si>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</si>
  <si>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</si>
  <si>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</si>
  <si>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</si>
  <si>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</si>
  <si>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</si>
  <si>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</si>
  <si>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</si>
  <si>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</si>
  <si>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</si>
  <si>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</si>
  <si>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</si>
  <si>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</si>
  <si>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</si>
  <si>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</si>
  <si>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</si>
  <si>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</si>
  <si>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</si>
  <si>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</si>
  <si>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</si>
  <si>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</si>
  <si>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</si>
  <si>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</si>
  <si>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</si>
  <si>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</si>
  <si>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</si>
  <si>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</si>
  <si>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</si>
  <si>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</si>
  <si>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</si>
  <si>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</si>
  <si>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</si>
  <si>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</si>
  <si>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</si>
  <si>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</si>
  <si>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</si>
  <si>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</si>
  <si>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</si>
  <si>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</si>
  <si>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</si>
  <si>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</si>
  <si>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</si>
  <si>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</si>
  <si>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</si>
  <si>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</si>
  <si>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</si>
  <si>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</si>
  <si>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</si>
  <si>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</si>
  <si>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</si>
  <si>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</si>
  <si>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</si>
  <si>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</si>
  <si>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</si>
  <si>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</si>
  <si>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</si>
  <si>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</si>
  <si>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</si>
  <si>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</si>
  <si>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</si>
  <si>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</si>
  <si>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</si>
  <si>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</si>
  <si>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</si>
  <si>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</si>
  <si>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</si>
  <si>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</si>
  <si>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</si>
  <si>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</si>
  <si>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</si>
  <si>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</si>
  <si>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</si>
  <si>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</si>
  <si>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</si>
  <si>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</si>
  <si>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</si>
  <si>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</si>
  <si>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</si>
  <si>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</si>
  <si>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</si>
  <si>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</si>
  <si>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</si>
  <si>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</si>
  <si>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</si>
  <si>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</si>
  <si>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</si>
  <si>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</si>
  <si>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</si>
  <si>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</si>
  <si>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</si>
  <si>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</si>
  <si>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</si>
  <si>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</si>
  <si>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</si>
  <si>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</si>
  <si>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</si>
  <si>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</si>
  <si>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</si>
  <si>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</si>
  <si>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</si>
  <si>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</si>
  <si>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</si>
  <si>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</si>
  <si>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</si>
  <si>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</si>
  <si>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</si>
  <si>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</si>
  <si>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</si>
  <si>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</si>
  <si>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</si>
  <si>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</si>
  <si>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</si>
  <si>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</si>
  <si>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</si>
  <si>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</si>
  <si>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</si>
  <si>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</si>
  <si>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</si>
  <si>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</si>
  <si>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</si>
  <si>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</si>
  <si>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</si>
  <si>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</si>
  <si>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</si>
  <si>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</si>
  <si>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</si>
  <si>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</si>
  <si>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</si>
  <si>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</si>
  <si>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</si>
  <si>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</si>
  <si>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</si>
  <si>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</si>
  <si>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</si>
  <si>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</si>
  <si>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</si>
  <si>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</si>
  <si>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</si>
  <si>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</si>
  <si>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</si>
  <si>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</si>
  <si>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</si>
  <si>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</si>
  <si>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</si>
  <si>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</si>
  <si>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</si>
  <si>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</si>
  <si>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</si>
  <si>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</si>
  <si>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</si>
  <si>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</si>
  <si>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</si>
  <si>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</si>
  <si>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</si>
  <si>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</si>
  <si>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</si>
  <si>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</si>
  <si>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</si>
  <si>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</si>
  <si>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</si>
  <si>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</si>
  <si>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</si>
  <si>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</si>
  <si>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</si>
  <si>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</si>
  <si>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</si>
  <si>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</si>
  <si>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</si>
  <si>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</si>
  <si>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</si>
  <si>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</si>
  <si>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</si>
  <si>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</si>
  <si>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</si>
  <si>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</si>
  <si>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</si>
  <si>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</si>
  <si>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</si>
  <si>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</si>
  <si>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</si>
  <si>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</si>
  <si>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</si>
  <si>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</si>
  <si>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</si>
  <si>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</si>
  <si>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</si>
  <si>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</si>
  <si>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</si>
  <si>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</si>
  <si>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</si>
  <si>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</si>
  <si>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</si>
  <si>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</si>
  <si>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</si>
  <si>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</si>
  <si>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</si>
  <si>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</si>
  <si>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</si>
  <si>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</si>
  <si>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</si>
  <si>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</si>
  <si>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</si>
  <si>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</si>
  <si>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</si>
  <si>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</si>
  <si>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</si>
  <si>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</si>
  <si>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</si>
  <si>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</si>
  <si>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</si>
  <si>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</si>
  <si>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</si>
  <si>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</si>
  <si>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</si>
  <si>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</si>
  <si>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</si>
  <si>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</si>
  <si>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</si>
  <si>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</si>
  <si>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</si>
  <si>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</si>
  <si>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</si>
  <si>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</si>
  <si>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</si>
  <si>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</si>
  <si>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</si>
  <si>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</si>
  <si>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</si>
  <si>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</si>
  <si>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</si>
  <si>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</si>
  <si>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</si>
  <si>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</si>
  <si>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</si>
  <si>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</si>
  <si>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</si>
  <si>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</si>
  <si>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</si>
  <si>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</si>
  <si>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</si>
  <si>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</si>
  <si>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</si>
  <si>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</si>
  <si>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</si>
  <si>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</si>
  <si>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新型コロナウイルス感染症治療薬実用化支援事業</t>
    <phoneticPr fontId="5"/>
  </si>
  <si>
    <t>厚生労働省</t>
  </si>
  <si>
    <t>厚労</t>
  </si>
  <si>
    <t>健康局</t>
    <rPh sb="0" eb="3">
      <t>ケンコウキョク</t>
    </rPh>
    <phoneticPr fontId="5"/>
  </si>
  <si>
    <t>結核感染症課</t>
    <rPh sb="0" eb="6">
      <t>ケッカクカンセンショウカ</t>
    </rPh>
    <phoneticPr fontId="5"/>
  </si>
  <si>
    <t>○</t>
  </si>
  <si>
    <t>-</t>
  </si>
  <si>
    <t>-</t>
    <phoneticPr fontId="5"/>
  </si>
  <si>
    <t>新型コロナウイルス感染症に対する有力な治療薬の開発を支援し、実用化を進めることで、国民の保健衛生の向上に寄与することを目的とし、新型コロナウイルス感染症に対する治療薬開発を戦略的に進め、有力な治療薬開発を重点的に支援し、早期の薬事承認を目指す。</t>
    <phoneticPr fontId="5"/>
  </si>
  <si>
    <t>江浪　武志</t>
    <phoneticPr fontId="5"/>
  </si>
  <si>
    <t>Ⅰ－５　感染症など健康を脅かす疾病を予防・防止するとともに、感染者等に必要な医療等を確保すること</t>
    <phoneticPr fontId="5"/>
  </si>
  <si>
    <t>Ⅰ－５－１　感染症の発生・まん延の防止を図ること</t>
    <phoneticPr fontId="5"/>
  </si>
  <si>
    <t>https://www.mhlw.go.jp/wp/seisaku/hyouka/dl/r03_jizenbunseki/I-5-1.pdf</t>
    <phoneticPr fontId="5"/>
  </si>
  <si>
    <t>感染症が発生した後の治療のために必要な措置を講じる事業であり、広く国民のニーズがあり、国費を投入しなければ事業目的が達成できない。</t>
    <rPh sb="8" eb="9">
      <t>アト</t>
    </rPh>
    <rPh sb="10" eb="12">
      <t>チリョウ</t>
    </rPh>
    <phoneticPr fontId="5"/>
  </si>
  <si>
    <t>感染症が発生した後の治療のためを適切に実施していくためには、広域的な対応が必要であり、国の関与のもと、適切かつ迅速に実施すべき事業である。</t>
    <rPh sb="16" eb="18">
      <t>テキセツ</t>
    </rPh>
    <rPh sb="19" eb="21">
      <t>ジッシ</t>
    </rPh>
    <phoneticPr fontId="5"/>
  </si>
  <si>
    <t>感染症が発生した後の治療のために必要な措置を講じる事業であり、国民の保健衛生の向上に寄与するという政策目的達成に向けて、優先度の高い事業である。</t>
    <rPh sb="31" eb="33">
      <t>コクミン</t>
    </rPh>
    <rPh sb="34" eb="36">
      <t>ホケン</t>
    </rPh>
    <rPh sb="36" eb="38">
      <t>エイセイ</t>
    </rPh>
    <rPh sb="39" eb="41">
      <t>コウジョウ</t>
    </rPh>
    <rPh sb="42" eb="44">
      <t>キヨ</t>
    </rPh>
    <phoneticPr fontId="5"/>
  </si>
  <si>
    <t>‐</t>
  </si>
  <si>
    <t>無</t>
  </si>
  <si>
    <t>必要最低限の経費のみ計上しており、コストの水準は妥当である。</t>
    <phoneticPr fontId="5"/>
  </si>
  <si>
    <t>感染症の発生した後の治療のために必要な措置を講じるために真に必要な費目を対象経費としている。</t>
    <phoneticPr fontId="5"/>
  </si>
  <si>
    <t>おおむね目標を達成している。</t>
    <rPh sb="4" eb="6">
      <t>モクヒョウ</t>
    </rPh>
    <rPh sb="7" eb="9">
      <t>タッセイ</t>
    </rPh>
    <phoneticPr fontId="5"/>
  </si>
  <si>
    <t>必要な予算を確保し、引き続き、本事業を適正に実施することにより、治療薬の開発を支援し、国民の保健衛生の向上に寄与する。</t>
    <phoneticPr fontId="5"/>
  </si>
  <si>
    <t>補助金</t>
    <phoneticPr fontId="5"/>
  </si>
  <si>
    <t>A.塩野義製薬株式会社</t>
    <phoneticPr fontId="5"/>
  </si>
  <si>
    <t>塩野義製薬株式会社</t>
    <phoneticPr fontId="5"/>
  </si>
  <si>
    <t>中外製薬株式会社</t>
    <phoneticPr fontId="5"/>
  </si>
  <si>
    <t>興和株式会社</t>
    <phoneticPr fontId="5"/>
  </si>
  <si>
    <t>富士フイルム富山化学株式会社</t>
    <phoneticPr fontId="5"/>
  </si>
  <si>
    <t>グラクソ・スミスクライン株式会社</t>
    <phoneticPr fontId="5"/>
  </si>
  <si>
    <t>アストラゼネカ株式会社</t>
    <rPh sb="7" eb="11">
      <t>カブシキガイシャ</t>
    </rPh>
    <phoneticPr fontId="5"/>
  </si>
  <si>
    <t>補助金等交付</t>
  </si>
  <si>
    <t>治療薬実用化のため需用費、役務費、備品購入費等</t>
    <rPh sb="9" eb="12">
      <t>ジュヨウヒ</t>
    </rPh>
    <rPh sb="13" eb="16">
      <t>エキムヒ</t>
    </rPh>
    <rPh sb="17" eb="19">
      <t>ビヒン</t>
    </rPh>
    <rPh sb="19" eb="21">
      <t>コウニュウ</t>
    </rPh>
    <rPh sb="21" eb="22">
      <t>ヒ</t>
    </rPh>
    <rPh sb="22" eb="23">
      <t>トウ</t>
    </rPh>
    <phoneticPr fontId="5"/>
  </si>
  <si>
    <t>治療薬実用化のため需用費、役務費、備品購入費等</t>
    <phoneticPr fontId="5"/>
  </si>
  <si>
    <t>単位当たりコスト ＝ X ／ Y
X「交付額」 ／　Y「事業実施団体数」　　　　　　　　　</t>
    <phoneticPr fontId="5"/>
  </si>
  <si>
    <t>　　 X / Y</t>
    <phoneticPr fontId="5"/>
  </si>
  <si>
    <t>百万円</t>
    <rPh sb="0" eb="3">
      <t>ヒャクマンエン</t>
    </rPh>
    <phoneticPr fontId="5"/>
  </si>
  <si>
    <t>件</t>
    <rPh sb="0" eb="1">
      <t>ケン</t>
    </rPh>
    <phoneticPr fontId="5"/>
  </si>
  <si>
    <t>結核感染症課調べ</t>
    <rPh sb="0" eb="2">
      <t>ケッカク</t>
    </rPh>
    <rPh sb="2" eb="5">
      <t>カンセンショウ</t>
    </rPh>
    <rPh sb="5" eb="6">
      <t>カ</t>
    </rPh>
    <rPh sb="6" eb="7">
      <t>シラ</t>
    </rPh>
    <phoneticPr fontId="5"/>
  </si>
  <si>
    <t>おおむね当初見込みどおりの活動実績となっている。</t>
    <rPh sb="4" eb="6">
      <t>トウショ</t>
    </rPh>
    <rPh sb="6" eb="8">
      <t>ミコ</t>
    </rPh>
    <rPh sb="13" eb="15">
      <t>カツドウ</t>
    </rPh>
    <rPh sb="15" eb="17">
      <t>ジッセキ</t>
    </rPh>
    <phoneticPr fontId="5"/>
  </si>
  <si>
    <t>治療薬を開発・実用化するための医薬品開発業務受託機関への業務委託費、治験実施医療機関への業務委託費、製造販売業者自らが行う事務経費等が対象経費であり、合理的な支出となっている。今後も、必要な予算を確保し、引き続き、本事業を適正に実施することにより、治療薬の開発を支援し、国民の保健衛生の向上に寄与していく必要がある。</t>
    <rPh sb="18" eb="20">
      <t>カイハツ</t>
    </rPh>
    <phoneticPr fontId="5"/>
  </si>
  <si>
    <t>現在、世界各国で開発が進んでいる新型コロナウイルス感染症治療薬を、日本国内で臨床試験を行うことで国内において実用化し、国民に届けるための事業である。本事業においては、新型コロナウイルス感染症の治療薬として開発中の薬剤のうち、第２・３相臨床のフェーズにあるものを重点的に支援することで、臨床試験を円滑に実施し、治療薬の実用化を促進することを目的として、需用費（消耗品費、印刷製本費、光熱水料、燃料費）、役務費、備品購入費等を補助する。</t>
    <phoneticPr fontId="5"/>
  </si>
  <si>
    <t>治療薬の実用化に向けて、選定事業者に対して支援を行う。</t>
    <rPh sb="4" eb="7">
      <t>ジツヨウカ</t>
    </rPh>
    <rPh sb="8" eb="9">
      <t>ム</t>
    </rPh>
    <rPh sb="12" eb="14">
      <t>センテイ</t>
    </rPh>
    <rPh sb="14" eb="17">
      <t>ジギョウシャ</t>
    </rPh>
    <rPh sb="18" eb="19">
      <t>タイ</t>
    </rPh>
    <rPh sb="21" eb="23">
      <t>シエン</t>
    </rPh>
    <rPh sb="24" eb="25">
      <t>オコナ</t>
    </rPh>
    <phoneticPr fontId="5"/>
  </si>
  <si>
    <t>変異株の感染拡大等に伴い、選定に係る評価方針などを変更する必要が生じたため。</t>
    <rPh sb="8" eb="9">
      <t>トウ</t>
    </rPh>
    <phoneticPr fontId="5"/>
  </si>
  <si>
    <t>治療薬の実用化を進める過程で、変更が生じた経費があるため。</t>
    <rPh sb="0" eb="3">
      <t>チリョウヤク</t>
    </rPh>
    <rPh sb="4" eb="7">
      <t>ジツヨウカ</t>
    </rPh>
    <rPh sb="8" eb="9">
      <t>スス</t>
    </rPh>
    <rPh sb="11" eb="13">
      <t>カテイ</t>
    </rPh>
    <rPh sb="15" eb="17">
      <t>ヘンコウ</t>
    </rPh>
    <rPh sb="18" eb="19">
      <t>ショウ</t>
    </rPh>
    <rPh sb="21" eb="23">
      <t>ケイヒ</t>
    </rPh>
    <phoneticPr fontId="5"/>
  </si>
  <si>
    <t>事業実施団体の選定・支援を行う。</t>
    <rPh sb="0" eb="2">
      <t>ジギョウ</t>
    </rPh>
    <rPh sb="2" eb="4">
      <t>ジッシ</t>
    </rPh>
    <rPh sb="4" eb="6">
      <t>ダンタイ</t>
    </rPh>
    <rPh sb="7" eb="9">
      <t>センテイ</t>
    </rPh>
    <rPh sb="10" eb="12">
      <t>シエン</t>
    </rPh>
    <rPh sb="13" eb="14">
      <t>オコナ</t>
    </rPh>
    <phoneticPr fontId="5"/>
  </si>
  <si>
    <t>疾病予防対策事業費等補助金</t>
    <rPh sb="4" eb="6">
      <t>タイサク</t>
    </rPh>
    <phoneticPr fontId="5"/>
  </si>
  <si>
    <t>支援した治験薬数</t>
    <rPh sb="0" eb="2">
      <t>シエン</t>
    </rPh>
    <rPh sb="4" eb="7">
      <t>チケンヤク</t>
    </rPh>
    <rPh sb="7" eb="8">
      <t>スウ</t>
    </rPh>
    <phoneticPr fontId="5"/>
  </si>
  <si>
    <t>治験薬数</t>
    <rPh sb="0" eb="2">
      <t>チケン</t>
    </rPh>
    <rPh sb="2" eb="3">
      <t>ヤク</t>
    </rPh>
    <rPh sb="3" eb="4">
      <t>スウ</t>
    </rPh>
    <phoneticPr fontId="5"/>
  </si>
  <si>
    <t>4,128/8</t>
    <phoneticPr fontId="5"/>
  </si>
  <si>
    <t>-</t>
    <phoneticPr fontId="5"/>
  </si>
  <si>
    <t>薬事申請を目指す。</t>
    <rPh sb="0" eb="2">
      <t>ヤクジ</t>
    </rPh>
    <rPh sb="2" eb="4">
      <t>シンセイ</t>
    </rPh>
    <rPh sb="5" eb="7">
      <t>メザ</t>
    </rPh>
    <phoneticPr fontId="5"/>
  </si>
  <si>
    <t>薬事申請件数</t>
    <rPh sb="0" eb="2">
      <t>ヤクジ</t>
    </rPh>
    <rPh sb="2" eb="4">
      <t>シンセイ</t>
    </rPh>
    <rPh sb="4" eb="6">
      <t>ケンスウ</t>
    </rPh>
    <phoneticPr fontId="5"/>
  </si>
  <si>
    <t>令和4年3月25日付け閣議決定された予備費で行った事業である。</t>
    <rPh sb="0" eb="2">
      <t>レイワ</t>
    </rPh>
    <rPh sb="3" eb="4">
      <t>ネン</t>
    </rPh>
    <rPh sb="5" eb="6">
      <t>ガツ</t>
    </rPh>
    <rPh sb="8" eb="9">
      <t>ニチ</t>
    </rPh>
    <rPh sb="18" eb="21">
      <t>ヨビヒ</t>
    </rPh>
    <rPh sb="22" eb="23">
      <t>オコナ</t>
    </rPh>
    <rPh sb="25" eb="27">
      <t>ジギョウ</t>
    </rPh>
    <phoneticPr fontId="5"/>
  </si>
  <si>
    <t>20,600/3</t>
    <phoneticPr fontId="5"/>
  </si>
  <si>
    <t>治療薬の実用化を進めるためのものであり、負担関係は妥当である。</t>
    <rPh sb="0" eb="3">
      <t>チリョウヤク</t>
    </rPh>
    <rPh sb="4" eb="7">
      <t>ジツヨウカ</t>
    </rPh>
    <rPh sb="8" eb="9">
      <t>スス</t>
    </rPh>
    <rPh sb="20" eb="22">
      <t>フタン</t>
    </rPh>
    <rPh sb="22" eb="24">
      <t>カンケイ</t>
    </rPh>
    <rPh sb="25" eb="27">
      <t>ダトウ</t>
    </rPh>
    <phoneticPr fontId="5"/>
  </si>
  <si>
    <t>R3年度執行率が74％に対しR4年度はさらなる増額予算となっている。緊急時における結果追求のもと一定の理解がされるものの事後的検証として丁寧な説明が求められる事業である。合わせてR３年度と補助先が重複する際は、次年度以降新規、追加の区別をつけ個社補助金総額の透明化を図る記載を検討すること。（横田　響子）</t>
    <phoneticPr fontId="5"/>
  </si>
  <si>
    <t>新型コロナウイルス感染症に対する有力な治療薬の開発を支援し、実用化を進めるために必要な事業であり、引き続き、必要な予算額を確保し、適正な執行に努めること。また、次年度以降のレビューシートの記載方法について検討すること。</t>
    <rPh sb="40" eb="42">
      <t>ヒツヨウ</t>
    </rPh>
    <rPh sb="43" eb="45">
      <t>ジギョウ</t>
    </rPh>
    <rPh sb="49" eb="50">
      <t>ヒ</t>
    </rPh>
    <rPh sb="51" eb="52">
      <t>ツヅ</t>
    </rPh>
    <rPh sb="54" eb="56">
      <t>ヒツヨウ</t>
    </rPh>
    <rPh sb="57" eb="59">
      <t>ヨサン</t>
    </rPh>
    <rPh sb="59" eb="60">
      <t>ガク</t>
    </rPh>
    <rPh sb="61" eb="63">
      <t>カクホ</t>
    </rPh>
    <rPh sb="65" eb="67">
      <t>テキセイ</t>
    </rPh>
    <rPh sb="68" eb="70">
      <t>シッコウ</t>
    </rPh>
    <rPh sb="71" eb="72">
      <t>ツト</t>
    </rPh>
    <rPh sb="80" eb="83">
      <t>ジネンド</t>
    </rPh>
    <rPh sb="83" eb="85">
      <t>イコウ</t>
    </rPh>
    <rPh sb="94" eb="96">
      <t>キサイ</t>
    </rPh>
    <rPh sb="96" eb="98">
      <t>ホウホウ</t>
    </rPh>
    <rPh sb="102" eb="104">
      <t>ケントウ</t>
    </rPh>
    <phoneticPr fontId="5"/>
  </si>
  <si>
    <t>-</t>
    <phoneticPr fontId="5"/>
  </si>
  <si>
    <t>次年度以降のレビューシートにおいては、ご指摘のとおり記載ぶりを検討する。</t>
    <rPh sb="0" eb="3">
      <t>ジネンド</t>
    </rPh>
    <rPh sb="3" eb="5">
      <t>イコウ</t>
    </rPh>
    <rPh sb="20" eb="22">
      <t>シテキ</t>
    </rPh>
    <rPh sb="26" eb="28">
      <t>キサイ</t>
    </rPh>
    <rPh sb="31" eb="3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</si>
</sst>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123264</xdr:colOff>
      <xdr:row>270</xdr:row>
      <xdr:rowOff>179296</xdr:rowOff>
    </xdr:from>
    <xdr:to>
      <xdr:col>39</xdr:col>
      <xdr:colOff>57523</xdr:colOff>
      <xdr:row>272</xdr:row>
      <xdr:rowOff>142035</xdr:rowOff>
    </xdr:to>
    <xdr:sp macro="" textlink="">
      <xdr:nvSpPr>
        <xdr:cNvPr id="2" name="正方形/長方形 1"/>
        <xdr:cNvSpPr/>
      </xdr:nvSpPr>
      <xdr:spPr>
        <a:xfrm>
          <a:off x="3123639" y="37355371"/>
          <a:ext cx="4734859" cy="667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厚生労働省４，１２８百万円</a:t>
          </a:r>
        </a:p>
      </xdr:txBody>
    </xdr:sp>
    <xdr:clientData/>
  </xdr:twoCellAnchor>
  <xdr:twoCellAnchor>
    <xdr:from>
      <xdr:col>15</xdr:col>
      <xdr:colOff>89647</xdr:colOff>
      <xdr:row>273</xdr:row>
      <xdr:rowOff>67235</xdr:rowOff>
    </xdr:from>
    <xdr:to>
      <xdr:col>39</xdr:col>
      <xdr:colOff>52481</xdr:colOff>
      <xdr:row>274</xdr:row>
      <xdr:rowOff>291634</xdr:rowOff>
    </xdr:to>
    <xdr:sp macro="" textlink="">
      <xdr:nvSpPr>
        <xdr:cNvPr id="3" name="大かっこ 2"/>
        <xdr:cNvSpPr/>
      </xdr:nvSpPr>
      <xdr:spPr>
        <a:xfrm>
          <a:off x="3090022" y="38300585"/>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申請書の内容審査、交付決定、補助事業者の指導監督等</a:t>
          </a:r>
        </a:p>
      </xdr:txBody>
    </xdr:sp>
    <xdr:clientData/>
  </xdr:twoCellAnchor>
  <xdr:twoCellAnchor>
    <xdr:from>
      <xdr:col>27</xdr:col>
      <xdr:colOff>0</xdr:colOff>
      <xdr:row>276</xdr:row>
      <xdr:rowOff>0</xdr:rowOff>
    </xdr:from>
    <xdr:to>
      <xdr:col>27</xdr:col>
      <xdr:colOff>8282</xdr:colOff>
      <xdr:row>277</xdr:row>
      <xdr:rowOff>339102</xdr:rowOff>
    </xdr:to>
    <xdr:cxnSp macro="">
      <xdr:nvCxnSpPr>
        <xdr:cNvPr id="4" name="直線矢印コネクタ 3"/>
        <xdr:cNvCxnSpPr/>
      </xdr:nvCxnSpPr>
      <xdr:spPr>
        <a:xfrm>
          <a:off x="5400675" y="39290625"/>
          <a:ext cx="8282" cy="691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279</xdr:row>
      <xdr:rowOff>-1</xdr:rowOff>
    </xdr:from>
    <xdr:to>
      <xdr:col>33</xdr:col>
      <xdr:colOff>12486</xdr:colOff>
      <xdr:row>280</xdr:row>
      <xdr:rowOff>336177</xdr:rowOff>
    </xdr:to>
    <xdr:sp macro="" textlink="">
      <xdr:nvSpPr>
        <xdr:cNvPr id="5" name="正方形/長方形 4"/>
        <xdr:cNvSpPr/>
      </xdr:nvSpPr>
      <xdr:spPr>
        <a:xfrm>
          <a:off x="4134970" y="40347899"/>
          <a:ext cx="2478341" cy="6886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Ａ</a:t>
          </a:r>
          <a:r>
            <a:rPr kumimoji="1" lang="en-US" altLang="ja-JP" sz="1100">
              <a:solidFill>
                <a:schemeClr val="tx1"/>
              </a:solidFill>
            </a:rPr>
            <a:t>.</a:t>
          </a:r>
          <a:r>
            <a:rPr kumimoji="1" lang="ja-JP" altLang="en-US" sz="1100">
              <a:solidFill>
                <a:schemeClr val="tx1"/>
              </a:solidFill>
            </a:rPr>
            <a:t>事業実施団体</a:t>
          </a:r>
          <a:r>
            <a:rPr lang="ja-JP" altLang="en-US" sz="1100" b="0" i="0" u="none" strike="noStrike">
              <a:solidFill>
                <a:schemeClr val="tx1"/>
              </a:solidFill>
              <a:effectLst/>
              <a:latin typeface="+mn-lt"/>
              <a:ea typeface="+mn-ea"/>
              <a:cs typeface="+mn-cs"/>
            </a:rPr>
            <a:t>（６者・８件）</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４，１２８百万円</a:t>
          </a:r>
        </a:p>
      </xdr:txBody>
    </xdr:sp>
    <xdr:clientData/>
  </xdr:twoCellAnchor>
  <xdr:twoCellAnchor>
    <xdr:from>
      <xdr:col>16</xdr:col>
      <xdr:colOff>168088</xdr:colOff>
      <xdr:row>281</xdr:row>
      <xdr:rowOff>123265</xdr:rowOff>
    </xdr:from>
    <xdr:to>
      <xdr:col>36</xdr:col>
      <xdr:colOff>112059</xdr:colOff>
      <xdr:row>283</xdr:row>
      <xdr:rowOff>89648</xdr:rowOff>
    </xdr:to>
    <xdr:sp macro="" textlink="">
      <xdr:nvSpPr>
        <xdr:cNvPr id="6" name="大かっこ 5"/>
        <xdr:cNvSpPr/>
      </xdr:nvSpPr>
      <xdr:spPr>
        <a:xfrm>
          <a:off x="3395382" y="40755794"/>
          <a:ext cx="3978089" cy="661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治療薬実用化のための需用費、役務費、備品購入費等経費</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610</v>
      </c>
      <c r="AK2" s="172"/>
      <c r="AL2" s="172"/>
      <c r="AM2" s="172"/>
      <c r="AN2" s="75" t="s">
        <v>285</v>
      </c>
      <c r="AO2" s="172">
        <v>21</v>
      </c>
      <c r="AP2" s="172"/>
      <c r="AQ2" s="172"/>
      <c r="AR2" s="76" t="s">
        <v>285</v>
      </c>
      <c r="AS2" s="173">
        <v>209</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384</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0</v>
      </c>
      <c r="Q13" s="217"/>
      <c r="R13" s="217"/>
      <c r="S13" s="217"/>
      <c r="T13" s="217"/>
      <c r="U13" s="217"/>
      <c r="V13" s="218"/>
      <c r="W13" s="216">
        <v>0</v>
      </c>
      <c r="X13" s="217"/>
      <c r="Y13" s="217"/>
      <c r="Z13" s="217"/>
      <c r="AA13" s="217"/>
      <c r="AB13" s="217"/>
      <c r="AC13" s="218"/>
      <c r="AD13" s="216">
        <v>0</v>
      </c>
      <c r="AE13" s="217"/>
      <c r="AF13" s="217"/>
      <c r="AG13" s="217"/>
      <c r="AH13" s="217"/>
      <c r="AI13" s="217"/>
      <c r="AJ13" s="218"/>
      <c r="AK13" s="216">
        <v>0</v>
      </c>
      <c r="AL13" s="217"/>
      <c r="AM13" s="217"/>
      <c r="AN13" s="217"/>
      <c r="AO13" s="217"/>
      <c r="AP13" s="217"/>
      <c r="AQ13" s="218"/>
      <c r="AR13" s="228">
        <v>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0</v>
      </c>
      <c r="Q14" s="217"/>
      <c r="R14" s="217"/>
      <c r="S14" s="217"/>
      <c r="T14" s="217"/>
      <c r="U14" s="217"/>
      <c r="V14" s="218"/>
      <c r="W14" s="216">
        <v>7000</v>
      </c>
      <c r="X14" s="217"/>
      <c r="Y14" s="217"/>
      <c r="Z14" s="217"/>
      <c r="AA14" s="217"/>
      <c r="AB14" s="217"/>
      <c r="AC14" s="218"/>
      <c r="AD14" s="216">
        <v>5600</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0</v>
      </c>
      <c r="Q15" s="217"/>
      <c r="R15" s="217"/>
      <c r="S15" s="217"/>
      <c r="T15" s="217"/>
      <c r="U15" s="217"/>
      <c r="V15" s="218"/>
      <c r="W15" s="216" t="s">
        <v>615</v>
      </c>
      <c r="X15" s="217"/>
      <c r="Y15" s="217"/>
      <c r="Z15" s="217"/>
      <c r="AA15" s="217"/>
      <c r="AB15" s="217"/>
      <c r="AC15" s="218"/>
      <c r="AD15" s="216">
        <v>7000</v>
      </c>
      <c r="AE15" s="217"/>
      <c r="AF15" s="217"/>
      <c r="AG15" s="217"/>
      <c r="AH15" s="217"/>
      <c r="AI15" s="217"/>
      <c r="AJ15" s="218"/>
      <c r="AK15" s="216">
        <v>20600</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0</v>
      </c>
      <c r="Q16" s="217"/>
      <c r="R16" s="217"/>
      <c r="S16" s="217"/>
      <c r="T16" s="217"/>
      <c r="U16" s="217"/>
      <c r="V16" s="218"/>
      <c r="W16" s="216">
        <v>-7000</v>
      </c>
      <c r="X16" s="217"/>
      <c r="Y16" s="217"/>
      <c r="Z16" s="217"/>
      <c r="AA16" s="217"/>
      <c r="AB16" s="217"/>
      <c r="AC16" s="218"/>
      <c r="AD16" s="216">
        <v>-20600</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0</v>
      </c>
      <c r="Q17" s="217"/>
      <c r="R17" s="217"/>
      <c r="S17" s="217"/>
      <c r="T17" s="217"/>
      <c r="U17" s="217"/>
      <c r="V17" s="218"/>
      <c r="W17" s="216">
        <v>0</v>
      </c>
      <c r="X17" s="217"/>
      <c r="Y17" s="217"/>
      <c r="Z17" s="217"/>
      <c r="AA17" s="217"/>
      <c r="AB17" s="217"/>
      <c r="AC17" s="218"/>
      <c r="AD17" s="216">
        <v>15000</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7000</v>
      </c>
      <c r="AE18" s="261"/>
      <c r="AF18" s="261"/>
      <c r="AG18" s="261"/>
      <c r="AH18" s="261"/>
      <c r="AI18" s="261"/>
      <c r="AJ18" s="262"/>
      <c r="AK18" s="260">
        <f>SUM(AK13:AQ17)</f>
        <v>20600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4128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0.58971428571428575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0.7371428571428571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653</v>
      </c>
      <c r="H23" s="278"/>
      <c r="I23" s="278"/>
      <c r="J23" s="278"/>
      <c r="K23" s="278"/>
      <c r="L23" s="278"/>
      <c r="M23" s="278"/>
      <c r="N23" s="278"/>
      <c r="O23" s="279"/>
      <c r="P23" s="228">
        <v>0</v>
      </c>
      <c r="Q23" s="229"/>
      <c r="R23" s="229"/>
      <c r="S23" s="229"/>
      <c r="T23" s="229"/>
      <c r="U23" s="229"/>
      <c r="V23" s="280"/>
      <c r="W23" s="228">
        <v>0</v>
      </c>
      <c r="X23" s="229"/>
      <c r="Y23" s="229"/>
      <c r="Z23" s="229"/>
      <c r="AA23" s="229"/>
      <c r="AB23" s="229"/>
      <c r="AC23" s="280"/>
      <c r="AD23" s="281" t="s">
        <v>665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652</v>
      </c>
      <c r="H32" s="358"/>
      <c r="I32" s="358"/>
      <c r="J32" s="358"/>
      <c r="K32" s="358"/>
      <c r="L32" s="358"/>
      <c r="M32" s="358"/>
      <c r="N32" s="358"/>
      <c r="O32" s="358"/>
      <c r="P32" s="361" t="s">
        <v>654</v>
      </c>
      <c r="Q32" s="362"/>
      <c r="R32" s="362"/>
      <c r="S32" s="362"/>
      <c r="T32" s="362"/>
      <c r="U32" s="362"/>
      <c r="V32" s="362"/>
      <c r="W32" s="362"/>
      <c r="X32" s="363"/>
      <c r="Y32" s="367" t="s">
        <v>51</v>
      </c>
      <c r="Z32" s="368"/>
      <c r="AA32" s="369"/>
      <c r="AB32" s="370" t="s">
        <v>655</v>
      </c>
      <c r="AC32" s="371"/>
      <c r="AD32" s="371"/>
      <c r="AE32" s="372" t="s">
        <v>615</v>
      </c>
      <c r="AF32" s="373"/>
      <c r="AG32" s="373"/>
      <c r="AH32" s="373"/>
      <c r="AI32" s="372" t="s">
        <v>615</v>
      </c>
      <c r="AJ32" s="373"/>
      <c r="AK32" s="373"/>
      <c r="AL32" s="373"/>
      <c r="AM32" s="373">
        <v>8</v>
      </c>
      <c r="AN32" s="373"/>
      <c r="AO32" s="373"/>
      <c r="AP32" s="373"/>
      <c r="AQ32" s="372" t="s">
        <v>615</v>
      </c>
      <c r="AR32" s="373"/>
      <c r="AS32" s="373"/>
      <c r="AT32" s="373"/>
      <c r="AU32" s="390" t="s">
        <v>615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655</v>
      </c>
      <c r="AC33" s="371"/>
      <c r="AD33" s="371"/>
      <c r="AE33" s="372" t="s">
        <v>615</v>
      </c>
      <c r="AF33" s="373"/>
      <c r="AG33" s="373"/>
      <c r="AH33" s="373"/>
      <c r="AI33" s="372" t="s">
        <v>615</v>
      </c>
      <c r="AJ33" s="373"/>
      <c r="AK33" s="373"/>
      <c r="AL33" s="373"/>
      <c r="AM33" s="373">
        <v>3</v>
      </c>
      <c r="AN33" s="373"/>
      <c r="AO33" s="373"/>
      <c r="AP33" s="373"/>
      <c r="AQ33" s="372">
        <v>3</v>
      </c>
      <c r="AR33" s="373"/>
      <c r="AS33" s="373"/>
      <c r="AT33" s="373"/>
      <c r="AU33" s="390" t="s">
        <v>657</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641</v>
      </c>
      <c r="H35" s="396"/>
      <c r="I35" s="396"/>
      <c r="J35" s="396"/>
      <c r="K35" s="396"/>
      <c r="L35" s="396"/>
      <c r="M35" s="396"/>
      <c r="N35" s="396"/>
      <c r="O35" s="396"/>
      <c r="P35" s="396"/>
      <c r="Q35" s="396"/>
      <c r="R35" s="396"/>
      <c r="S35" s="396"/>
      <c r="T35" s="396"/>
      <c r="U35" s="396"/>
      <c r="V35" s="396"/>
      <c r="W35" s="396"/>
      <c r="X35" s="396"/>
      <c r="Y35" s="419" t="s">
        <v>582</v>
      </c>
      <c r="Z35" s="420"/>
      <c r="AA35" s="421"/>
      <c r="AB35" s="422" t="s">
        <v>643</v>
      </c>
      <c r="AC35" s="423"/>
      <c r="AD35" s="424"/>
      <c r="AE35" s="372" t="s">
        <v>615</v>
      </c>
      <c r="AF35" s="372"/>
      <c r="AG35" s="372"/>
      <c r="AH35" s="372"/>
      <c r="AI35" s="372" t="s">
        <v>615</v>
      </c>
      <c r="AJ35" s="372"/>
      <c r="AK35" s="372"/>
      <c r="AL35" s="372"/>
      <c r="AM35" s="372">
        <v>516</v>
      </c>
      <c r="AN35" s="372"/>
      <c r="AO35" s="372"/>
      <c r="AP35" s="372"/>
      <c r="AQ35" s="390">
        <v>1376</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642</v>
      </c>
      <c r="AC36" s="426"/>
      <c r="AD36" s="427"/>
      <c r="AE36" s="428" t="s">
        <v>615</v>
      </c>
      <c r="AF36" s="428"/>
      <c r="AG36" s="428"/>
      <c r="AH36" s="428"/>
      <c r="AI36" s="428" t="s">
        <v>615</v>
      </c>
      <c r="AJ36" s="428"/>
      <c r="AK36" s="428"/>
      <c r="AL36" s="428"/>
      <c r="AM36" s="428" t="s">
        <v>656</v>
      </c>
      <c r="AN36" s="428"/>
      <c r="AO36" s="428"/>
      <c r="AP36" s="428"/>
      <c r="AQ36" s="428" t="s">
        <v>661</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customHeight="1" x14ac:dyDescent="0.15">
      <c r="A39" s="473"/>
      <c r="B39" s="471"/>
      <c r="C39" s="471"/>
      <c r="D39" s="471"/>
      <c r="E39" s="471"/>
      <c r="F39" s="472"/>
      <c r="G39" s="376" t="s">
        <v>658</v>
      </c>
      <c r="H39" s="377"/>
      <c r="I39" s="377"/>
      <c r="J39" s="377"/>
      <c r="K39" s="377"/>
      <c r="L39" s="377"/>
      <c r="M39" s="377"/>
      <c r="N39" s="377"/>
      <c r="O39" s="378"/>
      <c r="P39" s="139" t="s">
        <v>659</v>
      </c>
      <c r="Q39" s="139"/>
      <c r="R39" s="139"/>
      <c r="S39" s="139"/>
      <c r="T39" s="139"/>
      <c r="U39" s="139"/>
      <c r="V39" s="139"/>
      <c r="W39" s="139"/>
      <c r="X39" s="140"/>
      <c r="Y39" s="387" t="s">
        <v>12</v>
      </c>
      <c r="Z39" s="388"/>
      <c r="AA39" s="389"/>
      <c r="AB39" s="370" t="s">
        <v>644</v>
      </c>
      <c r="AC39" s="370"/>
      <c r="AD39" s="370"/>
      <c r="AE39" s="390" t="s">
        <v>615</v>
      </c>
      <c r="AF39" s="374"/>
      <c r="AG39" s="374"/>
      <c r="AH39" s="374"/>
      <c r="AI39" s="390" t="s">
        <v>615</v>
      </c>
      <c r="AJ39" s="374"/>
      <c r="AK39" s="374"/>
      <c r="AL39" s="374"/>
      <c r="AM39" s="390">
        <v>2</v>
      </c>
      <c r="AN39" s="374"/>
      <c r="AO39" s="374"/>
      <c r="AP39" s="374"/>
      <c r="AQ39" s="392" t="s">
        <v>615</v>
      </c>
      <c r="AR39" s="393"/>
      <c r="AS39" s="393"/>
      <c r="AT39" s="394"/>
      <c r="AU39" s="374" t="s">
        <v>615</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644</v>
      </c>
      <c r="AC40" s="448"/>
      <c r="AD40" s="448"/>
      <c r="AE40" s="390" t="s">
        <v>615</v>
      </c>
      <c r="AF40" s="374"/>
      <c r="AG40" s="374"/>
      <c r="AH40" s="374"/>
      <c r="AI40" s="390" t="s">
        <v>615</v>
      </c>
      <c r="AJ40" s="374"/>
      <c r="AK40" s="374"/>
      <c r="AL40" s="374"/>
      <c r="AM40" s="390">
        <v>1</v>
      </c>
      <c r="AN40" s="374"/>
      <c r="AO40" s="374"/>
      <c r="AP40" s="374"/>
      <c r="AQ40" s="392" t="s">
        <v>615</v>
      </c>
      <c r="AR40" s="393"/>
      <c r="AS40" s="393"/>
      <c r="AT40" s="394"/>
      <c r="AU40" s="374">
        <v>2</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615</v>
      </c>
      <c r="AF41" s="374"/>
      <c r="AG41" s="374"/>
      <c r="AH41" s="374"/>
      <c r="AI41" s="390" t="s">
        <v>615</v>
      </c>
      <c r="AJ41" s="374"/>
      <c r="AK41" s="374"/>
      <c r="AL41" s="374"/>
      <c r="AM41" s="390">
        <v>200</v>
      </c>
      <c r="AN41" s="374"/>
      <c r="AO41" s="374"/>
      <c r="AP41" s="374"/>
      <c r="AQ41" s="392" t="s">
        <v>615</v>
      </c>
      <c r="AR41" s="393"/>
      <c r="AS41" s="393"/>
      <c r="AT41" s="394"/>
      <c r="AU41" s="374" t="s">
        <v>615</v>
      </c>
      <c r="AV41" s="374"/>
      <c r="AW41" s="374"/>
      <c r="AX41" s="375"/>
    </row>
    <row r="42" spans="1:51" ht="23.25" customHeight="1" x14ac:dyDescent="0.15">
      <c r="A42" s="461" t="s">
        <v>261</v>
      </c>
      <c r="B42" s="456"/>
      <c r="C42" s="456"/>
      <c r="D42" s="456"/>
      <c r="E42" s="456"/>
      <c r="F42" s="457"/>
      <c r="G42" s="497" t="s">
        <v>645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3"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4" t="s">
        <v>57</v>
      </c>
      <c r="Z51" s="895"/>
      <c r="AA51" s="896"/>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7"/>
      <c r="H52" s="385"/>
      <c r="I52" s="385"/>
      <c r="J52" s="385"/>
      <c r="K52" s="385"/>
      <c r="L52" s="385"/>
      <c r="M52" s="385"/>
      <c r="N52" s="385"/>
      <c r="O52" s="386"/>
      <c r="P52" s="451"/>
      <c r="Q52" s="451"/>
      <c r="R52" s="451"/>
      <c r="S52" s="451"/>
      <c r="T52" s="451"/>
      <c r="U52" s="451"/>
      <c r="V52" s="451"/>
      <c r="W52" s="451"/>
      <c r="X52" s="452"/>
      <c r="Y52" s="898"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8" t="s">
        <v>13</v>
      </c>
      <c r="Z53" s="785"/>
      <c r="AA53" s="786"/>
      <c r="AB53" s="899" t="s">
        <v>14</v>
      </c>
      <c r="AC53" s="899"/>
      <c r="AD53" s="899"/>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4" t="s">
        <v>57</v>
      </c>
      <c r="Z56" s="895"/>
      <c r="AA56" s="896"/>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7"/>
      <c r="H57" s="385"/>
      <c r="I57" s="385"/>
      <c r="J57" s="385"/>
      <c r="K57" s="385"/>
      <c r="L57" s="385"/>
      <c r="M57" s="385"/>
      <c r="N57" s="385"/>
      <c r="O57" s="386"/>
      <c r="P57" s="451"/>
      <c r="Q57" s="451"/>
      <c r="R57" s="451"/>
      <c r="S57" s="451"/>
      <c r="T57" s="451"/>
      <c r="U57" s="451"/>
      <c r="V57" s="451"/>
      <c r="W57" s="451"/>
      <c r="X57" s="452"/>
      <c r="Y57" s="898"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8" t="s">
        <v>13</v>
      </c>
      <c r="Z58" s="785"/>
      <c r="AA58" s="786"/>
      <c r="AB58" s="899" t="s">
        <v>14</v>
      </c>
      <c r="AC58" s="899"/>
      <c r="AD58" s="899"/>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4" t="s">
        <v>57</v>
      </c>
      <c r="Z61" s="895"/>
      <c r="AA61" s="896"/>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7"/>
      <c r="H62" s="385"/>
      <c r="I62" s="385"/>
      <c r="J62" s="385"/>
      <c r="K62" s="385"/>
      <c r="L62" s="385"/>
      <c r="M62" s="385"/>
      <c r="N62" s="385"/>
      <c r="O62" s="386"/>
      <c r="P62" s="451"/>
      <c r="Q62" s="451"/>
      <c r="R62" s="451"/>
      <c r="S62" s="451"/>
      <c r="T62" s="451"/>
      <c r="U62" s="451"/>
      <c r="V62" s="451"/>
      <c r="W62" s="451"/>
      <c r="X62" s="452"/>
      <c r="Y62" s="898"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3"/>
      <c r="Q63" s="453"/>
      <c r="R63" s="453"/>
      <c r="S63" s="453"/>
      <c r="T63" s="453"/>
      <c r="U63" s="453"/>
      <c r="V63" s="453"/>
      <c r="W63" s="453"/>
      <c r="X63" s="454"/>
      <c r="Y63" s="898" t="s">
        <v>13</v>
      </c>
      <c r="Z63" s="785"/>
      <c r="AA63" s="786"/>
      <c r="AB63" s="899" t="s">
        <v>14</v>
      </c>
      <c r="AC63" s="899"/>
      <c r="AD63" s="899"/>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4" t="s">
        <v>57</v>
      </c>
      <c r="Z85" s="895"/>
      <c r="AA85" s="896"/>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7"/>
      <c r="H86" s="385"/>
      <c r="I86" s="385"/>
      <c r="J86" s="385"/>
      <c r="K86" s="385"/>
      <c r="L86" s="385"/>
      <c r="M86" s="385"/>
      <c r="N86" s="385"/>
      <c r="O86" s="386"/>
      <c r="P86" s="451"/>
      <c r="Q86" s="451"/>
      <c r="R86" s="451"/>
      <c r="S86" s="451"/>
      <c r="T86" s="451"/>
      <c r="U86" s="451"/>
      <c r="V86" s="451"/>
      <c r="W86" s="451"/>
      <c r="X86" s="452"/>
      <c r="Y86" s="898"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8" t="s">
        <v>13</v>
      </c>
      <c r="Z87" s="785"/>
      <c r="AA87" s="786"/>
      <c r="AB87" s="899" t="s">
        <v>14</v>
      </c>
      <c r="AC87" s="899"/>
      <c r="AD87" s="899"/>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4" t="s">
        <v>57</v>
      </c>
      <c r="Z90" s="895"/>
      <c r="AA90" s="896"/>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7"/>
      <c r="H91" s="385"/>
      <c r="I91" s="385"/>
      <c r="J91" s="385"/>
      <c r="K91" s="385"/>
      <c r="L91" s="385"/>
      <c r="M91" s="385"/>
      <c r="N91" s="385"/>
      <c r="O91" s="386"/>
      <c r="P91" s="451"/>
      <c r="Q91" s="451"/>
      <c r="R91" s="451"/>
      <c r="S91" s="451"/>
      <c r="T91" s="451"/>
      <c r="U91" s="451"/>
      <c r="V91" s="451"/>
      <c r="W91" s="451"/>
      <c r="X91" s="452"/>
      <c r="Y91" s="898"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8" t="s">
        <v>13</v>
      </c>
      <c r="Z92" s="785"/>
      <c r="AA92" s="786"/>
      <c r="AB92" s="899" t="s">
        <v>14</v>
      </c>
      <c r="AC92" s="899"/>
      <c r="AD92" s="899"/>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4" t="s">
        <v>57</v>
      </c>
      <c r="Z95" s="895"/>
      <c r="AA95" s="896"/>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7"/>
      <c r="H96" s="385"/>
      <c r="I96" s="385"/>
      <c r="J96" s="385"/>
      <c r="K96" s="385"/>
      <c r="L96" s="385"/>
      <c r="M96" s="385"/>
      <c r="N96" s="385"/>
      <c r="O96" s="386"/>
      <c r="P96" s="451"/>
      <c r="Q96" s="451"/>
      <c r="R96" s="451"/>
      <c r="S96" s="451"/>
      <c r="T96" s="451"/>
      <c r="U96" s="451"/>
      <c r="V96" s="451"/>
      <c r="W96" s="451"/>
      <c r="X96" s="452"/>
      <c r="Y96" s="898"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7"/>
      <c r="C97" s="888"/>
      <c r="D97" s="888"/>
      <c r="E97" s="888"/>
      <c r="F97" s="889"/>
      <c r="G97" s="141"/>
      <c r="H97" s="142"/>
      <c r="I97" s="142"/>
      <c r="J97" s="142"/>
      <c r="K97" s="142"/>
      <c r="L97" s="142"/>
      <c r="M97" s="142"/>
      <c r="N97" s="142"/>
      <c r="O97" s="143"/>
      <c r="P97" s="453"/>
      <c r="Q97" s="453"/>
      <c r="R97" s="453"/>
      <c r="S97" s="453"/>
      <c r="T97" s="453"/>
      <c r="U97" s="453"/>
      <c r="V97" s="453"/>
      <c r="W97" s="453"/>
      <c r="X97" s="454"/>
      <c r="Y97" s="898" t="s">
        <v>13</v>
      </c>
      <c r="Z97" s="785"/>
      <c r="AA97" s="786"/>
      <c r="AB97" s="899" t="s">
        <v>14</v>
      </c>
      <c r="AC97" s="899"/>
      <c r="AD97" s="899"/>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4" t="s">
        <v>57</v>
      </c>
      <c r="Z119" s="895"/>
      <c r="AA119" s="896"/>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7"/>
      <c r="H120" s="385"/>
      <c r="I120" s="385"/>
      <c r="J120" s="385"/>
      <c r="K120" s="385"/>
      <c r="L120" s="385"/>
      <c r="M120" s="385"/>
      <c r="N120" s="385"/>
      <c r="O120" s="386"/>
      <c r="P120" s="451"/>
      <c r="Q120" s="451"/>
      <c r="R120" s="451"/>
      <c r="S120" s="451"/>
      <c r="T120" s="451"/>
      <c r="U120" s="451"/>
      <c r="V120" s="451"/>
      <c r="W120" s="451"/>
      <c r="X120" s="452"/>
      <c r="Y120" s="898"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8" t="s">
        <v>13</v>
      </c>
      <c r="Z121" s="785"/>
      <c r="AA121" s="786"/>
      <c r="AB121" s="899" t="s">
        <v>14</v>
      </c>
      <c r="AC121" s="899"/>
      <c r="AD121" s="899"/>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4" t="s">
        <v>57</v>
      </c>
      <c r="Z124" s="895"/>
      <c r="AA124" s="896"/>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7"/>
      <c r="H125" s="385"/>
      <c r="I125" s="385"/>
      <c r="J125" s="385"/>
      <c r="K125" s="385"/>
      <c r="L125" s="385"/>
      <c r="M125" s="385"/>
      <c r="N125" s="385"/>
      <c r="O125" s="386"/>
      <c r="P125" s="451"/>
      <c r="Q125" s="451"/>
      <c r="R125" s="451"/>
      <c r="S125" s="451"/>
      <c r="T125" s="451"/>
      <c r="U125" s="451"/>
      <c r="V125" s="451"/>
      <c r="W125" s="451"/>
      <c r="X125" s="452"/>
      <c r="Y125" s="898"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8" t="s">
        <v>13</v>
      </c>
      <c r="Z126" s="785"/>
      <c r="AA126" s="786"/>
      <c r="AB126" s="899" t="s">
        <v>14</v>
      </c>
      <c r="AC126" s="899"/>
      <c r="AD126" s="899"/>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4" t="s">
        <v>57</v>
      </c>
      <c r="Z129" s="895"/>
      <c r="AA129" s="896"/>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7"/>
      <c r="H130" s="385"/>
      <c r="I130" s="385"/>
      <c r="J130" s="385"/>
      <c r="K130" s="385"/>
      <c r="L130" s="385"/>
      <c r="M130" s="385"/>
      <c r="N130" s="385"/>
      <c r="O130" s="386"/>
      <c r="P130" s="451"/>
      <c r="Q130" s="451"/>
      <c r="R130" s="451"/>
      <c r="S130" s="451"/>
      <c r="T130" s="451"/>
      <c r="U130" s="451"/>
      <c r="V130" s="451"/>
      <c r="W130" s="451"/>
      <c r="X130" s="452"/>
      <c r="Y130" s="898"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3"/>
      <c r="Q131" s="453"/>
      <c r="R131" s="453"/>
      <c r="S131" s="453"/>
      <c r="T131" s="453"/>
      <c r="U131" s="453"/>
      <c r="V131" s="453"/>
      <c r="W131" s="453"/>
      <c r="X131" s="454"/>
      <c r="Y131" s="898" t="s">
        <v>13</v>
      </c>
      <c r="Z131" s="785"/>
      <c r="AA131" s="786"/>
      <c r="AB131" s="899" t="s">
        <v>14</v>
      </c>
      <c r="AC131" s="899"/>
      <c r="AD131" s="899"/>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4" t="s">
        <v>57</v>
      </c>
      <c r="Z153" s="895"/>
      <c r="AA153" s="896"/>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7"/>
      <c r="H154" s="385"/>
      <c r="I154" s="385"/>
      <c r="J154" s="385"/>
      <c r="K154" s="385"/>
      <c r="L154" s="385"/>
      <c r="M154" s="385"/>
      <c r="N154" s="385"/>
      <c r="O154" s="386"/>
      <c r="P154" s="451"/>
      <c r="Q154" s="451"/>
      <c r="R154" s="451"/>
      <c r="S154" s="451"/>
      <c r="T154" s="451"/>
      <c r="U154" s="451"/>
      <c r="V154" s="451"/>
      <c r="W154" s="451"/>
      <c r="X154" s="452"/>
      <c r="Y154" s="898"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8" t="s">
        <v>13</v>
      </c>
      <c r="Z155" s="785"/>
      <c r="AA155" s="786"/>
      <c r="AB155" s="899" t="s">
        <v>14</v>
      </c>
      <c r="AC155" s="899"/>
      <c r="AD155" s="899"/>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4" t="s">
        <v>57</v>
      </c>
      <c r="Z158" s="895"/>
      <c r="AA158" s="896"/>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7"/>
      <c r="H159" s="385"/>
      <c r="I159" s="385"/>
      <c r="J159" s="385"/>
      <c r="K159" s="385"/>
      <c r="L159" s="385"/>
      <c r="M159" s="385"/>
      <c r="N159" s="385"/>
      <c r="O159" s="386"/>
      <c r="P159" s="451"/>
      <c r="Q159" s="451"/>
      <c r="R159" s="451"/>
      <c r="S159" s="451"/>
      <c r="T159" s="451"/>
      <c r="U159" s="451"/>
      <c r="V159" s="451"/>
      <c r="W159" s="451"/>
      <c r="X159" s="452"/>
      <c r="Y159" s="898"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8" t="s">
        <v>13</v>
      </c>
      <c r="Z160" s="785"/>
      <c r="AA160" s="786"/>
      <c r="AB160" s="899" t="s">
        <v>14</v>
      </c>
      <c r="AC160" s="899"/>
      <c r="AD160" s="899"/>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4" t="s">
        <v>57</v>
      </c>
      <c r="Z163" s="895"/>
      <c r="AA163" s="896"/>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7"/>
      <c r="H164" s="385"/>
      <c r="I164" s="385"/>
      <c r="J164" s="385"/>
      <c r="K164" s="385"/>
      <c r="L164" s="385"/>
      <c r="M164" s="385"/>
      <c r="N164" s="385"/>
      <c r="O164" s="386"/>
      <c r="P164" s="451"/>
      <c r="Q164" s="451"/>
      <c r="R164" s="451"/>
      <c r="S164" s="451"/>
      <c r="T164" s="451"/>
      <c r="U164" s="451"/>
      <c r="V164" s="451"/>
      <c r="W164" s="451"/>
      <c r="X164" s="452"/>
      <c r="Y164" s="898"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4" t="s">
        <v>57</v>
      </c>
      <c r="Z187" s="895"/>
      <c r="AA187" s="896"/>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7"/>
      <c r="H188" s="385"/>
      <c r="I188" s="385"/>
      <c r="J188" s="385"/>
      <c r="K188" s="385"/>
      <c r="L188" s="385"/>
      <c r="M188" s="385"/>
      <c r="N188" s="385"/>
      <c r="O188" s="386"/>
      <c r="P188" s="451"/>
      <c r="Q188" s="451"/>
      <c r="R188" s="451"/>
      <c r="S188" s="451"/>
      <c r="T188" s="451"/>
      <c r="U188" s="451"/>
      <c r="V188" s="451"/>
      <c r="W188" s="451"/>
      <c r="X188" s="452"/>
      <c r="Y188" s="898"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8" t="s">
        <v>13</v>
      </c>
      <c r="Z189" s="785"/>
      <c r="AA189" s="786"/>
      <c r="AB189" s="899" t="s">
        <v>14</v>
      </c>
      <c r="AC189" s="899"/>
      <c r="AD189" s="899"/>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4" t="s">
        <v>57</v>
      </c>
      <c r="Z192" s="895"/>
      <c r="AA192" s="896"/>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7"/>
      <c r="H193" s="385"/>
      <c r="I193" s="385"/>
      <c r="J193" s="385"/>
      <c r="K193" s="385"/>
      <c r="L193" s="385"/>
      <c r="M193" s="385"/>
      <c r="N193" s="385"/>
      <c r="O193" s="386"/>
      <c r="P193" s="451"/>
      <c r="Q193" s="451"/>
      <c r="R193" s="451"/>
      <c r="S193" s="451"/>
      <c r="T193" s="451"/>
      <c r="U193" s="451"/>
      <c r="V193" s="451"/>
      <c r="W193" s="451"/>
      <c r="X193" s="452"/>
      <c r="Y193" s="898"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8" t="s">
        <v>13</v>
      </c>
      <c r="Z194" s="785"/>
      <c r="AA194" s="786"/>
      <c r="AB194" s="899" t="s">
        <v>14</v>
      </c>
      <c r="AC194" s="899"/>
      <c r="AD194" s="899"/>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4" t="s">
        <v>57</v>
      </c>
      <c r="Z197" s="895"/>
      <c r="AA197" s="896"/>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7"/>
      <c r="H198" s="385"/>
      <c r="I198" s="385"/>
      <c r="J198" s="385"/>
      <c r="K198" s="385"/>
      <c r="L198" s="385"/>
      <c r="M198" s="385"/>
      <c r="N198" s="385"/>
      <c r="O198" s="386"/>
      <c r="P198" s="451"/>
      <c r="Q198" s="451"/>
      <c r="R198" s="451"/>
      <c r="S198" s="451"/>
      <c r="T198" s="451"/>
      <c r="U198" s="451"/>
      <c r="V198" s="451"/>
      <c r="W198" s="451"/>
      <c r="X198" s="452"/>
      <c r="Y198" s="898"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618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619</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620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285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614</v>
      </c>
      <c r="K218" s="643"/>
      <c r="L218" s="643"/>
      <c r="M218" s="643"/>
      <c r="N218" s="643"/>
      <c r="O218" s="643"/>
      <c r="P218" s="643"/>
      <c r="Q218" s="643"/>
      <c r="R218" s="643"/>
      <c r="S218" s="643"/>
      <c r="T218" s="644"/>
      <c r="U218" s="617" t="s">
        <v>615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615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615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613</v>
      </c>
      <c r="AE223" s="706"/>
      <c r="AF223" s="706"/>
      <c r="AG223" s="707" t="s">
        <v>621</v>
      </c>
      <c r="AH223" s="708"/>
      <c r="AI223" s="708"/>
      <c r="AJ223" s="708"/>
      <c r="AK223" s="708"/>
      <c r="AL223" s="708"/>
      <c r="AM223" s="708"/>
      <c r="AN223" s="708"/>
      <c r="AO223" s="708"/>
      <c r="AP223" s="708"/>
      <c r="AQ223" s="708"/>
      <c r="AR223" s="708"/>
      <c r="AS223" s="708"/>
      <c r="AT223" s="708"/>
      <c r="AU223" s="708"/>
      <c r="AV223" s="708"/>
      <c r="AW223" s="708"/>
      <c r="AX223" s="709"/>
    </row>
    <row r="224" spans="1:51" ht="5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613</v>
      </c>
      <c r="AE224" s="687"/>
      <c r="AF224" s="687"/>
      <c r="AG224" s="713" t="s">
        <v>622</v>
      </c>
      <c r="AH224" s="714"/>
      <c r="AI224" s="714"/>
      <c r="AJ224" s="714"/>
      <c r="AK224" s="714"/>
      <c r="AL224" s="714"/>
      <c r="AM224" s="714"/>
      <c r="AN224" s="714"/>
      <c r="AO224" s="714"/>
      <c r="AP224" s="714"/>
      <c r="AQ224" s="714"/>
      <c r="AR224" s="714"/>
      <c r="AS224" s="714"/>
      <c r="AT224" s="714"/>
      <c r="AU224" s="714"/>
      <c r="AV224" s="714"/>
      <c r="AW224" s="714"/>
      <c r="AX224" s="715"/>
    </row>
    <row r="225" spans="1:50" ht="5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613</v>
      </c>
      <c r="AE225" s="720"/>
      <c r="AF225" s="720"/>
      <c r="AG225" s="677" t="s">
        <v>623</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624</v>
      </c>
      <c r="AE226" s="675"/>
      <c r="AF226" s="675"/>
      <c r="AG226" s="361" t="s">
        <v>285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625</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625</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33"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613</v>
      </c>
      <c r="AE229" s="739"/>
      <c r="AF229" s="739"/>
      <c r="AG229" s="740" t="s">
        <v>662</v>
      </c>
      <c r="AH229" s="741"/>
      <c r="AI229" s="741"/>
      <c r="AJ229" s="741"/>
      <c r="AK229" s="741"/>
      <c r="AL229" s="741"/>
      <c r="AM229" s="741"/>
      <c r="AN229" s="741"/>
      <c r="AO229" s="741"/>
      <c r="AP229" s="741"/>
      <c r="AQ229" s="741"/>
      <c r="AR229" s="741"/>
      <c r="AS229" s="741"/>
      <c r="AT229" s="741"/>
      <c r="AU229" s="741"/>
      <c r="AV229" s="741"/>
      <c r="AW229" s="741"/>
      <c r="AX229" s="742"/>
    </row>
    <row r="230" spans="1:50" ht="36.7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613</v>
      </c>
      <c r="AE230" s="687"/>
      <c r="AF230" s="687"/>
      <c r="AG230" s="713" t="s">
        <v>626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624</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37.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613</v>
      </c>
      <c r="AE232" s="687"/>
      <c r="AF232" s="687"/>
      <c r="AG232" s="713" t="s">
        <v>627</v>
      </c>
      <c r="AH232" s="714"/>
      <c r="AI232" s="714"/>
      <c r="AJ232" s="714"/>
      <c r="AK232" s="714"/>
      <c r="AL232" s="714"/>
      <c r="AM232" s="714"/>
      <c r="AN232" s="714"/>
      <c r="AO232" s="714"/>
      <c r="AP232" s="714"/>
      <c r="AQ232" s="714"/>
      <c r="AR232" s="714"/>
      <c r="AS232" s="714"/>
      <c r="AT232" s="714"/>
      <c r="AU232" s="714"/>
      <c r="AV232" s="714"/>
      <c r="AW232" s="714"/>
      <c r="AX232" s="715"/>
    </row>
    <row r="233" spans="1:50" ht="34.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613</v>
      </c>
      <c r="AE233" s="720"/>
      <c r="AF233" s="720"/>
      <c r="AG233" s="735" t="s">
        <v>651</v>
      </c>
      <c r="AH233" s="736"/>
      <c r="AI233" s="736"/>
      <c r="AJ233" s="736"/>
      <c r="AK233" s="736"/>
      <c r="AL233" s="736"/>
      <c r="AM233" s="736"/>
      <c r="AN233" s="736"/>
      <c r="AO233" s="736"/>
      <c r="AP233" s="736"/>
      <c r="AQ233" s="736"/>
      <c r="AR233" s="736"/>
      <c r="AS233" s="736"/>
      <c r="AT233" s="736"/>
      <c r="AU233" s="736"/>
      <c r="AV233" s="736"/>
      <c r="AW233" s="736"/>
      <c r="AX233" s="737"/>
    </row>
    <row r="234" spans="1:50" ht="34.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613</v>
      </c>
      <c r="AE234" s="687"/>
      <c r="AF234" s="688"/>
      <c r="AG234" s="713" t="s">
        <v>650</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624</v>
      </c>
      <c r="AE235" s="728"/>
      <c r="AF235" s="729"/>
      <c r="AG235" s="730" t="s">
        <v>285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613</v>
      </c>
      <c r="AE236" s="739"/>
      <c r="AF236" s="749"/>
      <c r="AG236" s="740" t="s">
        <v>628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624</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613</v>
      </c>
      <c r="AE238" s="687"/>
      <c r="AF238" s="687"/>
      <c r="AG238" s="713" t="s">
        <v>646</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624</v>
      </c>
      <c r="AE239" s="687"/>
      <c r="AF239" s="687"/>
      <c r="AG239" s="743" t="s">
        <v>614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624</v>
      </c>
      <c r="AE240" s="675"/>
      <c r="AF240" s="766"/>
      <c r="AG240" s="361" t="s">
        <v>615</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629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664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666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660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615</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615</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615</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615</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615</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610</v>
      </c>
      <c r="H268" s="790"/>
      <c r="I268" s="790"/>
      <c r="J268" s="137">
        <v>20</v>
      </c>
      <c r="K268" s="137"/>
      <c r="L268" s="106">
        <v>208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796" t="s">
        <v>267</v>
      </c>
      <c r="B308" s="797"/>
      <c r="C308" s="797"/>
      <c r="D308" s="797"/>
      <c r="E308" s="797"/>
      <c r="F308" s="798"/>
      <c r="G308" s="802" t="s">
        <v>631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0"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0" customHeight="1" x14ac:dyDescent="0.15">
      <c r="A310" s="799"/>
      <c r="B310" s="800"/>
      <c r="C310" s="800"/>
      <c r="D310" s="800"/>
      <c r="E310" s="800"/>
      <c r="F310" s="801"/>
      <c r="G310" s="823" t="s">
        <v>630</v>
      </c>
      <c r="H310" s="824"/>
      <c r="I310" s="824"/>
      <c r="J310" s="824"/>
      <c r="K310" s="825"/>
      <c r="L310" s="826" t="s">
        <v>639</v>
      </c>
      <c r="M310" s="827"/>
      <c r="N310" s="827"/>
      <c r="O310" s="827"/>
      <c r="P310" s="827"/>
      <c r="Q310" s="827"/>
      <c r="R310" s="827"/>
      <c r="S310" s="827"/>
      <c r="T310" s="827"/>
      <c r="U310" s="827"/>
      <c r="V310" s="827"/>
      <c r="W310" s="827"/>
      <c r="X310" s="828"/>
      <c r="Y310" s="829">
        <v>2000</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30"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30"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30"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30"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30"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30"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30"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30"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30"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30"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2000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632</v>
      </c>
      <c r="D366" s="860"/>
      <c r="E366" s="860"/>
      <c r="F366" s="860"/>
      <c r="G366" s="860"/>
      <c r="H366" s="860"/>
      <c r="I366" s="860"/>
      <c r="J366" s="861">
        <v>9120001077430</v>
      </c>
      <c r="K366" s="862"/>
      <c r="L366" s="862"/>
      <c r="M366" s="862"/>
      <c r="N366" s="862"/>
      <c r="O366" s="862"/>
      <c r="P366" s="863" t="s">
        <v>640</v>
      </c>
      <c r="Q366" s="864"/>
      <c r="R366" s="864"/>
      <c r="S366" s="864"/>
      <c r="T366" s="864"/>
      <c r="U366" s="864"/>
      <c r="V366" s="864"/>
      <c r="W366" s="864"/>
      <c r="X366" s="864"/>
      <c r="Y366" s="865">
        <v>2000</v>
      </c>
      <c r="Z366" s="866"/>
      <c r="AA366" s="866"/>
      <c r="AB366" s="867"/>
      <c r="AC366" s="868" t="s">
        <v>638</v>
      </c>
      <c r="AD366" s="869"/>
      <c r="AE366" s="869"/>
      <c r="AF366" s="869"/>
      <c r="AG366" s="869"/>
      <c r="AH366" s="852" t="s">
        <v>285</v>
      </c>
      <c r="AI366" s="853"/>
      <c r="AJ366" s="853"/>
      <c r="AK366" s="853"/>
      <c r="AL366" s="854" t="s">
        <v>285</v>
      </c>
      <c r="AM366" s="855"/>
      <c r="AN366" s="855"/>
      <c r="AO366" s="856"/>
      <c r="AP366" s="857" t="s">
        <v>285</v>
      </c>
      <c r="AQ366" s="857"/>
      <c r="AR366" s="857"/>
      <c r="AS366" s="857"/>
      <c r="AT366" s="857"/>
      <c r="AU366" s="857"/>
      <c r="AV366" s="857"/>
      <c r="AW366" s="857"/>
      <c r="AX366" s="857"/>
    </row>
    <row r="367" spans="1:51" ht="30" customHeight="1" x14ac:dyDescent="0.15">
      <c r="A367" s="858">
        <v>2</v>
      </c>
      <c r="B367" s="858">
        <v>1</v>
      </c>
      <c r="C367" s="859" t="s">
        <v>634</v>
      </c>
      <c r="D367" s="860"/>
      <c r="E367" s="860"/>
      <c r="F367" s="860"/>
      <c r="G367" s="860"/>
      <c r="H367" s="860"/>
      <c r="I367" s="860"/>
      <c r="J367" s="861">
        <v>1180001035811</v>
      </c>
      <c r="K367" s="862"/>
      <c r="L367" s="862"/>
      <c r="M367" s="862"/>
      <c r="N367" s="862"/>
      <c r="O367" s="862"/>
      <c r="P367" s="863" t="s">
        <v>640</v>
      </c>
      <c r="Q367" s="864"/>
      <c r="R367" s="864"/>
      <c r="S367" s="864"/>
      <c r="T367" s="864"/>
      <c r="U367" s="864"/>
      <c r="V367" s="864"/>
      <c r="W367" s="864"/>
      <c r="X367" s="864"/>
      <c r="Y367" s="865">
        <v>616</v>
      </c>
      <c r="Z367" s="866"/>
      <c r="AA367" s="866"/>
      <c r="AB367" s="867"/>
      <c r="AC367" s="868" t="s">
        <v>638</v>
      </c>
      <c r="AD367" s="869"/>
      <c r="AE367" s="869"/>
      <c r="AF367" s="869"/>
      <c r="AG367" s="869"/>
      <c r="AH367" s="852" t="s">
        <v>285</v>
      </c>
      <c r="AI367" s="853"/>
      <c r="AJ367" s="853"/>
      <c r="AK367" s="853"/>
      <c r="AL367" s="854" t="s">
        <v>285</v>
      </c>
      <c r="AM367" s="855"/>
      <c r="AN367" s="855"/>
      <c r="AO367" s="856"/>
      <c r="AP367" s="857" t="s">
        <v>285</v>
      </c>
      <c r="AQ367" s="857"/>
      <c r="AR367" s="857"/>
      <c r="AS367" s="857"/>
      <c r="AT367" s="857"/>
      <c r="AU367" s="857"/>
      <c r="AV367" s="857"/>
      <c r="AW367" s="857"/>
      <c r="AX367" s="857"/>
      <c r="AY367">
        <f>COUNTA($C$367)</f>
        <v>1</v>
      </c>
    </row>
    <row r="368" spans="1:51" ht="30" customHeight="1" x14ac:dyDescent="0.15">
      <c r="A368" s="858">
        <v>3</v>
      </c>
      <c r="B368" s="858">
        <v>1</v>
      </c>
      <c r="C368" s="859" t="s">
        <v>633</v>
      </c>
      <c r="D368" s="860"/>
      <c r="E368" s="860"/>
      <c r="F368" s="860"/>
      <c r="G368" s="860"/>
      <c r="H368" s="860"/>
      <c r="I368" s="860"/>
      <c r="J368" s="861">
        <v>5011501002900</v>
      </c>
      <c r="K368" s="862"/>
      <c r="L368" s="862"/>
      <c r="M368" s="862"/>
      <c r="N368" s="862"/>
      <c r="O368" s="862"/>
      <c r="P368" s="863" t="s">
        <v>640</v>
      </c>
      <c r="Q368" s="864"/>
      <c r="R368" s="864"/>
      <c r="S368" s="864"/>
      <c r="T368" s="864"/>
      <c r="U368" s="864"/>
      <c r="V368" s="864"/>
      <c r="W368" s="864"/>
      <c r="X368" s="864"/>
      <c r="Y368" s="865">
        <v>608</v>
      </c>
      <c r="Z368" s="866"/>
      <c r="AA368" s="866"/>
      <c r="AB368" s="867"/>
      <c r="AC368" s="868" t="s">
        <v>638</v>
      </c>
      <c r="AD368" s="869"/>
      <c r="AE368" s="869"/>
      <c r="AF368" s="869"/>
      <c r="AG368" s="869"/>
      <c r="AH368" s="870" t="s">
        <v>285</v>
      </c>
      <c r="AI368" s="871"/>
      <c r="AJ368" s="871"/>
      <c r="AK368" s="871"/>
      <c r="AL368" s="854" t="s">
        <v>285</v>
      </c>
      <c r="AM368" s="855"/>
      <c r="AN368" s="855"/>
      <c r="AO368" s="856"/>
      <c r="AP368" s="857" t="s">
        <v>285</v>
      </c>
      <c r="AQ368" s="857"/>
      <c r="AR368" s="857"/>
      <c r="AS368" s="857"/>
      <c r="AT368" s="857"/>
      <c r="AU368" s="857"/>
      <c r="AV368" s="857"/>
      <c r="AW368" s="857"/>
      <c r="AX368" s="857"/>
      <c r="AY368">
        <f>COUNTA($C$368)</f>
        <v>1</v>
      </c>
    </row>
    <row r="369" spans="1:51" ht="30" customHeight="1" x14ac:dyDescent="0.15">
      <c r="A369" s="858">
        <v>4</v>
      </c>
      <c r="B369" s="858">
        <v>1</v>
      </c>
      <c r="C369" s="859" t="s">
        <v>635</v>
      </c>
      <c r="D369" s="860"/>
      <c r="E369" s="860"/>
      <c r="F369" s="860"/>
      <c r="G369" s="860"/>
      <c r="H369" s="860"/>
      <c r="I369" s="860"/>
      <c r="J369" s="861">
        <v>6010001048783</v>
      </c>
      <c r="K369" s="862"/>
      <c r="L369" s="862"/>
      <c r="M369" s="862"/>
      <c r="N369" s="862"/>
      <c r="O369" s="862"/>
      <c r="P369" s="863" t="s">
        <v>640</v>
      </c>
      <c r="Q369" s="864"/>
      <c r="R369" s="864"/>
      <c r="S369" s="864"/>
      <c r="T369" s="864"/>
      <c r="U369" s="864"/>
      <c r="V369" s="864"/>
      <c r="W369" s="864"/>
      <c r="X369" s="864"/>
      <c r="Y369" s="865">
        <v>534</v>
      </c>
      <c r="Z369" s="866"/>
      <c r="AA369" s="866"/>
      <c r="AB369" s="867"/>
      <c r="AC369" s="868" t="s">
        <v>638</v>
      </c>
      <c r="AD369" s="869"/>
      <c r="AE369" s="869"/>
      <c r="AF369" s="869"/>
      <c r="AG369" s="869"/>
      <c r="AH369" s="870" t="s">
        <v>285</v>
      </c>
      <c r="AI369" s="871"/>
      <c r="AJ369" s="871"/>
      <c r="AK369" s="871"/>
      <c r="AL369" s="854" t="s">
        <v>285</v>
      </c>
      <c r="AM369" s="855"/>
      <c r="AN369" s="855"/>
      <c r="AO369" s="856"/>
      <c r="AP369" s="857" t="s">
        <v>285</v>
      </c>
      <c r="AQ369" s="857"/>
      <c r="AR369" s="857"/>
      <c r="AS369" s="857"/>
      <c r="AT369" s="857"/>
      <c r="AU369" s="857"/>
      <c r="AV369" s="857"/>
      <c r="AW369" s="857"/>
      <c r="AX369" s="857"/>
      <c r="AY369">
        <f>COUNTA($C$369)</f>
        <v>1</v>
      </c>
    </row>
    <row r="370" spans="1:51" ht="30" customHeight="1" x14ac:dyDescent="0.15">
      <c r="A370" s="858">
        <v>5</v>
      </c>
      <c r="B370" s="858">
        <v>1</v>
      </c>
      <c r="C370" s="859" t="s">
        <v>636</v>
      </c>
      <c r="D370" s="860"/>
      <c r="E370" s="860"/>
      <c r="F370" s="860"/>
      <c r="G370" s="860"/>
      <c r="H370" s="860"/>
      <c r="I370" s="860"/>
      <c r="J370" s="861">
        <v>2011001026329</v>
      </c>
      <c r="K370" s="862"/>
      <c r="L370" s="862"/>
      <c r="M370" s="862"/>
      <c r="N370" s="862"/>
      <c r="O370" s="862"/>
      <c r="P370" s="863" t="s">
        <v>640</v>
      </c>
      <c r="Q370" s="864"/>
      <c r="R370" s="864"/>
      <c r="S370" s="864"/>
      <c r="T370" s="864"/>
      <c r="U370" s="864"/>
      <c r="V370" s="864"/>
      <c r="W370" s="864"/>
      <c r="X370" s="864"/>
      <c r="Y370" s="865">
        <v>313</v>
      </c>
      <c r="Z370" s="866"/>
      <c r="AA370" s="866"/>
      <c r="AB370" s="867"/>
      <c r="AC370" s="868" t="s">
        <v>638</v>
      </c>
      <c r="AD370" s="869"/>
      <c r="AE370" s="869"/>
      <c r="AF370" s="869"/>
      <c r="AG370" s="869"/>
      <c r="AH370" s="870" t="s">
        <v>285</v>
      </c>
      <c r="AI370" s="871"/>
      <c r="AJ370" s="871"/>
      <c r="AK370" s="871"/>
      <c r="AL370" s="854" t="s">
        <v>285</v>
      </c>
      <c r="AM370" s="855"/>
      <c r="AN370" s="855"/>
      <c r="AO370" s="856"/>
      <c r="AP370" s="857" t="s">
        <v>285</v>
      </c>
      <c r="AQ370" s="857"/>
      <c r="AR370" s="857"/>
      <c r="AS370" s="857"/>
      <c r="AT370" s="857"/>
      <c r="AU370" s="857"/>
      <c r="AV370" s="857"/>
      <c r="AW370" s="857"/>
      <c r="AX370" s="857"/>
      <c r="AY370">
        <f>COUNTA($C$370)</f>
        <v>1</v>
      </c>
    </row>
    <row r="371" spans="1:51" ht="30" customHeight="1" x14ac:dyDescent="0.15">
      <c r="A371" s="858">
        <v>6</v>
      </c>
      <c r="B371" s="858">
        <v>1</v>
      </c>
      <c r="C371" s="859" t="s">
        <v>637</v>
      </c>
      <c r="D371" s="860"/>
      <c r="E371" s="860"/>
      <c r="F371" s="860"/>
      <c r="G371" s="860"/>
      <c r="H371" s="860"/>
      <c r="I371" s="860"/>
      <c r="J371" s="861">
        <v>9120001073652</v>
      </c>
      <c r="K371" s="862"/>
      <c r="L371" s="862"/>
      <c r="M371" s="862"/>
      <c r="N371" s="862"/>
      <c r="O371" s="862"/>
      <c r="P371" s="863" t="s">
        <v>640</v>
      </c>
      <c r="Q371" s="864"/>
      <c r="R371" s="864"/>
      <c r="S371" s="864"/>
      <c r="T371" s="864"/>
      <c r="U371" s="864"/>
      <c r="V371" s="864"/>
      <c r="W371" s="864"/>
      <c r="X371" s="864"/>
      <c r="Y371" s="865">
        <v>57</v>
      </c>
      <c r="Z371" s="866"/>
      <c r="AA371" s="866"/>
      <c r="AB371" s="867"/>
      <c r="AC371" s="868" t="s">
        <v>638</v>
      </c>
      <c r="AD371" s="869"/>
      <c r="AE371" s="869"/>
      <c r="AF371" s="869"/>
      <c r="AG371" s="869"/>
      <c r="AH371" s="870" t="s">
        <v>285</v>
      </c>
      <c r="AI371" s="871"/>
      <c r="AJ371" s="871"/>
      <c r="AK371" s="871"/>
      <c r="AL371" s="854" t="s">
        <v>285</v>
      </c>
      <c r="AM371" s="855"/>
      <c r="AN371" s="855"/>
      <c r="AO371" s="856"/>
      <c r="AP371" s="857" t="s">
        <v>285</v>
      </c>
      <c r="AQ371" s="857"/>
      <c r="AR371" s="857"/>
      <c r="AS371" s="857"/>
      <c r="AT371" s="857"/>
      <c r="AU371" s="857"/>
      <c r="AV371" s="857"/>
      <c r="AW371" s="857"/>
      <c r="AX371" s="857"/>
      <c r="AY371">
        <f>COUNTA($C$371)</f>
        <v>1</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73"/>
      <c r="AD376" s="874"/>
      <c r="AE376" s="874"/>
      <c r="AF376" s="874"/>
      <c r="AG376" s="874"/>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73"/>
      <c r="AD377" s="874"/>
      <c r="AE377" s="874"/>
      <c r="AF377" s="874"/>
      <c r="AG377" s="874"/>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73"/>
      <c r="AD378" s="874"/>
      <c r="AE378" s="874"/>
      <c r="AF378" s="874"/>
      <c r="AG378" s="874"/>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73"/>
      <c r="AD379" s="874"/>
      <c r="AE379" s="874"/>
      <c r="AF379" s="874"/>
      <c r="AG379" s="874"/>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73"/>
      <c r="AD380" s="874"/>
      <c r="AE380" s="874"/>
      <c r="AF380" s="874"/>
      <c r="AG380" s="874"/>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73"/>
      <c r="AD381" s="874"/>
      <c r="AE381" s="874"/>
      <c r="AF381" s="874"/>
      <c r="AG381" s="874"/>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73"/>
      <c r="AD382" s="874"/>
      <c r="AE382" s="874"/>
      <c r="AF382" s="874"/>
      <c r="AG382" s="874"/>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73"/>
      <c r="AD383" s="874"/>
      <c r="AE383" s="874"/>
      <c r="AF383" s="874"/>
      <c r="AG383" s="874"/>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73"/>
      <c r="AD384" s="874"/>
      <c r="AE384" s="874"/>
      <c r="AF384" s="874"/>
      <c r="AG384" s="874"/>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73"/>
      <c r="AD385" s="874"/>
      <c r="AE385" s="874"/>
      <c r="AF385" s="874"/>
      <c r="AG385" s="874"/>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73"/>
      <c r="AD386" s="874"/>
      <c r="AE386" s="874"/>
      <c r="AF386" s="874"/>
      <c r="AG386" s="874"/>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73"/>
      <c r="AD387" s="874"/>
      <c r="AE387" s="874"/>
      <c r="AF387" s="874"/>
      <c r="AG387" s="874"/>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73"/>
      <c r="AD388" s="874"/>
      <c r="AE388" s="874"/>
      <c r="AF388" s="874"/>
      <c r="AG388" s="874"/>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73"/>
      <c r="AD389" s="874"/>
      <c r="AE389" s="874"/>
      <c r="AF389" s="874"/>
      <c r="AG389" s="874"/>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73"/>
      <c r="AD390" s="874"/>
      <c r="AE390" s="874"/>
      <c r="AF390" s="874"/>
      <c r="AG390" s="874"/>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73"/>
      <c r="AD391" s="874"/>
      <c r="AE391" s="874"/>
      <c r="AF391" s="874"/>
      <c r="AG391" s="874"/>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73"/>
      <c r="AD392" s="874"/>
      <c r="AE392" s="874"/>
      <c r="AF392" s="874"/>
      <c r="AG392" s="874"/>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73"/>
      <c r="AD393" s="874"/>
      <c r="AE393" s="874"/>
      <c r="AF393" s="874"/>
      <c r="AG393" s="874"/>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73"/>
      <c r="AD394" s="874"/>
      <c r="AE394" s="874"/>
      <c r="AF394" s="874"/>
      <c r="AG394" s="874"/>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73"/>
      <c r="AD395" s="874"/>
      <c r="AE395" s="874"/>
      <c r="AF395" s="874"/>
      <c r="AG395" s="874"/>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73"/>
      <c r="AD399" s="874"/>
      <c r="AE399" s="874"/>
      <c r="AF399" s="874"/>
      <c r="AG399" s="874"/>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73"/>
      <c r="AD400" s="874"/>
      <c r="AE400" s="874"/>
      <c r="AF400" s="874"/>
      <c r="AG400" s="874"/>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73"/>
      <c r="AD401" s="874"/>
      <c r="AE401" s="874"/>
      <c r="AF401" s="874"/>
      <c r="AG401" s="874"/>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73"/>
      <c r="AD402" s="874"/>
      <c r="AE402" s="874"/>
      <c r="AF402" s="874"/>
      <c r="AG402" s="874"/>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73"/>
      <c r="AD403" s="874"/>
      <c r="AE403" s="874"/>
      <c r="AF403" s="874"/>
      <c r="AG403" s="874"/>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73"/>
      <c r="AD404" s="874"/>
      <c r="AE404" s="874"/>
      <c r="AF404" s="874"/>
      <c r="AG404" s="874"/>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73"/>
      <c r="AD405" s="874"/>
      <c r="AE405" s="874"/>
      <c r="AF405" s="874"/>
      <c r="AG405" s="874"/>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73"/>
      <c r="AD406" s="874"/>
      <c r="AE406" s="874"/>
      <c r="AF406" s="874"/>
      <c r="AG406" s="874"/>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73"/>
      <c r="AD407" s="874"/>
      <c r="AE407" s="874"/>
      <c r="AF407" s="874"/>
      <c r="AG407" s="874"/>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73"/>
      <c r="AD408" s="874"/>
      <c r="AE408" s="874"/>
      <c r="AF408" s="874"/>
      <c r="AG408" s="874"/>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73"/>
      <c r="AD409" s="874"/>
      <c r="AE409" s="874"/>
      <c r="AF409" s="874"/>
      <c r="AG409" s="874"/>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73"/>
      <c r="AD410" s="874"/>
      <c r="AE410" s="874"/>
      <c r="AF410" s="874"/>
      <c r="AG410" s="874"/>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73"/>
      <c r="AD411" s="874"/>
      <c r="AE411" s="874"/>
      <c r="AF411" s="874"/>
      <c r="AG411" s="874"/>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73"/>
      <c r="AD412" s="874"/>
      <c r="AE412" s="874"/>
      <c r="AF412" s="874"/>
      <c r="AG412" s="874"/>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73"/>
      <c r="AD413" s="874"/>
      <c r="AE413" s="874"/>
      <c r="AF413" s="874"/>
      <c r="AG413" s="874"/>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73"/>
      <c r="AD414" s="874"/>
      <c r="AE414" s="874"/>
      <c r="AF414" s="874"/>
      <c r="AG414" s="874"/>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73"/>
      <c r="AD415" s="874"/>
      <c r="AE415" s="874"/>
      <c r="AF415" s="874"/>
      <c r="AG415" s="874"/>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73"/>
      <c r="AD416" s="874"/>
      <c r="AE416" s="874"/>
      <c r="AF416" s="874"/>
      <c r="AG416" s="874"/>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73"/>
      <c r="AD417" s="874"/>
      <c r="AE417" s="874"/>
      <c r="AF417" s="874"/>
      <c r="AG417" s="874"/>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73"/>
      <c r="AD418" s="874"/>
      <c r="AE418" s="874"/>
      <c r="AF418" s="874"/>
      <c r="AG418" s="874"/>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73"/>
      <c r="AD419" s="874"/>
      <c r="AE419" s="874"/>
      <c r="AF419" s="874"/>
      <c r="AG419" s="874"/>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73"/>
      <c r="AD420" s="874"/>
      <c r="AE420" s="874"/>
      <c r="AF420" s="874"/>
      <c r="AG420" s="874"/>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73"/>
      <c r="AD421" s="874"/>
      <c r="AE421" s="874"/>
      <c r="AF421" s="874"/>
      <c r="AG421" s="874"/>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73"/>
      <c r="AD422" s="874"/>
      <c r="AE422" s="874"/>
      <c r="AF422" s="874"/>
      <c r="AG422" s="874"/>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73"/>
      <c r="AD423" s="874"/>
      <c r="AE423" s="874"/>
      <c r="AF423" s="874"/>
      <c r="AG423" s="874"/>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73"/>
      <c r="AD424" s="874"/>
      <c r="AE424" s="874"/>
      <c r="AF424" s="874"/>
      <c r="AG424" s="874"/>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73"/>
      <c r="AD425" s="874"/>
      <c r="AE425" s="874"/>
      <c r="AF425" s="874"/>
      <c r="AG425" s="874"/>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73"/>
      <c r="AD426" s="874"/>
      <c r="AE426" s="874"/>
      <c r="AF426" s="874"/>
      <c r="AG426" s="874"/>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73"/>
      <c r="AD427" s="874"/>
      <c r="AE427" s="874"/>
      <c r="AF427" s="874"/>
      <c r="AG427" s="874"/>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73"/>
      <c r="AD428" s="874"/>
      <c r="AE428" s="874"/>
      <c r="AF428" s="874"/>
      <c r="AG428" s="874"/>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73"/>
      <c r="AD432" s="874"/>
      <c r="AE432" s="874"/>
      <c r="AF432" s="874"/>
      <c r="AG432" s="874"/>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73"/>
      <c r="AD433" s="874"/>
      <c r="AE433" s="874"/>
      <c r="AF433" s="874"/>
      <c r="AG433" s="874"/>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73"/>
      <c r="AD434" s="874"/>
      <c r="AE434" s="874"/>
      <c r="AF434" s="874"/>
      <c r="AG434" s="874"/>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73"/>
      <c r="AD435" s="874"/>
      <c r="AE435" s="874"/>
      <c r="AF435" s="874"/>
      <c r="AG435" s="874"/>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73"/>
      <c r="AD436" s="874"/>
      <c r="AE436" s="874"/>
      <c r="AF436" s="874"/>
      <c r="AG436" s="874"/>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73"/>
      <c r="AD437" s="874"/>
      <c r="AE437" s="874"/>
      <c r="AF437" s="874"/>
      <c r="AG437" s="874"/>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73"/>
      <c r="AD438" s="874"/>
      <c r="AE438" s="874"/>
      <c r="AF438" s="874"/>
      <c r="AG438" s="874"/>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73"/>
      <c r="AD439" s="874"/>
      <c r="AE439" s="874"/>
      <c r="AF439" s="874"/>
      <c r="AG439" s="874"/>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73"/>
      <c r="AD440" s="874"/>
      <c r="AE440" s="874"/>
      <c r="AF440" s="874"/>
      <c r="AG440" s="874"/>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73"/>
      <c r="AD441" s="874"/>
      <c r="AE441" s="874"/>
      <c r="AF441" s="874"/>
      <c r="AG441" s="874"/>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73"/>
      <c r="AD442" s="874"/>
      <c r="AE442" s="874"/>
      <c r="AF442" s="874"/>
      <c r="AG442" s="874"/>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73"/>
      <c r="AD443" s="874"/>
      <c r="AE443" s="874"/>
      <c r="AF443" s="874"/>
      <c r="AG443" s="874"/>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73"/>
      <c r="AD444" s="874"/>
      <c r="AE444" s="874"/>
      <c r="AF444" s="874"/>
      <c r="AG444" s="874"/>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73"/>
      <c r="AD445" s="874"/>
      <c r="AE445" s="874"/>
      <c r="AF445" s="874"/>
      <c r="AG445" s="874"/>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73"/>
      <c r="AD446" s="874"/>
      <c r="AE446" s="874"/>
      <c r="AF446" s="874"/>
      <c r="AG446" s="874"/>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73"/>
      <c r="AD447" s="874"/>
      <c r="AE447" s="874"/>
      <c r="AF447" s="874"/>
      <c r="AG447" s="874"/>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73"/>
      <c r="AD448" s="874"/>
      <c r="AE448" s="874"/>
      <c r="AF448" s="874"/>
      <c r="AG448" s="874"/>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73"/>
      <c r="AD449" s="874"/>
      <c r="AE449" s="874"/>
      <c r="AF449" s="874"/>
      <c r="AG449" s="874"/>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73"/>
      <c r="AD450" s="874"/>
      <c r="AE450" s="874"/>
      <c r="AF450" s="874"/>
      <c r="AG450" s="874"/>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73"/>
      <c r="AD451" s="874"/>
      <c r="AE451" s="874"/>
      <c r="AF451" s="874"/>
      <c r="AG451" s="874"/>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73"/>
      <c r="AD452" s="874"/>
      <c r="AE452" s="874"/>
      <c r="AF452" s="874"/>
      <c r="AG452" s="874"/>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73"/>
      <c r="AD453" s="874"/>
      <c r="AE453" s="874"/>
      <c r="AF453" s="874"/>
      <c r="AG453" s="874"/>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73"/>
      <c r="AD454" s="874"/>
      <c r="AE454" s="874"/>
      <c r="AF454" s="874"/>
      <c r="AG454" s="874"/>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73"/>
      <c r="AD455" s="874"/>
      <c r="AE455" s="874"/>
      <c r="AF455" s="874"/>
      <c r="AG455" s="874"/>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73"/>
      <c r="AD456" s="874"/>
      <c r="AE456" s="874"/>
      <c r="AF456" s="874"/>
      <c r="AG456" s="874"/>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73"/>
      <c r="AD457" s="874"/>
      <c r="AE457" s="874"/>
      <c r="AF457" s="874"/>
      <c r="AG457" s="874"/>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73"/>
      <c r="AD458" s="874"/>
      <c r="AE458" s="874"/>
      <c r="AF458" s="874"/>
      <c r="AG458" s="874"/>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73"/>
      <c r="AD459" s="874"/>
      <c r="AE459" s="874"/>
      <c r="AF459" s="874"/>
      <c r="AG459" s="874"/>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73"/>
      <c r="AD460" s="874"/>
      <c r="AE460" s="874"/>
      <c r="AF460" s="874"/>
      <c r="AG460" s="874"/>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73"/>
      <c r="AD461" s="874"/>
      <c r="AE461" s="874"/>
      <c r="AF461" s="874"/>
      <c r="AG461" s="874"/>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73"/>
      <c r="AD465" s="874"/>
      <c r="AE465" s="874"/>
      <c r="AF465" s="874"/>
      <c r="AG465" s="874"/>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73"/>
      <c r="AD466" s="874"/>
      <c r="AE466" s="874"/>
      <c r="AF466" s="874"/>
      <c r="AG466" s="874"/>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73"/>
      <c r="AD467" s="874"/>
      <c r="AE467" s="874"/>
      <c r="AF467" s="874"/>
      <c r="AG467" s="874"/>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73"/>
      <c r="AD468" s="874"/>
      <c r="AE468" s="874"/>
      <c r="AF468" s="874"/>
      <c r="AG468" s="874"/>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73"/>
      <c r="AD469" s="874"/>
      <c r="AE469" s="874"/>
      <c r="AF469" s="874"/>
      <c r="AG469" s="874"/>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73"/>
      <c r="AD470" s="874"/>
      <c r="AE470" s="874"/>
      <c r="AF470" s="874"/>
      <c r="AG470" s="874"/>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73"/>
      <c r="AD471" s="874"/>
      <c r="AE471" s="874"/>
      <c r="AF471" s="874"/>
      <c r="AG471" s="874"/>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73"/>
      <c r="AD472" s="874"/>
      <c r="AE472" s="874"/>
      <c r="AF472" s="874"/>
      <c r="AG472" s="874"/>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73"/>
      <c r="AD473" s="874"/>
      <c r="AE473" s="874"/>
      <c r="AF473" s="874"/>
      <c r="AG473" s="874"/>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73"/>
      <c r="AD474" s="874"/>
      <c r="AE474" s="874"/>
      <c r="AF474" s="874"/>
      <c r="AG474" s="874"/>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73"/>
      <c r="AD475" s="874"/>
      <c r="AE475" s="874"/>
      <c r="AF475" s="874"/>
      <c r="AG475" s="874"/>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73"/>
      <c r="AD476" s="874"/>
      <c r="AE476" s="874"/>
      <c r="AF476" s="874"/>
      <c r="AG476" s="874"/>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73"/>
      <c r="AD477" s="874"/>
      <c r="AE477" s="874"/>
      <c r="AF477" s="874"/>
      <c r="AG477" s="874"/>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73"/>
      <c r="AD478" s="874"/>
      <c r="AE478" s="874"/>
      <c r="AF478" s="874"/>
      <c r="AG478" s="874"/>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73"/>
      <c r="AD479" s="874"/>
      <c r="AE479" s="874"/>
      <c r="AF479" s="874"/>
      <c r="AG479" s="874"/>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73"/>
      <c r="AD480" s="874"/>
      <c r="AE480" s="874"/>
      <c r="AF480" s="874"/>
      <c r="AG480" s="874"/>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73"/>
      <c r="AD481" s="874"/>
      <c r="AE481" s="874"/>
      <c r="AF481" s="874"/>
      <c r="AG481" s="874"/>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73"/>
      <c r="AD482" s="874"/>
      <c r="AE482" s="874"/>
      <c r="AF482" s="874"/>
      <c r="AG482" s="874"/>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73"/>
      <c r="AD483" s="874"/>
      <c r="AE483" s="874"/>
      <c r="AF483" s="874"/>
      <c r="AG483" s="874"/>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73"/>
      <c r="AD484" s="874"/>
      <c r="AE484" s="874"/>
      <c r="AF484" s="874"/>
      <c r="AG484" s="874"/>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73"/>
      <c r="AD485" s="874"/>
      <c r="AE485" s="874"/>
      <c r="AF485" s="874"/>
      <c r="AG485" s="874"/>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73"/>
      <c r="AD486" s="874"/>
      <c r="AE486" s="874"/>
      <c r="AF486" s="874"/>
      <c r="AG486" s="874"/>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73"/>
      <c r="AD487" s="874"/>
      <c r="AE487" s="874"/>
      <c r="AF487" s="874"/>
      <c r="AG487" s="874"/>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73"/>
      <c r="AD488" s="874"/>
      <c r="AE488" s="874"/>
      <c r="AF488" s="874"/>
      <c r="AG488" s="874"/>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73"/>
      <c r="AD489" s="874"/>
      <c r="AE489" s="874"/>
      <c r="AF489" s="874"/>
      <c r="AG489" s="874"/>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73"/>
      <c r="AD490" s="874"/>
      <c r="AE490" s="874"/>
      <c r="AF490" s="874"/>
      <c r="AG490" s="874"/>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73"/>
      <c r="AD491" s="874"/>
      <c r="AE491" s="874"/>
      <c r="AF491" s="874"/>
      <c r="AG491" s="874"/>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73"/>
      <c r="AD492" s="874"/>
      <c r="AE492" s="874"/>
      <c r="AF492" s="874"/>
      <c r="AG492" s="874"/>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73"/>
      <c r="AD493" s="874"/>
      <c r="AE493" s="874"/>
      <c r="AF493" s="874"/>
      <c r="AG493" s="874"/>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73"/>
      <c r="AD494" s="874"/>
      <c r="AE494" s="874"/>
      <c r="AF494" s="874"/>
      <c r="AG494" s="874"/>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73"/>
      <c r="AD498" s="874"/>
      <c r="AE498" s="874"/>
      <c r="AF498" s="874"/>
      <c r="AG498" s="874"/>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73"/>
      <c r="AD499" s="874"/>
      <c r="AE499" s="874"/>
      <c r="AF499" s="874"/>
      <c r="AG499" s="874"/>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73"/>
      <c r="AD500" s="874"/>
      <c r="AE500" s="874"/>
      <c r="AF500" s="874"/>
      <c r="AG500" s="874"/>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73"/>
      <c r="AD501" s="874"/>
      <c r="AE501" s="874"/>
      <c r="AF501" s="874"/>
      <c r="AG501" s="874"/>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73"/>
      <c r="AD502" s="874"/>
      <c r="AE502" s="874"/>
      <c r="AF502" s="874"/>
      <c r="AG502" s="874"/>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73"/>
      <c r="AD503" s="874"/>
      <c r="AE503" s="874"/>
      <c r="AF503" s="874"/>
      <c r="AG503" s="874"/>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73"/>
      <c r="AD504" s="874"/>
      <c r="AE504" s="874"/>
      <c r="AF504" s="874"/>
      <c r="AG504" s="874"/>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73"/>
      <c r="AD505" s="874"/>
      <c r="AE505" s="874"/>
      <c r="AF505" s="874"/>
      <c r="AG505" s="874"/>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73"/>
      <c r="AD506" s="874"/>
      <c r="AE506" s="874"/>
      <c r="AF506" s="874"/>
      <c r="AG506" s="874"/>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73"/>
      <c r="AD507" s="874"/>
      <c r="AE507" s="874"/>
      <c r="AF507" s="874"/>
      <c r="AG507" s="874"/>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73"/>
      <c r="AD508" s="874"/>
      <c r="AE508" s="874"/>
      <c r="AF508" s="874"/>
      <c r="AG508" s="874"/>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73"/>
      <c r="AD509" s="874"/>
      <c r="AE509" s="874"/>
      <c r="AF509" s="874"/>
      <c r="AG509" s="874"/>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73"/>
      <c r="AD510" s="874"/>
      <c r="AE510" s="874"/>
      <c r="AF510" s="874"/>
      <c r="AG510" s="874"/>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73"/>
      <c r="AD511" s="874"/>
      <c r="AE511" s="874"/>
      <c r="AF511" s="874"/>
      <c r="AG511" s="874"/>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73"/>
      <c r="AD512" s="874"/>
      <c r="AE512" s="874"/>
      <c r="AF512" s="874"/>
      <c r="AG512" s="874"/>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73"/>
      <c r="AD513" s="874"/>
      <c r="AE513" s="874"/>
      <c r="AF513" s="874"/>
      <c r="AG513" s="874"/>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73"/>
      <c r="AD514" s="874"/>
      <c r="AE514" s="874"/>
      <c r="AF514" s="874"/>
      <c r="AG514" s="874"/>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73"/>
      <c r="AD515" s="874"/>
      <c r="AE515" s="874"/>
      <c r="AF515" s="874"/>
      <c r="AG515" s="874"/>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73"/>
      <c r="AD516" s="874"/>
      <c r="AE516" s="874"/>
      <c r="AF516" s="874"/>
      <c r="AG516" s="874"/>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73"/>
      <c r="AD517" s="874"/>
      <c r="AE517" s="874"/>
      <c r="AF517" s="874"/>
      <c r="AG517" s="874"/>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73"/>
      <c r="AD518" s="874"/>
      <c r="AE518" s="874"/>
      <c r="AF518" s="874"/>
      <c r="AG518" s="874"/>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73"/>
      <c r="AD519" s="874"/>
      <c r="AE519" s="874"/>
      <c r="AF519" s="874"/>
      <c r="AG519" s="874"/>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73"/>
      <c r="AD520" s="874"/>
      <c r="AE520" s="874"/>
      <c r="AF520" s="874"/>
      <c r="AG520" s="874"/>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73"/>
      <c r="AD521" s="874"/>
      <c r="AE521" s="874"/>
      <c r="AF521" s="874"/>
      <c r="AG521" s="874"/>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73"/>
      <c r="AD522" s="874"/>
      <c r="AE522" s="874"/>
      <c r="AF522" s="874"/>
      <c r="AG522" s="874"/>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73"/>
      <c r="AD523" s="874"/>
      <c r="AE523" s="874"/>
      <c r="AF523" s="874"/>
      <c r="AG523" s="874"/>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73"/>
      <c r="AD524" s="874"/>
      <c r="AE524" s="874"/>
      <c r="AF524" s="874"/>
      <c r="AG524" s="874"/>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73"/>
      <c r="AD525" s="874"/>
      <c r="AE525" s="874"/>
      <c r="AF525" s="874"/>
      <c r="AG525" s="874"/>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73"/>
      <c r="AD526" s="874"/>
      <c r="AE526" s="874"/>
      <c r="AF526" s="874"/>
      <c r="AG526" s="874"/>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73"/>
      <c r="AD527" s="874"/>
      <c r="AE527" s="874"/>
      <c r="AF527" s="874"/>
      <c r="AG527" s="874"/>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73"/>
      <c r="AD531" s="874"/>
      <c r="AE531" s="874"/>
      <c r="AF531" s="874"/>
      <c r="AG531" s="874"/>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73"/>
      <c r="AD532" s="874"/>
      <c r="AE532" s="874"/>
      <c r="AF532" s="874"/>
      <c r="AG532" s="874"/>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73"/>
      <c r="AD533" s="874"/>
      <c r="AE533" s="874"/>
      <c r="AF533" s="874"/>
      <c r="AG533" s="874"/>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73"/>
      <c r="AD534" s="874"/>
      <c r="AE534" s="874"/>
      <c r="AF534" s="874"/>
      <c r="AG534" s="874"/>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73"/>
      <c r="AD535" s="874"/>
      <c r="AE535" s="874"/>
      <c r="AF535" s="874"/>
      <c r="AG535" s="874"/>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73"/>
      <c r="AD536" s="874"/>
      <c r="AE536" s="874"/>
      <c r="AF536" s="874"/>
      <c r="AG536" s="874"/>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73"/>
      <c r="AD537" s="874"/>
      <c r="AE537" s="874"/>
      <c r="AF537" s="874"/>
      <c r="AG537" s="874"/>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73"/>
      <c r="AD538" s="874"/>
      <c r="AE538" s="874"/>
      <c r="AF538" s="874"/>
      <c r="AG538" s="874"/>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73"/>
      <c r="AD539" s="874"/>
      <c r="AE539" s="874"/>
      <c r="AF539" s="874"/>
      <c r="AG539" s="874"/>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73"/>
      <c r="AD540" s="874"/>
      <c r="AE540" s="874"/>
      <c r="AF540" s="874"/>
      <c r="AG540" s="874"/>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73"/>
      <c r="AD541" s="874"/>
      <c r="AE541" s="874"/>
      <c r="AF541" s="874"/>
      <c r="AG541" s="874"/>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73"/>
      <c r="AD542" s="874"/>
      <c r="AE542" s="874"/>
      <c r="AF542" s="874"/>
      <c r="AG542" s="874"/>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73"/>
      <c r="AD543" s="874"/>
      <c r="AE543" s="874"/>
      <c r="AF543" s="874"/>
      <c r="AG543" s="874"/>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73"/>
      <c r="AD544" s="874"/>
      <c r="AE544" s="874"/>
      <c r="AF544" s="874"/>
      <c r="AG544" s="874"/>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73"/>
      <c r="AD545" s="874"/>
      <c r="AE545" s="874"/>
      <c r="AF545" s="874"/>
      <c r="AG545" s="874"/>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73"/>
      <c r="AD546" s="874"/>
      <c r="AE546" s="874"/>
      <c r="AF546" s="874"/>
      <c r="AG546" s="874"/>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73"/>
      <c r="AD547" s="874"/>
      <c r="AE547" s="874"/>
      <c r="AF547" s="874"/>
      <c r="AG547" s="874"/>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73"/>
      <c r="AD548" s="874"/>
      <c r="AE548" s="874"/>
      <c r="AF548" s="874"/>
      <c r="AG548" s="874"/>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73"/>
      <c r="AD549" s="874"/>
      <c r="AE549" s="874"/>
      <c r="AF549" s="874"/>
      <c r="AG549" s="874"/>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73"/>
      <c r="AD550" s="874"/>
      <c r="AE550" s="874"/>
      <c r="AF550" s="874"/>
      <c r="AG550" s="874"/>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73"/>
      <c r="AD551" s="874"/>
      <c r="AE551" s="874"/>
      <c r="AF551" s="874"/>
      <c r="AG551" s="874"/>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73"/>
      <c r="AD552" s="874"/>
      <c r="AE552" s="874"/>
      <c r="AF552" s="874"/>
      <c r="AG552" s="874"/>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73"/>
      <c r="AD553" s="874"/>
      <c r="AE553" s="874"/>
      <c r="AF553" s="874"/>
      <c r="AG553" s="874"/>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73"/>
      <c r="AD554" s="874"/>
      <c r="AE554" s="874"/>
      <c r="AF554" s="874"/>
      <c r="AG554" s="874"/>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73"/>
      <c r="AD555" s="874"/>
      <c r="AE555" s="874"/>
      <c r="AF555" s="874"/>
      <c r="AG555" s="874"/>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73"/>
      <c r="AD556" s="874"/>
      <c r="AE556" s="874"/>
      <c r="AF556" s="874"/>
      <c r="AG556" s="874"/>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73"/>
      <c r="AD557" s="874"/>
      <c r="AE557" s="874"/>
      <c r="AF557" s="874"/>
      <c r="AG557" s="874"/>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73"/>
      <c r="AD558" s="874"/>
      <c r="AE558" s="874"/>
      <c r="AF558" s="874"/>
      <c r="AG558" s="874"/>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73"/>
      <c r="AD559" s="874"/>
      <c r="AE559" s="874"/>
      <c r="AF559" s="874"/>
      <c r="AG559" s="874"/>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73"/>
      <c r="AD560" s="874"/>
      <c r="AE560" s="874"/>
      <c r="AF560" s="874"/>
      <c r="AG560" s="874"/>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73"/>
      <c r="AD564" s="874"/>
      <c r="AE564" s="874"/>
      <c r="AF564" s="874"/>
      <c r="AG564" s="874"/>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73"/>
      <c r="AD565" s="874"/>
      <c r="AE565" s="874"/>
      <c r="AF565" s="874"/>
      <c r="AG565" s="874"/>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73"/>
      <c r="AD566" s="874"/>
      <c r="AE566" s="874"/>
      <c r="AF566" s="874"/>
      <c r="AG566" s="874"/>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73"/>
      <c r="AD567" s="874"/>
      <c r="AE567" s="874"/>
      <c r="AF567" s="874"/>
      <c r="AG567" s="874"/>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73"/>
      <c r="AD568" s="874"/>
      <c r="AE568" s="874"/>
      <c r="AF568" s="874"/>
      <c r="AG568" s="874"/>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73"/>
      <c r="AD569" s="874"/>
      <c r="AE569" s="874"/>
      <c r="AF569" s="874"/>
      <c r="AG569" s="874"/>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73"/>
      <c r="AD570" s="874"/>
      <c r="AE570" s="874"/>
      <c r="AF570" s="874"/>
      <c r="AG570" s="874"/>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73"/>
      <c r="AD571" s="874"/>
      <c r="AE571" s="874"/>
      <c r="AF571" s="874"/>
      <c r="AG571" s="874"/>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73"/>
      <c r="AD572" s="874"/>
      <c r="AE572" s="874"/>
      <c r="AF572" s="874"/>
      <c r="AG572" s="874"/>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73"/>
      <c r="AD573" s="874"/>
      <c r="AE573" s="874"/>
      <c r="AF573" s="874"/>
      <c r="AG573" s="874"/>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73"/>
      <c r="AD574" s="874"/>
      <c r="AE574" s="874"/>
      <c r="AF574" s="874"/>
      <c r="AG574" s="874"/>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73"/>
      <c r="AD575" s="874"/>
      <c r="AE575" s="874"/>
      <c r="AF575" s="874"/>
      <c r="AG575" s="874"/>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73"/>
      <c r="AD576" s="874"/>
      <c r="AE576" s="874"/>
      <c r="AF576" s="874"/>
      <c r="AG576" s="874"/>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73"/>
      <c r="AD577" s="874"/>
      <c r="AE577" s="874"/>
      <c r="AF577" s="874"/>
      <c r="AG577" s="874"/>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73"/>
      <c r="AD578" s="874"/>
      <c r="AE578" s="874"/>
      <c r="AF578" s="874"/>
      <c r="AG578" s="874"/>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73"/>
      <c r="AD579" s="874"/>
      <c r="AE579" s="874"/>
      <c r="AF579" s="874"/>
      <c r="AG579" s="874"/>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73"/>
      <c r="AD580" s="874"/>
      <c r="AE580" s="874"/>
      <c r="AF580" s="874"/>
      <c r="AG580" s="874"/>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73"/>
      <c r="AD581" s="874"/>
      <c r="AE581" s="874"/>
      <c r="AF581" s="874"/>
      <c r="AG581" s="874"/>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73"/>
      <c r="AD582" s="874"/>
      <c r="AE582" s="874"/>
      <c r="AF582" s="874"/>
      <c r="AG582" s="874"/>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73"/>
      <c r="AD583" s="874"/>
      <c r="AE583" s="874"/>
      <c r="AF583" s="874"/>
      <c r="AG583" s="874"/>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73"/>
      <c r="AD584" s="874"/>
      <c r="AE584" s="874"/>
      <c r="AF584" s="874"/>
      <c r="AG584" s="874"/>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73"/>
      <c r="AD585" s="874"/>
      <c r="AE585" s="874"/>
      <c r="AF585" s="874"/>
      <c r="AG585" s="874"/>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73"/>
      <c r="AD586" s="874"/>
      <c r="AE586" s="874"/>
      <c r="AF586" s="874"/>
      <c r="AG586" s="874"/>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73"/>
      <c r="AD587" s="874"/>
      <c r="AE587" s="874"/>
      <c r="AF587" s="874"/>
      <c r="AG587" s="874"/>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73"/>
      <c r="AD588" s="874"/>
      <c r="AE588" s="874"/>
      <c r="AF588" s="874"/>
      <c r="AG588" s="874"/>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73"/>
      <c r="AD589" s="874"/>
      <c r="AE589" s="874"/>
      <c r="AF589" s="874"/>
      <c r="AG589" s="874"/>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73"/>
      <c r="AD590" s="874"/>
      <c r="AE590" s="874"/>
      <c r="AF590" s="874"/>
      <c r="AG590" s="874"/>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73"/>
      <c r="AD591" s="874"/>
      <c r="AE591" s="874"/>
      <c r="AF591" s="874"/>
      <c r="AG591" s="874"/>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73"/>
      <c r="AD592" s="874"/>
      <c r="AE592" s="874"/>
      <c r="AF592" s="874"/>
      <c r="AG592" s="874"/>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73"/>
      <c r="AD593" s="874"/>
      <c r="AE593" s="874"/>
      <c r="AF593" s="874"/>
      <c r="AG593" s="874"/>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73"/>
      <c r="AD597" s="874"/>
      <c r="AE597" s="874"/>
      <c r="AF597" s="874"/>
      <c r="AG597" s="874"/>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73"/>
      <c r="AD598" s="874"/>
      <c r="AE598" s="874"/>
      <c r="AF598" s="874"/>
      <c r="AG598" s="874"/>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73"/>
      <c r="AD599" s="874"/>
      <c r="AE599" s="874"/>
      <c r="AF599" s="874"/>
      <c r="AG599" s="874"/>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73"/>
      <c r="AD600" s="874"/>
      <c r="AE600" s="874"/>
      <c r="AF600" s="874"/>
      <c r="AG600" s="874"/>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73"/>
      <c r="AD601" s="874"/>
      <c r="AE601" s="874"/>
      <c r="AF601" s="874"/>
      <c r="AG601" s="874"/>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73"/>
      <c r="AD602" s="874"/>
      <c r="AE602" s="874"/>
      <c r="AF602" s="874"/>
      <c r="AG602" s="874"/>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73"/>
      <c r="AD603" s="874"/>
      <c r="AE603" s="874"/>
      <c r="AF603" s="874"/>
      <c r="AG603" s="874"/>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73"/>
      <c r="AD604" s="874"/>
      <c r="AE604" s="874"/>
      <c r="AF604" s="874"/>
      <c r="AG604" s="874"/>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73"/>
      <c r="AD605" s="874"/>
      <c r="AE605" s="874"/>
      <c r="AF605" s="874"/>
      <c r="AG605" s="874"/>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73"/>
      <c r="AD606" s="874"/>
      <c r="AE606" s="874"/>
      <c r="AF606" s="874"/>
      <c r="AG606" s="874"/>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73"/>
      <c r="AD607" s="874"/>
      <c r="AE607" s="874"/>
      <c r="AF607" s="874"/>
      <c r="AG607" s="874"/>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73"/>
      <c r="AD608" s="874"/>
      <c r="AE608" s="874"/>
      <c r="AF608" s="874"/>
      <c r="AG608" s="874"/>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73"/>
      <c r="AD609" s="874"/>
      <c r="AE609" s="874"/>
      <c r="AF609" s="874"/>
      <c r="AG609" s="874"/>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73"/>
      <c r="AD610" s="874"/>
      <c r="AE610" s="874"/>
      <c r="AF610" s="874"/>
      <c r="AG610" s="874"/>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73"/>
      <c r="AD611" s="874"/>
      <c r="AE611" s="874"/>
      <c r="AF611" s="874"/>
      <c r="AG611" s="874"/>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73"/>
      <c r="AD612" s="874"/>
      <c r="AE612" s="874"/>
      <c r="AF612" s="874"/>
      <c r="AG612" s="874"/>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73"/>
      <c r="AD613" s="874"/>
      <c r="AE613" s="874"/>
      <c r="AF613" s="874"/>
      <c r="AG613" s="874"/>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73"/>
      <c r="AD614" s="874"/>
      <c r="AE614" s="874"/>
      <c r="AF614" s="874"/>
      <c r="AG614" s="874"/>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73"/>
      <c r="AD615" s="874"/>
      <c r="AE615" s="874"/>
      <c r="AF615" s="874"/>
      <c r="AG615" s="874"/>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73"/>
      <c r="AD616" s="874"/>
      <c r="AE616" s="874"/>
      <c r="AF616" s="874"/>
      <c r="AG616" s="874"/>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73"/>
      <c r="AD617" s="874"/>
      <c r="AE617" s="874"/>
      <c r="AF617" s="874"/>
      <c r="AG617" s="874"/>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73"/>
      <c r="AD618" s="874"/>
      <c r="AE618" s="874"/>
      <c r="AF618" s="874"/>
      <c r="AG618" s="874"/>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73"/>
      <c r="AD619" s="874"/>
      <c r="AE619" s="874"/>
      <c r="AF619" s="874"/>
      <c r="AG619" s="874"/>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73"/>
      <c r="AD620" s="874"/>
      <c r="AE620" s="874"/>
      <c r="AF620" s="874"/>
      <c r="AG620" s="874"/>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73"/>
      <c r="AD621" s="874"/>
      <c r="AE621" s="874"/>
      <c r="AF621" s="874"/>
      <c r="AG621" s="874"/>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73"/>
      <c r="AD622" s="874"/>
      <c r="AE622" s="874"/>
      <c r="AF622" s="874"/>
      <c r="AG622" s="874"/>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73"/>
      <c r="AD623" s="874"/>
      <c r="AE623" s="874"/>
      <c r="AF623" s="874"/>
      <c r="AG623" s="874"/>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73"/>
      <c r="AD624" s="874"/>
      <c r="AE624" s="874"/>
      <c r="AF624" s="874"/>
      <c r="AG624" s="874"/>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73"/>
      <c r="AD625" s="874"/>
      <c r="AE625" s="874"/>
      <c r="AF625" s="874"/>
      <c r="AG625" s="874"/>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73"/>
      <c r="AD626" s="874"/>
      <c r="AE626" s="874"/>
      <c r="AF626" s="874"/>
      <c r="AG626" s="874"/>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48" t="s">
        <v>192</v>
      </c>
      <c r="D630" s="881"/>
      <c r="E630" s="848" t="s">
        <v>191</v>
      </c>
      <c r="F630" s="881"/>
      <c r="G630" s="881"/>
      <c r="H630" s="881"/>
      <c r="I630" s="881"/>
      <c r="J630" s="848" t="s">
        <v>197</v>
      </c>
      <c r="K630" s="848"/>
      <c r="L630" s="848"/>
      <c r="M630" s="848"/>
      <c r="N630" s="848"/>
      <c r="O630" s="848"/>
      <c r="P630" s="848" t="s">
        <v>25</v>
      </c>
      <c r="Q630" s="848"/>
      <c r="R630" s="848"/>
      <c r="S630" s="848"/>
      <c r="T630" s="848"/>
      <c r="U630" s="848"/>
      <c r="V630" s="848"/>
      <c r="W630" s="848"/>
      <c r="X630" s="848"/>
      <c r="Y630" s="848" t="s">
        <v>199</v>
      </c>
      <c r="Z630" s="881"/>
      <c r="AA630" s="881"/>
      <c r="AB630" s="881"/>
      <c r="AC630" s="848" t="s">
        <v>180</v>
      </c>
      <c r="AD630" s="848"/>
      <c r="AE630" s="848"/>
      <c r="AF630" s="848"/>
      <c r="AG630" s="848"/>
      <c r="AH630" s="848" t="s">
        <v>187</v>
      </c>
      <c r="AI630" s="881"/>
      <c r="AJ630" s="881"/>
      <c r="AK630" s="881"/>
      <c r="AL630" s="881" t="s">
        <v>19</v>
      </c>
      <c r="AM630" s="881"/>
      <c r="AN630" s="881"/>
      <c r="AO630" s="880"/>
      <c r="AP630" s="872" t="s">
        <v>226</v>
      </c>
      <c r="AQ630" s="872"/>
      <c r="AR630" s="872"/>
      <c r="AS630" s="872"/>
      <c r="AT630" s="872"/>
      <c r="AU630" s="872"/>
      <c r="AV630" s="872"/>
      <c r="AW630" s="872"/>
      <c r="AX630" s="872"/>
    </row>
    <row r="631" spans="1:51" ht="30" customHeight="1" x14ac:dyDescent="0.15">
      <c r="A631" s="858">
        <v>1</v>
      </c>
      <c r="B631" s="858">
        <v>1</v>
      </c>
      <c r="C631" s="883"/>
      <c r="D631" s="883"/>
      <c r="E631" s="648" t="s">
        <v>285</v>
      </c>
      <c r="F631" s="884"/>
      <c r="G631" s="884"/>
      <c r="H631" s="884"/>
      <c r="I631" s="884"/>
      <c r="J631" s="861" t="s">
        <v>285</v>
      </c>
      <c r="K631" s="862"/>
      <c r="L631" s="862"/>
      <c r="M631" s="862"/>
      <c r="N631" s="862"/>
      <c r="O631" s="862"/>
      <c r="P631" s="885" t="s">
        <v>285</v>
      </c>
      <c r="Q631" s="886"/>
      <c r="R631" s="886"/>
      <c r="S631" s="886"/>
      <c r="T631" s="886"/>
      <c r="U631" s="886"/>
      <c r="V631" s="886"/>
      <c r="W631" s="886"/>
      <c r="X631" s="886"/>
      <c r="Y631" s="865" t="s">
        <v>285</v>
      </c>
      <c r="Z631" s="866"/>
      <c r="AA631" s="866"/>
      <c r="AB631" s="867"/>
      <c r="AC631" s="882"/>
      <c r="AD631" s="882"/>
      <c r="AE631" s="882"/>
      <c r="AF631" s="882"/>
      <c r="AG631" s="882"/>
      <c r="AH631" s="870" t="s">
        <v>285</v>
      </c>
      <c r="AI631" s="871"/>
      <c r="AJ631" s="871"/>
      <c r="AK631" s="871"/>
      <c r="AL631" s="854" t="s">
        <v>285</v>
      </c>
      <c r="AM631" s="855"/>
      <c r="AN631" s="855"/>
      <c r="AO631" s="856"/>
      <c r="AP631" s="857" t="s">
        <v>285</v>
      </c>
      <c r="AQ631" s="857"/>
      <c r="AR631" s="857"/>
      <c r="AS631" s="857"/>
      <c r="AT631" s="857"/>
      <c r="AU631" s="857"/>
      <c r="AV631" s="857"/>
      <c r="AW631" s="857"/>
      <c r="AX631" s="857"/>
    </row>
    <row r="632" spans="1:51" ht="30" hidden="1" customHeight="1" x14ac:dyDescent="0.15">
      <c r="A632" s="858">
        <v>2</v>
      </c>
      <c r="B632" s="858">
        <v>1</v>
      </c>
      <c r="C632" s="883"/>
      <c r="D632" s="883"/>
      <c r="E632" s="884"/>
      <c r="F632" s="884"/>
      <c r="G632" s="884"/>
      <c r="H632" s="884"/>
      <c r="I632" s="884"/>
      <c r="J632" s="861"/>
      <c r="K632" s="862"/>
      <c r="L632" s="862"/>
      <c r="M632" s="862"/>
      <c r="N632" s="862"/>
      <c r="O632" s="862"/>
      <c r="P632" s="864"/>
      <c r="Q632" s="864"/>
      <c r="R632" s="864"/>
      <c r="S632" s="864"/>
      <c r="T632" s="864"/>
      <c r="U632" s="864"/>
      <c r="V632" s="864"/>
      <c r="W632" s="864"/>
      <c r="X632" s="864"/>
      <c r="Y632" s="865"/>
      <c r="Z632" s="866"/>
      <c r="AA632" s="866"/>
      <c r="AB632" s="867"/>
      <c r="AC632" s="873"/>
      <c r="AD632" s="874"/>
      <c r="AE632" s="874"/>
      <c r="AF632" s="874"/>
      <c r="AG632" s="874"/>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3"/>
      <c r="D633" s="883"/>
      <c r="E633" s="884"/>
      <c r="F633" s="884"/>
      <c r="G633" s="884"/>
      <c r="H633" s="884"/>
      <c r="I633" s="884"/>
      <c r="J633" s="861"/>
      <c r="K633" s="862"/>
      <c r="L633" s="862"/>
      <c r="M633" s="862"/>
      <c r="N633" s="862"/>
      <c r="O633" s="862"/>
      <c r="P633" s="864"/>
      <c r="Q633" s="864"/>
      <c r="R633" s="864"/>
      <c r="S633" s="864"/>
      <c r="T633" s="864"/>
      <c r="U633" s="864"/>
      <c r="V633" s="864"/>
      <c r="W633" s="864"/>
      <c r="X633" s="864"/>
      <c r="Y633" s="865"/>
      <c r="Z633" s="866"/>
      <c r="AA633" s="866"/>
      <c r="AB633" s="867"/>
      <c r="AC633" s="873"/>
      <c r="AD633" s="874"/>
      <c r="AE633" s="874"/>
      <c r="AF633" s="874"/>
      <c r="AG633" s="874"/>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3"/>
      <c r="D634" s="883"/>
      <c r="E634" s="884"/>
      <c r="F634" s="884"/>
      <c r="G634" s="884"/>
      <c r="H634" s="884"/>
      <c r="I634" s="884"/>
      <c r="J634" s="861"/>
      <c r="K634" s="862"/>
      <c r="L634" s="862"/>
      <c r="M634" s="862"/>
      <c r="N634" s="862"/>
      <c r="O634" s="862"/>
      <c r="P634" s="864"/>
      <c r="Q634" s="864"/>
      <c r="R634" s="864"/>
      <c r="S634" s="864"/>
      <c r="T634" s="864"/>
      <c r="U634" s="864"/>
      <c r="V634" s="864"/>
      <c r="W634" s="864"/>
      <c r="X634" s="864"/>
      <c r="Y634" s="865"/>
      <c r="Z634" s="866"/>
      <c r="AA634" s="866"/>
      <c r="AB634" s="867"/>
      <c r="AC634" s="873"/>
      <c r="AD634" s="874"/>
      <c r="AE634" s="874"/>
      <c r="AF634" s="874"/>
      <c r="AG634" s="874"/>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3"/>
      <c r="D635" s="883"/>
      <c r="E635" s="884"/>
      <c r="F635" s="884"/>
      <c r="G635" s="884"/>
      <c r="H635" s="884"/>
      <c r="I635" s="884"/>
      <c r="J635" s="861"/>
      <c r="K635" s="862"/>
      <c r="L635" s="862"/>
      <c r="M635" s="862"/>
      <c r="N635" s="862"/>
      <c r="O635" s="862"/>
      <c r="P635" s="864"/>
      <c r="Q635" s="864"/>
      <c r="R635" s="864"/>
      <c r="S635" s="864"/>
      <c r="T635" s="864"/>
      <c r="U635" s="864"/>
      <c r="V635" s="864"/>
      <c r="W635" s="864"/>
      <c r="X635" s="864"/>
      <c r="Y635" s="865"/>
      <c r="Z635" s="866"/>
      <c r="AA635" s="866"/>
      <c r="AB635" s="867"/>
      <c r="AC635" s="873"/>
      <c r="AD635" s="874"/>
      <c r="AE635" s="874"/>
      <c r="AF635" s="874"/>
      <c r="AG635" s="874"/>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3"/>
      <c r="D636" s="883"/>
      <c r="E636" s="884"/>
      <c r="F636" s="884"/>
      <c r="G636" s="884"/>
      <c r="H636" s="884"/>
      <c r="I636" s="884"/>
      <c r="J636" s="861"/>
      <c r="K636" s="862"/>
      <c r="L636" s="862"/>
      <c r="M636" s="862"/>
      <c r="N636" s="862"/>
      <c r="O636" s="862"/>
      <c r="P636" s="864"/>
      <c r="Q636" s="864"/>
      <c r="R636" s="864"/>
      <c r="S636" s="864"/>
      <c r="T636" s="864"/>
      <c r="U636" s="864"/>
      <c r="V636" s="864"/>
      <c r="W636" s="864"/>
      <c r="X636" s="864"/>
      <c r="Y636" s="865"/>
      <c r="Z636" s="866"/>
      <c r="AA636" s="866"/>
      <c r="AB636" s="867"/>
      <c r="AC636" s="873"/>
      <c r="AD636" s="874"/>
      <c r="AE636" s="874"/>
      <c r="AF636" s="874"/>
      <c r="AG636" s="874"/>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3"/>
      <c r="D637" s="883"/>
      <c r="E637" s="884"/>
      <c r="F637" s="884"/>
      <c r="G637" s="884"/>
      <c r="H637" s="884"/>
      <c r="I637" s="884"/>
      <c r="J637" s="861"/>
      <c r="K637" s="862"/>
      <c r="L637" s="862"/>
      <c r="M637" s="862"/>
      <c r="N637" s="862"/>
      <c r="O637" s="862"/>
      <c r="P637" s="864"/>
      <c r="Q637" s="864"/>
      <c r="R637" s="864"/>
      <c r="S637" s="864"/>
      <c r="T637" s="864"/>
      <c r="U637" s="864"/>
      <c r="V637" s="864"/>
      <c r="W637" s="864"/>
      <c r="X637" s="864"/>
      <c r="Y637" s="865"/>
      <c r="Z637" s="866"/>
      <c r="AA637" s="866"/>
      <c r="AB637" s="867"/>
      <c r="AC637" s="873"/>
      <c r="AD637" s="874"/>
      <c r="AE637" s="874"/>
      <c r="AF637" s="874"/>
      <c r="AG637" s="874"/>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3"/>
      <c r="D638" s="883"/>
      <c r="E638" s="884"/>
      <c r="F638" s="884"/>
      <c r="G638" s="884"/>
      <c r="H638" s="884"/>
      <c r="I638" s="884"/>
      <c r="J638" s="861"/>
      <c r="K638" s="862"/>
      <c r="L638" s="862"/>
      <c r="M638" s="862"/>
      <c r="N638" s="862"/>
      <c r="O638" s="862"/>
      <c r="P638" s="864"/>
      <c r="Q638" s="864"/>
      <c r="R638" s="864"/>
      <c r="S638" s="864"/>
      <c r="T638" s="864"/>
      <c r="U638" s="864"/>
      <c r="V638" s="864"/>
      <c r="W638" s="864"/>
      <c r="X638" s="864"/>
      <c r="Y638" s="865"/>
      <c r="Z638" s="866"/>
      <c r="AA638" s="866"/>
      <c r="AB638" s="867"/>
      <c r="AC638" s="873"/>
      <c r="AD638" s="874"/>
      <c r="AE638" s="874"/>
      <c r="AF638" s="874"/>
      <c r="AG638" s="874"/>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3"/>
      <c r="D639" s="883"/>
      <c r="E639" s="884"/>
      <c r="F639" s="884"/>
      <c r="G639" s="884"/>
      <c r="H639" s="884"/>
      <c r="I639" s="884"/>
      <c r="J639" s="861"/>
      <c r="K639" s="862"/>
      <c r="L639" s="862"/>
      <c r="M639" s="862"/>
      <c r="N639" s="862"/>
      <c r="O639" s="862"/>
      <c r="P639" s="864"/>
      <c r="Q639" s="864"/>
      <c r="R639" s="864"/>
      <c r="S639" s="864"/>
      <c r="T639" s="864"/>
      <c r="U639" s="864"/>
      <c r="V639" s="864"/>
      <c r="W639" s="864"/>
      <c r="X639" s="864"/>
      <c r="Y639" s="865"/>
      <c r="Z639" s="866"/>
      <c r="AA639" s="866"/>
      <c r="AB639" s="867"/>
      <c r="AC639" s="873"/>
      <c r="AD639" s="874"/>
      <c r="AE639" s="874"/>
      <c r="AF639" s="874"/>
      <c r="AG639" s="874"/>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3"/>
      <c r="D640" s="883"/>
      <c r="E640" s="884"/>
      <c r="F640" s="884"/>
      <c r="G640" s="884"/>
      <c r="H640" s="884"/>
      <c r="I640" s="884"/>
      <c r="J640" s="861"/>
      <c r="K640" s="862"/>
      <c r="L640" s="862"/>
      <c r="M640" s="862"/>
      <c r="N640" s="862"/>
      <c r="O640" s="862"/>
      <c r="P640" s="864"/>
      <c r="Q640" s="864"/>
      <c r="R640" s="864"/>
      <c r="S640" s="864"/>
      <c r="T640" s="864"/>
      <c r="U640" s="864"/>
      <c r="V640" s="864"/>
      <c r="W640" s="864"/>
      <c r="X640" s="864"/>
      <c r="Y640" s="865"/>
      <c r="Z640" s="866"/>
      <c r="AA640" s="866"/>
      <c r="AB640" s="867"/>
      <c r="AC640" s="873"/>
      <c r="AD640" s="874"/>
      <c r="AE640" s="874"/>
      <c r="AF640" s="874"/>
      <c r="AG640" s="874"/>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3"/>
      <c r="D641" s="883"/>
      <c r="E641" s="884"/>
      <c r="F641" s="884"/>
      <c r="G641" s="884"/>
      <c r="H641" s="884"/>
      <c r="I641" s="884"/>
      <c r="J641" s="861"/>
      <c r="K641" s="862"/>
      <c r="L641" s="862"/>
      <c r="M641" s="862"/>
      <c r="N641" s="862"/>
      <c r="O641" s="862"/>
      <c r="P641" s="864"/>
      <c r="Q641" s="864"/>
      <c r="R641" s="864"/>
      <c r="S641" s="864"/>
      <c r="T641" s="864"/>
      <c r="U641" s="864"/>
      <c r="V641" s="864"/>
      <c r="W641" s="864"/>
      <c r="X641" s="864"/>
      <c r="Y641" s="865"/>
      <c r="Z641" s="866"/>
      <c r="AA641" s="866"/>
      <c r="AB641" s="867"/>
      <c r="AC641" s="873"/>
      <c r="AD641" s="874"/>
      <c r="AE641" s="874"/>
      <c r="AF641" s="874"/>
      <c r="AG641" s="874"/>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3"/>
      <c r="D642" s="883"/>
      <c r="E642" s="884"/>
      <c r="F642" s="884"/>
      <c r="G642" s="884"/>
      <c r="H642" s="884"/>
      <c r="I642" s="884"/>
      <c r="J642" s="861"/>
      <c r="K642" s="862"/>
      <c r="L642" s="862"/>
      <c r="M642" s="862"/>
      <c r="N642" s="862"/>
      <c r="O642" s="862"/>
      <c r="P642" s="864"/>
      <c r="Q642" s="864"/>
      <c r="R642" s="864"/>
      <c r="S642" s="864"/>
      <c r="T642" s="864"/>
      <c r="U642" s="864"/>
      <c r="V642" s="864"/>
      <c r="W642" s="864"/>
      <c r="X642" s="864"/>
      <c r="Y642" s="865"/>
      <c r="Z642" s="866"/>
      <c r="AA642" s="866"/>
      <c r="AB642" s="867"/>
      <c r="AC642" s="873"/>
      <c r="AD642" s="874"/>
      <c r="AE642" s="874"/>
      <c r="AF642" s="874"/>
      <c r="AG642" s="874"/>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3"/>
      <c r="D643" s="883"/>
      <c r="E643" s="884"/>
      <c r="F643" s="884"/>
      <c r="G643" s="884"/>
      <c r="H643" s="884"/>
      <c r="I643" s="884"/>
      <c r="J643" s="861"/>
      <c r="K643" s="862"/>
      <c r="L643" s="862"/>
      <c r="M643" s="862"/>
      <c r="N643" s="862"/>
      <c r="O643" s="862"/>
      <c r="P643" s="864"/>
      <c r="Q643" s="864"/>
      <c r="R643" s="864"/>
      <c r="S643" s="864"/>
      <c r="T643" s="864"/>
      <c r="U643" s="864"/>
      <c r="V643" s="864"/>
      <c r="W643" s="864"/>
      <c r="X643" s="864"/>
      <c r="Y643" s="865"/>
      <c r="Z643" s="866"/>
      <c r="AA643" s="866"/>
      <c r="AB643" s="867"/>
      <c r="AC643" s="873"/>
      <c r="AD643" s="874"/>
      <c r="AE643" s="874"/>
      <c r="AF643" s="874"/>
      <c r="AG643" s="874"/>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3"/>
      <c r="D644" s="883"/>
      <c r="E644" s="884"/>
      <c r="F644" s="884"/>
      <c r="G644" s="884"/>
      <c r="H644" s="884"/>
      <c r="I644" s="884"/>
      <c r="J644" s="861"/>
      <c r="K644" s="862"/>
      <c r="L644" s="862"/>
      <c r="M644" s="862"/>
      <c r="N644" s="862"/>
      <c r="O644" s="862"/>
      <c r="P644" s="864"/>
      <c r="Q644" s="864"/>
      <c r="R644" s="864"/>
      <c r="S644" s="864"/>
      <c r="T644" s="864"/>
      <c r="U644" s="864"/>
      <c r="V644" s="864"/>
      <c r="W644" s="864"/>
      <c r="X644" s="864"/>
      <c r="Y644" s="865"/>
      <c r="Z644" s="866"/>
      <c r="AA644" s="866"/>
      <c r="AB644" s="867"/>
      <c r="AC644" s="873"/>
      <c r="AD644" s="874"/>
      <c r="AE644" s="874"/>
      <c r="AF644" s="874"/>
      <c r="AG644" s="874"/>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3"/>
      <c r="D645" s="883"/>
      <c r="E645" s="884"/>
      <c r="F645" s="884"/>
      <c r="G645" s="884"/>
      <c r="H645" s="884"/>
      <c r="I645" s="884"/>
      <c r="J645" s="861"/>
      <c r="K645" s="862"/>
      <c r="L645" s="862"/>
      <c r="M645" s="862"/>
      <c r="N645" s="862"/>
      <c r="O645" s="862"/>
      <c r="P645" s="864"/>
      <c r="Q645" s="864"/>
      <c r="R645" s="864"/>
      <c r="S645" s="864"/>
      <c r="T645" s="864"/>
      <c r="U645" s="864"/>
      <c r="V645" s="864"/>
      <c r="W645" s="864"/>
      <c r="X645" s="864"/>
      <c r="Y645" s="865"/>
      <c r="Z645" s="866"/>
      <c r="AA645" s="866"/>
      <c r="AB645" s="867"/>
      <c r="AC645" s="873"/>
      <c r="AD645" s="874"/>
      <c r="AE645" s="874"/>
      <c r="AF645" s="874"/>
      <c r="AG645" s="874"/>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3"/>
      <c r="D646" s="883"/>
      <c r="E646" s="884"/>
      <c r="F646" s="884"/>
      <c r="G646" s="884"/>
      <c r="H646" s="884"/>
      <c r="I646" s="884"/>
      <c r="J646" s="861"/>
      <c r="K646" s="862"/>
      <c r="L646" s="862"/>
      <c r="M646" s="862"/>
      <c r="N646" s="862"/>
      <c r="O646" s="862"/>
      <c r="P646" s="864"/>
      <c r="Q646" s="864"/>
      <c r="R646" s="864"/>
      <c r="S646" s="864"/>
      <c r="T646" s="864"/>
      <c r="U646" s="864"/>
      <c r="V646" s="864"/>
      <c r="W646" s="864"/>
      <c r="X646" s="864"/>
      <c r="Y646" s="865"/>
      <c r="Z646" s="866"/>
      <c r="AA646" s="866"/>
      <c r="AB646" s="867"/>
      <c r="AC646" s="873"/>
      <c r="AD646" s="874"/>
      <c r="AE646" s="874"/>
      <c r="AF646" s="874"/>
      <c r="AG646" s="874"/>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3"/>
      <c r="D647" s="883"/>
      <c r="E647" s="884"/>
      <c r="F647" s="884"/>
      <c r="G647" s="884"/>
      <c r="H647" s="884"/>
      <c r="I647" s="884"/>
      <c r="J647" s="861"/>
      <c r="K647" s="862"/>
      <c r="L647" s="862"/>
      <c r="M647" s="862"/>
      <c r="N647" s="862"/>
      <c r="O647" s="862"/>
      <c r="P647" s="864"/>
      <c r="Q647" s="864"/>
      <c r="R647" s="864"/>
      <c r="S647" s="864"/>
      <c r="T647" s="864"/>
      <c r="U647" s="864"/>
      <c r="V647" s="864"/>
      <c r="W647" s="864"/>
      <c r="X647" s="864"/>
      <c r="Y647" s="865"/>
      <c r="Z647" s="866"/>
      <c r="AA647" s="866"/>
      <c r="AB647" s="867"/>
      <c r="AC647" s="873"/>
      <c r="AD647" s="874"/>
      <c r="AE647" s="874"/>
      <c r="AF647" s="874"/>
      <c r="AG647" s="874"/>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3"/>
      <c r="D648" s="883"/>
      <c r="E648" s="648"/>
      <c r="F648" s="884"/>
      <c r="G648" s="884"/>
      <c r="H648" s="884"/>
      <c r="I648" s="884"/>
      <c r="J648" s="861"/>
      <c r="K648" s="862"/>
      <c r="L648" s="862"/>
      <c r="M648" s="862"/>
      <c r="N648" s="862"/>
      <c r="O648" s="862"/>
      <c r="P648" s="864"/>
      <c r="Q648" s="864"/>
      <c r="R648" s="864"/>
      <c r="S648" s="864"/>
      <c r="T648" s="864"/>
      <c r="U648" s="864"/>
      <c r="V648" s="864"/>
      <c r="W648" s="864"/>
      <c r="X648" s="864"/>
      <c r="Y648" s="865"/>
      <c r="Z648" s="866"/>
      <c r="AA648" s="866"/>
      <c r="AB648" s="867"/>
      <c r="AC648" s="873"/>
      <c r="AD648" s="874"/>
      <c r="AE648" s="874"/>
      <c r="AF648" s="874"/>
      <c r="AG648" s="874"/>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3"/>
      <c r="D649" s="883"/>
      <c r="E649" s="884"/>
      <c r="F649" s="884"/>
      <c r="G649" s="884"/>
      <c r="H649" s="884"/>
      <c r="I649" s="884"/>
      <c r="J649" s="861"/>
      <c r="K649" s="862"/>
      <c r="L649" s="862"/>
      <c r="M649" s="862"/>
      <c r="N649" s="862"/>
      <c r="O649" s="862"/>
      <c r="P649" s="864"/>
      <c r="Q649" s="864"/>
      <c r="R649" s="864"/>
      <c r="S649" s="864"/>
      <c r="T649" s="864"/>
      <c r="U649" s="864"/>
      <c r="V649" s="864"/>
      <c r="W649" s="864"/>
      <c r="X649" s="864"/>
      <c r="Y649" s="865"/>
      <c r="Z649" s="866"/>
      <c r="AA649" s="866"/>
      <c r="AB649" s="867"/>
      <c r="AC649" s="873"/>
      <c r="AD649" s="874"/>
      <c r="AE649" s="874"/>
      <c r="AF649" s="874"/>
      <c r="AG649" s="874"/>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3"/>
      <c r="D650" s="883"/>
      <c r="E650" s="884"/>
      <c r="F650" s="884"/>
      <c r="G650" s="884"/>
      <c r="H650" s="884"/>
      <c r="I650" s="884"/>
      <c r="J650" s="861"/>
      <c r="K650" s="862"/>
      <c r="L650" s="862"/>
      <c r="M650" s="862"/>
      <c r="N650" s="862"/>
      <c r="O650" s="862"/>
      <c r="P650" s="864"/>
      <c r="Q650" s="864"/>
      <c r="R650" s="864"/>
      <c r="S650" s="864"/>
      <c r="T650" s="864"/>
      <c r="U650" s="864"/>
      <c r="V650" s="864"/>
      <c r="W650" s="864"/>
      <c r="X650" s="864"/>
      <c r="Y650" s="865"/>
      <c r="Z650" s="866"/>
      <c r="AA650" s="866"/>
      <c r="AB650" s="867"/>
      <c r="AC650" s="873"/>
      <c r="AD650" s="874"/>
      <c r="AE650" s="874"/>
      <c r="AF650" s="874"/>
      <c r="AG650" s="874"/>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3"/>
      <c r="D651" s="883"/>
      <c r="E651" s="884"/>
      <c r="F651" s="884"/>
      <c r="G651" s="884"/>
      <c r="H651" s="884"/>
      <c r="I651" s="884"/>
      <c r="J651" s="861"/>
      <c r="K651" s="862"/>
      <c r="L651" s="862"/>
      <c r="M651" s="862"/>
      <c r="N651" s="862"/>
      <c r="O651" s="862"/>
      <c r="P651" s="864"/>
      <c r="Q651" s="864"/>
      <c r="R651" s="864"/>
      <c r="S651" s="864"/>
      <c r="T651" s="864"/>
      <c r="U651" s="864"/>
      <c r="V651" s="864"/>
      <c r="W651" s="864"/>
      <c r="X651" s="864"/>
      <c r="Y651" s="865"/>
      <c r="Z651" s="866"/>
      <c r="AA651" s="866"/>
      <c r="AB651" s="867"/>
      <c r="AC651" s="873"/>
      <c r="AD651" s="874"/>
      <c r="AE651" s="874"/>
      <c r="AF651" s="874"/>
      <c r="AG651" s="874"/>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3"/>
      <c r="D652" s="883"/>
      <c r="E652" s="884"/>
      <c r="F652" s="884"/>
      <c r="G652" s="884"/>
      <c r="H652" s="884"/>
      <c r="I652" s="884"/>
      <c r="J652" s="861"/>
      <c r="K652" s="862"/>
      <c r="L652" s="862"/>
      <c r="M652" s="862"/>
      <c r="N652" s="862"/>
      <c r="O652" s="862"/>
      <c r="P652" s="864"/>
      <c r="Q652" s="864"/>
      <c r="R652" s="864"/>
      <c r="S652" s="864"/>
      <c r="T652" s="864"/>
      <c r="U652" s="864"/>
      <c r="V652" s="864"/>
      <c r="W652" s="864"/>
      <c r="X652" s="864"/>
      <c r="Y652" s="865"/>
      <c r="Z652" s="866"/>
      <c r="AA652" s="866"/>
      <c r="AB652" s="867"/>
      <c r="AC652" s="873"/>
      <c r="AD652" s="874"/>
      <c r="AE652" s="874"/>
      <c r="AF652" s="874"/>
      <c r="AG652" s="874"/>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3"/>
      <c r="D653" s="883"/>
      <c r="E653" s="884"/>
      <c r="F653" s="884"/>
      <c r="G653" s="884"/>
      <c r="H653" s="884"/>
      <c r="I653" s="884"/>
      <c r="J653" s="861"/>
      <c r="K653" s="862"/>
      <c r="L653" s="862"/>
      <c r="M653" s="862"/>
      <c r="N653" s="862"/>
      <c r="O653" s="862"/>
      <c r="P653" s="864"/>
      <c r="Q653" s="864"/>
      <c r="R653" s="864"/>
      <c r="S653" s="864"/>
      <c r="T653" s="864"/>
      <c r="U653" s="864"/>
      <c r="V653" s="864"/>
      <c r="W653" s="864"/>
      <c r="X653" s="864"/>
      <c r="Y653" s="865"/>
      <c r="Z653" s="866"/>
      <c r="AA653" s="866"/>
      <c r="AB653" s="867"/>
      <c r="AC653" s="873"/>
      <c r="AD653" s="874"/>
      <c r="AE653" s="874"/>
      <c r="AF653" s="874"/>
      <c r="AG653" s="874"/>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3"/>
      <c r="D654" s="883"/>
      <c r="E654" s="884"/>
      <c r="F654" s="884"/>
      <c r="G654" s="884"/>
      <c r="H654" s="884"/>
      <c r="I654" s="884"/>
      <c r="J654" s="861"/>
      <c r="K654" s="862"/>
      <c r="L654" s="862"/>
      <c r="M654" s="862"/>
      <c r="N654" s="862"/>
      <c r="O654" s="862"/>
      <c r="P654" s="864"/>
      <c r="Q654" s="864"/>
      <c r="R654" s="864"/>
      <c r="S654" s="864"/>
      <c r="T654" s="864"/>
      <c r="U654" s="864"/>
      <c r="V654" s="864"/>
      <c r="W654" s="864"/>
      <c r="X654" s="864"/>
      <c r="Y654" s="865"/>
      <c r="Z654" s="866"/>
      <c r="AA654" s="866"/>
      <c r="AB654" s="867"/>
      <c r="AC654" s="873"/>
      <c r="AD654" s="874"/>
      <c r="AE654" s="874"/>
      <c r="AF654" s="874"/>
      <c r="AG654" s="874"/>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3"/>
      <c r="D655" s="883"/>
      <c r="E655" s="884"/>
      <c r="F655" s="884"/>
      <c r="G655" s="884"/>
      <c r="H655" s="884"/>
      <c r="I655" s="884"/>
      <c r="J655" s="861"/>
      <c r="K655" s="862"/>
      <c r="L655" s="862"/>
      <c r="M655" s="862"/>
      <c r="N655" s="862"/>
      <c r="O655" s="862"/>
      <c r="P655" s="864"/>
      <c r="Q655" s="864"/>
      <c r="R655" s="864"/>
      <c r="S655" s="864"/>
      <c r="T655" s="864"/>
      <c r="U655" s="864"/>
      <c r="V655" s="864"/>
      <c r="W655" s="864"/>
      <c r="X655" s="864"/>
      <c r="Y655" s="865"/>
      <c r="Z655" s="866"/>
      <c r="AA655" s="866"/>
      <c r="AB655" s="867"/>
      <c r="AC655" s="873"/>
      <c r="AD655" s="874"/>
      <c r="AE655" s="874"/>
      <c r="AF655" s="874"/>
      <c r="AG655" s="874"/>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3"/>
      <c r="D656" s="883"/>
      <c r="E656" s="884"/>
      <c r="F656" s="884"/>
      <c r="G656" s="884"/>
      <c r="H656" s="884"/>
      <c r="I656" s="884"/>
      <c r="J656" s="861"/>
      <c r="K656" s="862"/>
      <c r="L656" s="862"/>
      <c r="M656" s="862"/>
      <c r="N656" s="862"/>
      <c r="O656" s="862"/>
      <c r="P656" s="864"/>
      <c r="Q656" s="864"/>
      <c r="R656" s="864"/>
      <c r="S656" s="864"/>
      <c r="T656" s="864"/>
      <c r="U656" s="864"/>
      <c r="V656" s="864"/>
      <c r="W656" s="864"/>
      <c r="X656" s="864"/>
      <c r="Y656" s="865"/>
      <c r="Z656" s="866"/>
      <c r="AA656" s="866"/>
      <c r="AB656" s="867"/>
      <c r="AC656" s="873"/>
      <c r="AD656" s="874"/>
      <c r="AE656" s="874"/>
      <c r="AF656" s="874"/>
      <c r="AG656" s="874"/>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3"/>
      <c r="D657" s="883"/>
      <c r="E657" s="884"/>
      <c r="F657" s="884"/>
      <c r="G657" s="884"/>
      <c r="H657" s="884"/>
      <c r="I657" s="884"/>
      <c r="J657" s="861"/>
      <c r="K657" s="862"/>
      <c r="L657" s="862"/>
      <c r="M657" s="862"/>
      <c r="N657" s="862"/>
      <c r="O657" s="862"/>
      <c r="P657" s="864"/>
      <c r="Q657" s="864"/>
      <c r="R657" s="864"/>
      <c r="S657" s="864"/>
      <c r="T657" s="864"/>
      <c r="U657" s="864"/>
      <c r="V657" s="864"/>
      <c r="W657" s="864"/>
      <c r="X657" s="864"/>
      <c r="Y657" s="865"/>
      <c r="Z657" s="866"/>
      <c r="AA657" s="866"/>
      <c r="AB657" s="867"/>
      <c r="AC657" s="873"/>
      <c r="AD657" s="874"/>
      <c r="AE657" s="874"/>
      <c r="AF657" s="874"/>
      <c r="AG657" s="874"/>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3"/>
      <c r="D658" s="883"/>
      <c r="E658" s="884"/>
      <c r="F658" s="884"/>
      <c r="G658" s="884"/>
      <c r="H658" s="884"/>
      <c r="I658" s="884"/>
      <c r="J658" s="861"/>
      <c r="K658" s="862"/>
      <c r="L658" s="862"/>
      <c r="M658" s="862"/>
      <c r="N658" s="862"/>
      <c r="O658" s="862"/>
      <c r="P658" s="864"/>
      <c r="Q658" s="864"/>
      <c r="R658" s="864"/>
      <c r="S658" s="864"/>
      <c r="T658" s="864"/>
      <c r="U658" s="864"/>
      <c r="V658" s="864"/>
      <c r="W658" s="864"/>
      <c r="X658" s="864"/>
      <c r="Y658" s="865"/>
      <c r="Z658" s="866"/>
      <c r="AA658" s="866"/>
      <c r="AB658" s="867"/>
      <c r="AC658" s="873"/>
      <c r="AD658" s="874"/>
      <c r="AE658" s="874"/>
      <c r="AF658" s="874"/>
      <c r="AG658" s="874"/>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3"/>
      <c r="D659" s="883"/>
      <c r="E659" s="884"/>
      <c r="F659" s="884"/>
      <c r="G659" s="884"/>
      <c r="H659" s="884"/>
      <c r="I659" s="884"/>
      <c r="J659" s="861"/>
      <c r="K659" s="862"/>
      <c r="L659" s="862"/>
      <c r="M659" s="862"/>
      <c r="N659" s="862"/>
      <c r="O659" s="862"/>
      <c r="P659" s="864"/>
      <c r="Q659" s="864"/>
      <c r="R659" s="864"/>
      <c r="S659" s="864"/>
      <c r="T659" s="864"/>
      <c r="U659" s="864"/>
      <c r="V659" s="864"/>
      <c r="W659" s="864"/>
      <c r="X659" s="864"/>
      <c r="Y659" s="865"/>
      <c r="Z659" s="866"/>
      <c r="AA659" s="866"/>
      <c r="AB659" s="867"/>
      <c r="AC659" s="873"/>
      <c r="AD659" s="874"/>
      <c r="AE659" s="874"/>
      <c r="AF659" s="874"/>
      <c r="AG659" s="874"/>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3"/>
      <c r="D660" s="883"/>
      <c r="E660" s="884"/>
      <c r="F660" s="884"/>
      <c r="G660" s="884"/>
      <c r="H660" s="884"/>
      <c r="I660" s="884"/>
      <c r="J660" s="861"/>
      <c r="K660" s="862"/>
      <c r="L660" s="862"/>
      <c r="M660" s="862"/>
      <c r="N660" s="862"/>
      <c r="O660" s="862"/>
      <c r="P660" s="864"/>
      <c r="Q660" s="864"/>
      <c r="R660" s="864"/>
      <c r="S660" s="864"/>
      <c r="T660" s="864"/>
      <c r="U660" s="864"/>
      <c r="V660" s="864"/>
      <c r="W660" s="864"/>
      <c r="X660" s="864"/>
      <c r="Y660" s="865"/>
      <c r="Z660" s="866"/>
      <c r="AA660" s="866"/>
      <c r="AB660" s="867"/>
      <c r="AC660" s="873"/>
      <c r="AD660" s="874"/>
      <c r="AE660" s="874"/>
      <c r="AF660" s="874"/>
      <c r="AG660" s="874"/>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7" priority="923">
      <formula>IF(RIGHT(TEXT(P14,"0.#"),1)=".",FALSE,TRUE)</formula>
    </cfRule>
    <cfRule type="expression" dxfId="816" priority="924">
      <formula>IF(RIGHT(TEXT(P14,"0.#"),1)=".",TRUE,FALSE)</formula>
    </cfRule>
  </conditionalFormatting>
  <conditionalFormatting sqref="P18:AX18">
    <cfRule type="expression" dxfId="815" priority="921">
      <formula>IF(RIGHT(TEXT(P18,"0.#"),1)=".",FALSE,TRUE)</formula>
    </cfRule>
    <cfRule type="expression" dxfId="814" priority="922">
      <formula>IF(RIGHT(TEXT(P18,"0.#"),1)=".",TRUE,FALSE)</formula>
    </cfRule>
  </conditionalFormatting>
  <conditionalFormatting sqref="Y311">
    <cfRule type="expression" dxfId="813" priority="919">
      <formula>IF(RIGHT(TEXT(Y311,"0.#"),1)=".",FALSE,TRUE)</formula>
    </cfRule>
    <cfRule type="expression" dxfId="812" priority="920">
      <formula>IF(RIGHT(TEXT(Y311,"0.#"),1)=".",TRUE,FALSE)</formula>
    </cfRule>
  </conditionalFormatting>
  <conditionalFormatting sqref="Y320">
    <cfRule type="expression" dxfId="811" priority="917">
      <formula>IF(RIGHT(TEXT(Y320,"0.#"),1)=".",FALSE,TRUE)</formula>
    </cfRule>
    <cfRule type="expression" dxfId="810" priority="918">
      <formula>IF(RIGHT(TEXT(Y320,"0.#"),1)=".",TRUE,FALSE)</formula>
    </cfRule>
  </conditionalFormatting>
  <conditionalFormatting sqref="Y351:Y358 Y349 Y338:Y345 Y336 Y325:Y332 Y323">
    <cfRule type="expression" dxfId="809" priority="897">
      <formula>IF(RIGHT(TEXT(Y323,"0.#"),1)=".",FALSE,TRUE)</formula>
    </cfRule>
    <cfRule type="expression" dxfId="808" priority="898">
      <formula>IF(RIGHT(TEXT(Y323,"0.#"),1)=".",TRUE,FALSE)</formula>
    </cfRule>
  </conditionalFormatting>
  <conditionalFormatting sqref="P16:AQ17 P15:AX15 P13:AX13">
    <cfRule type="expression" dxfId="807" priority="915">
      <formula>IF(RIGHT(TEXT(P13,"0.#"),1)=".",FALSE,TRUE)</formula>
    </cfRule>
    <cfRule type="expression" dxfId="806" priority="916">
      <formula>IF(RIGHT(TEXT(P13,"0.#"),1)=".",TRUE,FALSE)</formula>
    </cfRule>
  </conditionalFormatting>
  <conditionalFormatting sqref="P19:AJ19">
    <cfRule type="expression" dxfId="805" priority="913">
      <formula>IF(RIGHT(TEXT(P19,"0.#"),1)=".",FALSE,TRUE)</formula>
    </cfRule>
    <cfRule type="expression" dxfId="804" priority="914">
      <formula>IF(RIGHT(TEXT(P19,"0.#"),1)=".",TRUE,FALSE)</formula>
    </cfRule>
  </conditionalFormatting>
  <conditionalFormatting sqref="AE32 AQ32">
    <cfRule type="expression" dxfId="803" priority="911">
      <formula>IF(RIGHT(TEXT(AE32,"0.#"),1)=".",FALSE,TRUE)</formula>
    </cfRule>
    <cfRule type="expression" dxfId="802" priority="912">
      <formula>IF(RIGHT(TEXT(AE32,"0.#"),1)=".",TRUE,FALSE)</formula>
    </cfRule>
  </conditionalFormatting>
  <conditionalFormatting sqref="Y312:Y319 Y310">
    <cfRule type="expression" dxfId="801" priority="909">
      <formula>IF(RIGHT(TEXT(Y310,"0.#"),1)=".",FALSE,TRUE)</formula>
    </cfRule>
    <cfRule type="expression" dxfId="800" priority="910">
      <formula>IF(RIGHT(TEXT(Y310,"0.#"),1)=".",TRUE,FALSE)</formula>
    </cfRule>
  </conditionalFormatting>
  <conditionalFormatting sqref="AU311">
    <cfRule type="expression" dxfId="799" priority="907">
      <formula>IF(RIGHT(TEXT(AU311,"0.#"),1)=".",FALSE,TRUE)</formula>
    </cfRule>
    <cfRule type="expression" dxfId="798" priority="908">
      <formula>IF(RIGHT(TEXT(AU311,"0.#"),1)=".",TRUE,FALSE)</formula>
    </cfRule>
  </conditionalFormatting>
  <conditionalFormatting sqref="AU320">
    <cfRule type="expression" dxfId="797" priority="905">
      <formula>IF(RIGHT(TEXT(AU320,"0.#"),1)=".",FALSE,TRUE)</formula>
    </cfRule>
    <cfRule type="expression" dxfId="796" priority="906">
      <formula>IF(RIGHT(TEXT(AU320,"0.#"),1)=".",TRUE,FALSE)</formula>
    </cfRule>
  </conditionalFormatting>
  <conditionalFormatting sqref="AU312:AU319 AU310">
    <cfRule type="expression" dxfId="795" priority="903">
      <formula>IF(RIGHT(TEXT(AU310,"0.#"),1)=".",FALSE,TRUE)</formula>
    </cfRule>
    <cfRule type="expression" dxfId="794" priority="904">
      <formula>IF(RIGHT(TEXT(AU310,"0.#"),1)=".",TRUE,FALSE)</formula>
    </cfRule>
  </conditionalFormatting>
  <conditionalFormatting sqref="Y350 Y337 Y324">
    <cfRule type="expression" dxfId="793" priority="901">
      <formula>IF(RIGHT(TEXT(Y324,"0.#"),1)=".",FALSE,TRUE)</formula>
    </cfRule>
    <cfRule type="expression" dxfId="792" priority="902">
      <formula>IF(RIGHT(TEXT(Y324,"0.#"),1)=".",TRUE,FALSE)</formula>
    </cfRule>
  </conditionalFormatting>
  <conditionalFormatting sqref="Y359 Y346 Y333">
    <cfRule type="expression" dxfId="791" priority="899">
      <formula>IF(RIGHT(TEXT(Y333,"0.#"),1)=".",FALSE,TRUE)</formula>
    </cfRule>
    <cfRule type="expression" dxfId="790" priority="900">
      <formula>IF(RIGHT(TEXT(Y333,"0.#"),1)=".",TRUE,FALSE)</formula>
    </cfRule>
  </conditionalFormatting>
  <conditionalFormatting sqref="AU350 AU337 AU324">
    <cfRule type="expression" dxfId="789" priority="895">
      <formula>IF(RIGHT(TEXT(AU324,"0.#"),1)=".",FALSE,TRUE)</formula>
    </cfRule>
    <cfRule type="expression" dxfId="788" priority="896">
      <formula>IF(RIGHT(TEXT(AU324,"0.#"),1)=".",TRUE,FALSE)</formula>
    </cfRule>
  </conditionalFormatting>
  <conditionalFormatting sqref="AU359 AU346 AU333">
    <cfRule type="expression" dxfId="787" priority="893">
      <formula>IF(RIGHT(TEXT(AU333,"0.#"),1)=".",FALSE,TRUE)</formula>
    </cfRule>
    <cfRule type="expression" dxfId="786" priority="894">
      <formula>IF(RIGHT(TEXT(AU333,"0.#"),1)=".",TRUE,FALSE)</formula>
    </cfRule>
  </conditionalFormatting>
  <conditionalFormatting sqref="AU351:AU358 AU349 AU338:AU345 AU336 AU325:AU332 AU323">
    <cfRule type="expression" dxfId="785" priority="891">
      <formula>IF(RIGHT(TEXT(AU323,"0.#"),1)=".",FALSE,TRUE)</formula>
    </cfRule>
    <cfRule type="expression" dxfId="784" priority="892">
      <formula>IF(RIGHT(TEXT(AU323,"0.#"),1)=".",TRUE,FALSE)</formula>
    </cfRule>
  </conditionalFormatting>
  <conditionalFormatting sqref="AI32">
    <cfRule type="expression" dxfId="783" priority="889">
      <formula>IF(RIGHT(TEXT(AI32,"0.#"),1)=".",FALSE,TRUE)</formula>
    </cfRule>
    <cfRule type="expression" dxfId="782" priority="890">
      <formula>IF(RIGHT(TEXT(AI32,"0.#"),1)=".",TRUE,FALSE)</formula>
    </cfRule>
  </conditionalFormatting>
  <conditionalFormatting sqref="AM32">
    <cfRule type="expression" dxfId="781" priority="887">
      <formula>IF(RIGHT(TEXT(AM32,"0.#"),1)=".",FALSE,TRUE)</formula>
    </cfRule>
    <cfRule type="expression" dxfId="780" priority="888">
      <formula>IF(RIGHT(TEXT(AM32,"0.#"),1)=".",TRUE,FALSE)</formula>
    </cfRule>
  </conditionalFormatting>
  <conditionalFormatting sqref="AE33">
    <cfRule type="expression" dxfId="779" priority="885">
      <formula>IF(RIGHT(TEXT(AE33,"0.#"),1)=".",FALSE,TRUE)</formula>
    </cfRule>
    <cfRule type="expression" dxfId="778" priority="886">
      <formula>IF(RIGHT(TEXT(AE33,"0.#"),1)=".",TRUE,FALSE)</formula>
    </cfRule>
  </conditionalFormatting>
  <conditionalFormatting sqref="AI33">
    <cfRule type="expression" dxfId="777" priority="883">
      <formula>IF(RIGHT(TEXT(AI33,"0.#"),1)=".",FALSE,TRUE)</formula>
    </cfRule>
    <cfRule type="expression" dxfId="776" priority="884">
      <formula>IF(RIGHT(TEXT(AI33,"0.#"),1)=".",TRUE,FALSE)</formula>
    </cfRule>
  </conditionalFormatting>
  <conditionalFormatting sqref="AM33">
    <cfRule type="expression" dxfId="775" priority="881">
      <formula>IF(RIGHT(TEXT(AM33,"0.#"),1)=".",FALSE,TRUE)</formula>
    </cfRule>
    <cfRule type="expression" dxfId="774" priority="882">
      <formula>IF(RIGHT(TEXT(AM33,"0.#"),1)=".",TRUE,FALSE)</formula>
    </cfRule>
  </conditionalFormatting>
  <conditionalFormatting sqref="AQ33">
    <cfRule type="expression" dxfId="773" priority="879">
      <formula>IF(RIGHT(TEXT(AQ33,"0.#"),1)=".",FALSE,TRUE)</formula>
    </cfRule>
    <cfRule type="expression" dxfId="772" priority="880">
      <formula>IF(RIGHT(TEXT(AQ33,"0.#"),1)=".",TRUE,FALSE)</formula>
    </cfRule>
  </conditionalFormatting>
  <conditionalFormatting sqref="AE210">
    <cfRule type="expression" dxfId="771" priority="877">
      <formula>IF(RIGHT(TEXT(AE210,"0.#"),1)=".",FALSE,TRUE)</formula>
    </cfRule>
    <cfRule type="expression" dxfId="770" priority="878">
      <formula>IF(RIGHT(TEXT(AE210,"0.#"),1)=".",TRUE,FALSE)</formula>
    </cfRule>
  </conditionalFormatting>
  <conditionalFormatting sqref="AE211">
    <cfRule type="expression" dxfId="769" priority="875">
      <formula>IF(RIGHT(TEXT(AE211,"0.#"),1)=".",FALSE,TRUE)</formula>
    </cfRule>
    <cfRule type="expression" dxfId="768" priority="876">
      <formula>IF(RIGHT(TEXT(AE211,"0.#"),1)=".",TRUE,FALSE)</formula>
    </cfRule>
  </conditionalFormatting>
  <conditionalFormatting sqref="AE212">
    <cfRule type="expression" dxfId="767" priority="873">
      <formula>IF(RIGHT(TEXT(AE212,"0.#"),1)=".",FALSE,TRUE)</formula>
    </cfRule>
    <cfRule type="expression" dxfId="766" priority="874">
      <formula>IF(RIGHT(TEXT(AE212,"0.#"),1)=".",TRUE,FALSE)</formula>
    </cfRule>
  </conditionalFormatting>
  <conditionalFormatting sqref="AI212">
    <cfRule type="expression" dxfId="765" priority="871">
      <formula>IF(RIGHT(TEXT(AI212,"0.#"),1)=".",FALSE,TRUE)</formula>
    </cfRule>
    <cfRule type="expression" dxfId="764" priority="872">
      <formula>IF(RIGHT(TEXT(AI212,"0.#"),1)=".",TRUE,FALSE)</formula>
    </cfRule>
  </conditionalFormatting>
  <conditionalFormatting sqref="AI211">
    <cfRule type="expression" dxfId="763" priority="869">
      <formula>IF(RIGHT(TEXT(AI211,"0.#"),1)=".",FALSE,TRUE)</formula>
    </cfRule>
    <cfRule type="expression" dxfId="762" priority="870">
      <formula>IF(RIGHT(TEXT(AI211,"0.#"),1)=".",TRUE,FALSE)</formula>
    </cfRule>
  </conditionalFormatting>
  <conditionalFormatting sqref="AI210">
    <cfRule type="expression" dxfId="761" priority="867">
      <formula>IF(RIGHT(TEXT(AI210,"0.#"),1)=".",FALSE,TRUE)</formula>
    </cfRule>
    <cfRule type="expression" dxfId="760" priority="868">
      <formula>IF(RIGHT(TEXT(AI210,"0.#"),1)=".",TRUE,FALSE)</formula>
    </cfRule>
  </conditionalFormatting>
  <conditionalFormatting sqref="AM210">
    <cfRule type="expression" dxfId="759" priority="865">
      <formula>IF(RIGHT(TEXT(AM210,"0.#"),1)=".",FALSE,TRUE)</formula>
    </cfRule>
    <cfRule type="expression" dxfId="758" priority="866">
      <formula>IF(RIGHT(TEXT(AM210,"0.#"),1)=".",TRUE,FALSE)</formula>
    </cfRule>
  </conditionalFormatting>
  <conditionalFormatting sqref="AM211">
    <cfRule type="expression" dxfId="757" priority="863">
      <formula>IF(RIGHT(TEXT(AM211,"0.#"),1)=".",FALSE,TRUE)</formula>
    </cfRule>
    <cfRule type="expression" dxfId="756" priority="864">
      <formula>IF(RIGHT(TEXT(AM211,"0.#"),1)=".",TRUE,FALSE)</formula>
    </cfRule>
  </conditionalFormatting>
  <conditionalFormatting sqref="AM212">
    <cfRule type="expression" dxfId="755" priority="861">
      <formula>IF(RIGHT(TEXT(AM212,"0.#"),1)=".",FALSE,TRUE)</formula>
    </cfRule>
    <cfRule type="expression" dxfId="754" priority="862">
      <formula>IF(RIGHT(TEXT(AM212,"0.#"),1)=".",TRUE,FALSE)</formula>
    </cfRule>
  </conditionalFormatting>
  <conditionalFormatting sqref="AL376:AO395">
    <cfRule type="expression" dxfId="753" priority="857">
      <formula>IF(AND(AL376&gt;=0, RIGHT(TEXT(AL376,"0.#"),1)&lt;&gt;"."),TRUE,FALSE)</formula>
    </cfRule>
    <cfRule type="expression" dxfId="752" priority="858">
      <formula>IF(AND(AL376&gt;=0, RIGHT(TEXT(AL376,"0.#"),1)="."),TRUE,FALSE)</formula>
    </cfRule>
    <cfRule type="expression" dxfId="751" priority="859">
      <formula>IF(AND(AL376&lt;0, RIGHT(TEXT(AL376,"0.#"),1)&lt;&gt;"."),TRUE,FALSE)</formula>
    </cfRule>
    <cfRule type="expression" dxfId="750" priority="860">
      <formula>IF(AND(AL376&lt;0, RIGHT(TEXT(AL376,"0.#"),1)="."),TRUE,FALSE)</formula>
    </cfRule>
  </conditionalFormatting>
  <conditionalFormatting sqref="AQ210:AQ212">
    <cfRule type="expression" dxfId="749" priority="855">
      <formula>IF(RIGHT(TEXT(AQ210,"0.#"),1)=".",FALSE,TRUE)</formula>
    </cfRule>
    <cfRule type="expression" dxfId="748" priority="856">
      <formula>IF(RIGHT(TEXT(AQ210,"0.#"),1)=".",TRUE,FALSE)</formula>
    </cfRule>
  </conditionalFormatting>
  <conditionalFormatting sqref="AU210:AU212">
    <cfRule type="expression" dxfId="747" priority="853">
      <formula>IF(RIGHT(TEXT(AU210,"0.#"),1)=".",FALSE,TRUE)</formula>
    </cfRule>
    <cfRule type="expression" dxfId="746" priority="854">
      <formula>IF(RIGHT(TEXT(AU210,"0.#"),1)=".",TRUE,FALSE)</formula>
    </cfRule>
  </conditionalFormatting>
  <conditionalFormatting sqref="Y368:Y395">
    <cfRule type="expression" dxfId="745" priority="851">
      <formula>IF(RIGHT(TEXT(Y368,"0.#"),1)=".",FALSE,TRUE)</formula>
    </cfRule>
    <cfRule type="expression" dxfId="744" priority="852">
      <formula>IF(RIGHT(TEXT(Y368,"0.#"),1)=".",TRUE,FALSE)</formula>
    </cfRule>
  </conditionalFormatting>
  <conditionalFormatting sqref="AL632:AO660">
    <cfRule type="expression" dxfId="743" priority="847">
      <formula>IF(AND(AL632&gt;=0, RIGHT(TEXT(AL632,"0.#"),1)&lt;&gt;"."),TRUE,FALSE)</formula>
    </cfRule>
    <cfRule type="expression" dxfId="742" priority="848">
      <formula>IF(AND(AL632&gt;=0, RIGHT(TEXT(AL632,"0.#"),1)="."),TRUE,FALSE)</formula>
    </cfRule>
    <cfRule type="expression" dxfId="741" priority="849">
      <formula>IF(AND(AL632&lt;0, RIGHT(TEXT(AL632,"0.#"),1)&lt;&gt;"."),TRUE,FALSE)</formula>
    </cfRule>
    <cfRule type="expression" dxfId="740" priority="850">
      <formula>IF(AND(AL632&lt;0, RIGHT(TEXT(AL632,"0.#"),1)="."),TRUE,FALSE)</formula>
    </cfRule>
  </conditionalFormatting>
  <conditionalFormatting sqref="Y632:Y660">
    <cfRule type="expression" dxfId="739" priority="845">
      <formula>IF(RIGHT(TEXT(Y632,"0.#"),1)=".",FALSE,TRUE)</formula>
    </cfRule>
    <cfRule type="expression" dxfId="738" priority="846">
      <formula>IF(RIGHT(TEXT(Y632,"0.#"),1)=".",TRUE,FALSE)</formula>
    </cfRule>
  </conditionalFormatting>
  <conditionalFormatting sqref="Y366:Y367">
    <cfRule type="expression" dxfId="737" priority="839">
      <formula>IF(RIGHT(TEXT(Y366,"0.#"),1)=".",FALSE,TRUE)</formula>
    </cfRule>
    <cfRule type="expression" dxfId="736" priority="840">
      <formula>IF(RIGHT(TEXT(Y366,"0.#"),1)=".",TRUE,FALSE)</formula>
    </cfRule>
  </conditionalFormatting>
  <conditionalFormatting sqref="Y401:Y428">
    <cfRule type="expression" dxfId="735" priority="777">
      <formula>IF(RIGHT(TEXT(Y401,"0.#"),1)=".",FALSE,TRUE)</formula>
    </cfRule>
    <cfRule type="expression" dxfId="734" priority="778">
      <formula>IF(RIGHT(TEXT(Y401,"0.#"),1)=".",TRUE,FALSE)</formula>
    </cfRule>
  </conditionalFormatting>
  <conditionalFormatting sqref="Y399:Y400">
    <cfRule type="expression" dxfId="733" priority="771">
      <formula>IF(RIGHT(TEXT(Y399,"0.#"),1)=".",FALSE,TRUE)</formula>
    </cfRule>
    <cfRule type="expression" dxfId="732" priority="772">
      <formula>IF(RIGHT(TEXT(Y399,"0.#"),1)=".",TRUE,FALSE)</formula>
    </cfRule>
  </conditionalFormatting>
  <conditionalFormatting sqref="Y434:Y461">
    <cfRule type="expression" dxfId="731" priority="765">
      <formula>IF(RIGHT(TEXT(Y434,"0.#"),1)=".",FALSE,TRUE)</formula>
    </cfRule>
    <cfRule type="expression" dxfId="730" priority="766">
      <formula>IF(RIGHT(TEXT(Y434,"0.#"),1)=".",TRUE,FALSE)</formula>
    </cfRule>
  </conditionalFormatting>
  <conditionalFormatting sqref="Y432:Y433">
    <cfRule type="expression" dxfId="729" priority="759">
      <formula>IF(RIGHT(TEXT(Y432,"0.#"),1)=".",FALSE,TRUE)</formula>
    </cfRule>
    <cfRule type="expression" dxfId="728" priority="760">
      <formula>IF(RIGHT(TEXT(Y432,"0.#"),1)=".",TRUE,FALSE)</formula>
    </cfRule>
  </conditionalFormatting>
  <conditionalFormatting sqref="Y467:Y494">
    <cfRule type="expression" dxfId="727" priority="753">
      <formula>IF(RIGHT(TEXT(Y467,"0.#"),1)=".",FALSE,TRUE)</formula>
    </cfRule>
    <cfRule type="expression" dxfId="726" priority="754">
      <formula>IF(RIGHT(TEXT(Y467,"0.#"),1)=".",TRUE,FALSE)</formula>
    </cfRule>
  </conditionalFormatting>
  <conditionalFormatting sqref="Y465:Y466">
    <cfRule type="expression" dxfId="725" priority="747">
      <formula>IF(RIGHT(TEXT(Y465,"0.#"),1)=".",FALSE,TRUE)</formula>
    </cfRule>
    <cfRule type="expression" dxfId="724" priority="748">
      <formula>IF(RIGHT(TEXT(Y465,"0.#"),1)=".",TRUE,FALSE)</formula>
    </cfRule>
  </conditionalFormatting>
  <conditionalFormatting sqref="Y500:Y527">
    <cfRule type="expression" dxfId="723" priority="741">
      <formula>IF(RIGHT(TEXT(Y500,"0.#"),1)=".",FALSE,TRUE)</formula>
    </cfRule>
    <cfRule type="expression" dxfId="722" priority="742">
      <formula>IF(RIGHT(TEXT(Y500,"0.#"),1)=".",TRUE,FALSE)</formula>
    </cfRule>
  </conditionalFormatting>
  <conditionalFormatting sqref="Y498:Y499">
    <cfRule type="expression" dxfId="721" priority="735">
      <formula>IF(RIGHT(TEXT(Y498,"0.#"),1)=".",FALSE,TRUE)</formula>
    </cfRule>
    <cfRule type="expression" dxfId="720" priority="736">
      <formula>IF(RIGHT(TEXT(Y498,"0.#"),1)=".",TRUE,FALSE)</formula>
    </cfRule>
  </conditionalFormatting>
  <conditionalFormatting sqref="Y533:Y560">
    <cfRule type="expression" dxfId="719" priority="729">
      <formula>IF(RIGHT(TEXT(Y533,"0.#"),1)=".",FALSE,TRUE)</formula>
    </cfRule>
    <cfRule type="expression" dxfId="718" priority="730">
      <formula>IF(RIGHT(TEXT(Y533,"0.#"),1)=".",TRUE,FALSE)</formula>
    </cfRule>
  </conditionalFormatting>
  <conditionalFormatting sqref="W23">
    <cfRule type="expression" dxfId="717" priority="837">
      <formula>IF(RIGHT(TEXT(W23,"0.#"),1)=".",FALSE,TRUE)</formula>
    </cfRule>
    <cfRule type="expression" dxfId="716" priority="838">
      <formula>IF(RIGHT(TEXT(W23,"0.#"),1)=".",TRUE,FALSE)</formula>
    </cfRule>
  </conditionalFormatting>
  <conditionalFormatting sqref="W24:W27">
    <cfRule type="expression" dxfId="715" priority="835">
      <formula>IF(RIGHT(TEXT(W24,"0.#"),1)=".",FALSE,TRUE)</formula>
    </cfRule>
    <cfRule type="expression" dxfId="714" priority="836">
      <formula>IF(RIGHT(TEXT(W24,"0.#"),1)=".",TRUE,FALSE)</formula>
    </cfRule>
  </conditionalFormatting>
  <conditionalFormatting sqref="W28">
    <cfRule type="expression" dxfId="713" priority="833">
      <formula>IF(RIGHT(TEXT(W28,"0.#"),1)=".",FALSE,TRUE)</formula>
    </cfRule>
    <cfRule type="expression" dxfId="712" priority="834">
      <formula>IF(RIGHT(TEXT(W28,"0.#"),1)=".",TRUE,FALSE)</formula>
    </cfRule>
  </conditionalFormatting>
  <conditionalFormatting sqref="P23">
    <cfRule type="expression" dxfId="711" priority="831">
      <formula>IF(RIGHT(TEXT(P23,"0.#"),1)=".",FALSE,TRUE)</formula>
    </cfRule>
    <cfRule type="expression" dxfId="710" priority="832">
      <formula>IF(RIGHT(TEXT(P23,"0.#"),1)=".",TRUE,FALSE)</formula>
    </cfRule>
  </conditionalFormatting>
  <conditionalFormatting sqref="P24:P27">
    <cfRule type="expression" dxfId="709" priority="829">
      <formula>IF(RIGHT(TEXT(P24,"0.#"),1)=".",FALSE,TRUE)</formula>
    </cfRule>
    <cfRule type="expression" dxfId="708" priority="830">
      <formula>IF(RIGHT(TEXT(P24,"0.#"),1)=".",TRUE,FALSE)</formula>
    </cfRule>
  </conditionalFormatting>
  <conditionalFormatting sqref="P28">
    <cfRule type="expression" dxfId="707" priority="827">
      <formula>IF(RIGHT(TEXT(P28,"0.#"),1)=".",FALSE,TRUE)</formula>
    </cfRule>
    <cfRule type="expression" dxfId="706" priority="828">
      <formula>IF(RIGHT(TEXT(P28,"0.#"),1)=".",TRUE,FALSE)</formula>
    </cfRule>
  </conditionalFormatting>
  <conditionalFormatting sqref="AE202">
    <cfRule type="expression" dxfId="705" priority="825">
      <formula>IF(RIGHT(TEXT(AE202,"0.#"),1)=".",FALSE,TRUE)</formula>
    </cfRule>
    <cfRule type="expression" dxfId="704" priority="826">
      <formula>IF(RIGHT(TEXT(AE202,"0.#"),1)=".",TRUE,FALSE)</formula>
    </cfRule>
  </conditionalFormatting>
  <conditionalFormatting sqref="AE203">
    <cfRule type="expression" dxfId="703" priority="823">
      <formula>IF(RIGHT(TEXT(AE203,"0.#"),1)=".",FALSE,TRUE)</formula>
    </cfRule>
    <cfRule type="expression" dxfId="702" priority="824">
      <formula>IF(RIGHT(TEXT(AE203,"0.#"),1)=".",TRUE,FALSE)</formula>
    </cfRule>
  </conditionalFormatting>
  <conditionalFormatting sqref="AE204">
    <cfRule type="expression" dxfId="701" priority="821">
      <formula>IF(RIGHT(TEXT(AE204,"0.#"),1)=".",FALSE,TRUE)</formula>
    </cfRule>
    <cfRule type="expression" dxfId="700" priority="822">
      <formula>IF(RIGHT(TEXT(AE204,"0.#"),1)=".",TRUE,FALSE)</formula>
    </cfRule>
  </conditionalFormatting>
  <conditionalFormatting sqref="AI204">
    <cfRule type="expression" dxfId="699" priority="819">
      <formula>IF(RIGHT(TEXT(AI204,"0.#"),1)=".",FALSE,TRUE)</formula>
    </cfRule>
    <cfRule type="expression" dxfId="698" priority="820">
      <formula>IF(RIGHT(TEXT(AI204,"0.#"),1)=".",TRUE,FALSE)</formula>
    </cfRule>
  </conditionalFormatting>
  <conditionalFormatting sqref="AI203">
    <cfRule type="expression" dxfId="697" priority="817">
      <formula>IF(RIGHT(TEXT(AI203,"0.#"),1)=".",FALSE,TRUE)</formula>
    </cfRule>
    <cfRule type="expression" dxfId="696" priority="818">
      <formula>IF(RIGHT(TEXT(AI203,"0.#"),1)=".",TRUE,FALSE)</formula>
    </cfRule>
  </conditionalFormatting>
  <conditionalFormatting sqref="AI202">
    <cfRule type="expression" dxfId="695" priority="815">
      <formula>IF(RIGHT(TEXT(AI202,"0.#"),1)=".",FALSE,TRUE)</formula>
    </cfRule>
    <cfRule type="expression" dxfId="694" priority="816">
      <formula>IF(RIGHT(TEXT(AI202,"0.#"),1)=".",TRUE,FALSE)</formula>
    </cfRule>
  </conditionalFormatting>
  <conditionalFormatting sqref="AM202">
    <cfRule type="expression" dxfId="693" priority="813">
      <formula>IF(RIGHT(TEXT(AM202,"0.#"),1)=".",FALSE,TRUE)</formula>
    </cfRule>
    <cfRule type="expression" dxfId="692" priority="814">
      <formula>IF(RIGHT(TEXT(AM202,"0.#"),1)=".",TRUE,FALSE)</formula>
    </cfRule>
  </conditionalFormatting>
  <conditionalFormatting sqref="AM203">
    <cfRule type="expression" dxfId="691" priority="811">
      <formula>IF(RIGHT(TEXT(AM203,"0.#"),1)=".",FALSE,TRUE)</formula>
    </cfRule>
    <cfRule type="expression" dxfId="690" priority="812">
      <formula>IF(RIGHT(TEXT(AM203,"0.#"),1)=".",TRUE,FALSE)</formula>
    </cfRule>
  </conditionalFormatting>
  <conditionalFormatting sqref="AM204">
    <cfRule type="expression" dxfId="689" priority="809">
      <formula>IF(RIGHT(TEXT(AM204,"0.#"),1)=".",FALSE,TRUE)</formula>
    </cfRule>
    <cfRule type="expression" dxfId="688" priority="810">
      <formula>IF(RIGHT(TEXT(AM204,"0.#"),1)=".",TRUE,FALSE)</formula>
    </cfRule>
  </conditionalFormatting>
  <conditionalFormatting sqref="AQ202:AQ204">
    <cfRule type="expression" dxfId="687" priority="807">
      <formula>IF(RIGHT(TEXT(AQ202,"0.#"),1)=".",FALSE,TRUE)</formula>
    </cfRule>
    <cfRule type="expression" dxfId="686" priority="808">
      <formula>IF(RIGHT(TEXT(AQ202,"0.#"),1)=".",TRUE,FALSE)</formula>
    </cfRule>
  </conditionalFormatting>
  <conditionalFormatting sqref="AU202:AU204">
    <cfRule type="expression" dxfId="685" priority="805">
      <formula>IF(RIGHT(TEXT(AU202,"0.#"),1)=".",FALSE,TRUE)</formula>
    </cfRule>
    <cfRule type="expression" dxfId="684" priority="806">
      <formula>IF(RIGHT(TEXT(AU202,"0.#"),1)=".",TRUE,FALSE)</formula>
    </cfRule>
  </conditionalFormatting>
  <conditionalFormatting sqref="AE205">
    <cfRule type="expression" dxfId="683" priority="803">
      <formula>IF(RIGHT(TEXT(AE205,"0.#"),1)=".",FALSE,TRUE)</formula>
    </cfRule>
    <cfRule type="expression" dxfId="682" priority="804">
      <formula>IF(RIGHT(TEXT(AE205,"0.#"),1)=".",TRUE,FALSE)</formula>
    </cfRule>
  </conditionalFormatting>
  <conditionalFormatting sqref="AE206">
    <cfRule type="expression" dxfId="681" priority="801">
      <formula>IF(RIGHT(TEXT(AE206,"0.#"),1)=".",FALSE,TRUE)</formula>
    </cfRule>
    <cfRule type="expression" dxfId="680" priority="802">
      <formula>IF(RIGHT(TEXT(AE206,"0.#"),1)=".",TRUE,FALSE)</formula>
    </cfRule>
  </conditionalFormatting>
  <conditionalFormatting sqref="AE207">
    <cfRule type="expression" dxfId="679" priority="799">
      <formula>IF(RIGHT(TEXT(AE207,"0.#"),1)=".",FALSE,TRUE)</formula>
    </cfRule>
    <cfRule type="expression" dxfId="678" priority="800">
      <formula>IF(RIGHT(TEXT(AE207,"0.#"),1)=".",TRUE,FALSE)</formula>
    </cfRule>
  </conditionalFormatting>
  <conditionalFormatting sqref="AI207">
    <cfRule type="expression" dxfId="677" priority="797">
      <formula>IF(RIGHT(TEXT(AI207,"0.#"),1)=".",FALSE,TRUE)</formula>
    </cfRule>
    <cfRule type="expression" dxfId="676" priority="798">
      <formula>IF(RIGHT(TEXT(AI207,"0.#"),1)=".",TRUE,FALSE)</formula>
    </cfRule>
  </conditionalFormatting>
  <conditionalFormatting sqref="AI206">
    <cfRule type="expression" dxfId="675" priority="795">
      <formula>IF(RIGHT(TEXT(AI206,"0.#"),1)=".",FALSE,TRUE)</formula>
    </cfRule>
    <cfRule type="expression" dxfId="674" priority="796">
      <formula>IF(RIGHT(TEXT(AI206,"0.#"),1)=".",TRUE,FALSE)</formula>
    </cfRule>
  </conditionalFormatting>
  <conditionalFormatting sqref="AI205">
    <cfRule type="expression" dxfId="673" priority="793">
      <formula>IF(RIGHT(TEXT(AI205,"0.#"),1)=".",FALSE,TRUE)</formula>
    </cfRule>
    <cfRule type="expression" dxfId="672" priority="794">
      <formula>IF(RIGHT(TEXT(AI205,"0.#"),1)=".",TRUE,FALSE)</formula>
    </cfRule>
  </conditionalFormatting>
  <conditionalFormatting sqref="AM205">
    <cfRule type="expression" dxfId="671" priority="791">
      <formula>IF(RIGHT(TEXT(AM205,"0.#"),1)=".",FALSE,TRUE)</formula>
    </cfRule>
    <cfRule type="expression" dxfId="670" priority="792">
      <formula>IF(RIGHT(TEXT(AM205,"0.#"),1)=".",TRUE,FALSE)</formula>
    </cfRule>
  </conditionalFormatting>
  <conditionalFormatting sqref="AM206">
    <cfRule type="expression" dxfId="669" priority="789">
      <formula>IF(RIGHT(TEXT(AM206,"0.#"),1)=".",FALSE,TRUE)</formula>
    </cfRule>
    <cfRule type="expression" dxfId="668" priority="790">
      <formula>IF(RIGHT(TEXT(AM206,"0.#"),1)=".",TRUE,FALSE)</formula>
    </cfRule>
  </conditionalFormatting>
  <conditionalFormatting sqref="AM207">
    <cfRule type="expression" dxfId="667" priority="787">
      <formula>IF(RIGHT(TEXT(AM207,"0.#"),1)=".",FALSE,TRUE)</formula>
    </cfRule>
    <cfRule type="expression" dxfId="666" priority="788">
      <formula>IF(RIGHT(TEXT(AM207,"0.#"),1)=".",TRUE,FALSE)</formula>
    </cfRule>
  </conditionalFormatting>
  <conditionalFormatting sqref="AQ205:AQ207">
    <cfRule type="expression" dxfId="665" priority="785">
      <formula>IF(RIGHT(TEXT(AQ205,"0.#"),1)=".",FALSE,TRUE)</formula>
    </cfRule>
    <cfRule type="expression" dxfId="664" priority="786">
      <formula>IF(RIGHT(TEXT(AQ205,"0.#"),1)=".",TRUE,FALSE)</formula>
    </cfRule>
  </conditionalFormatting>
  <conditionalFormatting sqref="AU205:AU207">
    <cfRule type="expression" dxfId="663" priority="783">
      <formula>IF(RIGHT(TEXT(AU205,"0.#"),1)=".",FALSE,TRUE)</formula>
    </cfRule>
    <cfRule type="expression" dxfId="662" priority="784">
      <formula>IF(RIGHT(TEXT(AU205,"0.#"),1)=".",TRUE,FALSE)</formula>
    </cfRule>
  </conditionalFormatting>
  <conditionalFormatting sqref="AL401:AO428">
    <cfRule type="expression" dxfId="661" priority="779">
      <formula>IF(AND(AL401&gt;=0, RIGHT(TEXT(AL401,"0.#"),1)&lt;&gt;"."),TRUE,FALSE)</formula>
    </cfRule>
    <cfRule type="expression" dxfId="660" priority="780">
      <formula>IF(AND(AL401&gt;=0, RIGHT(TEXT(AL401,"0.#"),1)="."),TRUE,FALSE)</formula>
    </cfRule>
    <cfRule type="expression" dxfId="659" priority="781">
      <formula>IF(AND(AL401&lt;0, RIGHT(TEXT(AL401,"0.#"),1)&lt;&gt;"."),TRUE,FALSE)</formula>
    </cfRule>
    <cfRule type="expression" dxfId="658" priority="782">
      <formula>IF(AND(AL401&lt;0, RIGHT(TEXT(AL401,"0.#"),1)="."),TRUE,FALSE)</formula>
    </cfRule>
  </conditionalFormatting>
  <conditionalFormatting sqref="AL399:AO400">
    <cfRule type="expression" dxfId="657" priority="773">
      <formula>IF(AND(AL399&gt;=0, RIGHT(TEXT(AL399,"0.#"),1)&lt;&gt;"."),TRUE,FALSE)</formula>
    </cfRule>
    <cfRule type="expression" dxfId="656" priority="774">
      <formula>IF(AND(AL399&gt;=0, RIGHT(TEXT(AL399,"0.#"),1)="."),TRUE,FALSE)</formula>
    </cfRule>
    <cfRule type="expression" dxfId="655" priority="775">
      <formula>IF(AND(AL399&lt;0, RIGHT(TEXT(AL399,"0.#"),1)&lt;&gt;"."),TRUE,FALSE)</formula>
    </cfRule>
    <cfRule type="expression" dxfId="654" priority="776">
      <formula>IF(AND(AL399&lt;0, RIGHT(TEXT(AL399,"0.#"),1)="."),TRUE,FALSE)</formula>
    </cfRule>
  </conditionalFormatting>
  <conditionalFormatting sqref="AL434:AO461">
    <cfRule type="expression" dxfId="653" priority="767">
      <formula>IF(AND(AL434&gt;=0, RIGHT(TEXT(AL434,"0.#"),1)&lt;&gt;"."),TRUE,FALSE)</formula>
    </cfRule>
    <cfRule type="expression" dxfId="652" priority="768">
      <formula>IF(AND(AL434&gt;=0, RIGHT(TEXT(AL434,"0.#"),1)="."),TRUE,FALSE)</formula>
    </cfRule>
    <cfRule type="expression" dxfId="651" priority="769">
      <formula>IF(AND(AL434&lt;0, RIGHT(TEXT(AL434,"0.#"),1)&lt;&gt;"."),TRUE,FALSE)</formula>
    </cfRule>
    <cfRule type="expression" dxfId="650" priority="770">
      <formula>IF(AND(AL434&lt;0, RIGHT(TEXT(AL434,"0.#"),1)="."),TRUE,FALSE)</formula>
    </cfRule>
  </conditionalFormatting>
  <conditionalFormatting sqref="AL432:AO433">
    <cfRule type="expression" dxfId="649" priority="761">
      <formula>IF(AND(AL432&gt;=0, RIGHT(TEXT(AL432,"0.#"),1)&lt;&gt;"."),TRUE,FALSE)</formula>
    </cfRule>
    <cfRule type="expression" dxfId="648" priority="762">
      <formula>IF(AND(AL432&gt;=0, RIGHT(TEXT(AL432,"0.#"),1)="."),TRUE,FALSE)</formula>
    </cfRule>
    <cfRule type="expression" dxfId="647" priority="763">
      <formula>IF(AND(AL432&lt;0, RIGHT(TEXT(AL432,"0.#"),1)&lt;&gt;"."),TRUE,FALSE)</formula>
    </cfRule>
    <cfRule type="expression" dxfId="646" priority="764">
      <formula>IF(AND(AL432&lt;0, RIGHT(TEXT(AL432,"0.#"),1)="."),TRUE,FALSE)</formula>
    </cfRule>
  </conditionalFormatting>
  <conditionalFormatting sqref="AL467:AO494">
    <cfRule type="expression" dxfId="645" priority="755">
      <formula>IF(AND(AL467&gt;=0, RIGHT(TEXT(AL467,"0.#"),1)&lt;&gt;"."),TRUE,FALSE)</formula>
    </cfRule>
    <cfRule type="expression" dxfId="644" priority="756">
      <formula>IF(AND(AL467&gt;=0, RIGHT(TEXT(AL467,"0.#"),1)="."),TRUE,FALSE)</formula>
    </cfRule>
    <cfRule type="expression" dxfId="643" priority="757">
      <formula>IF(AND(AL467&lt;0, RIGHT(TEXT(AL467,"0.#"),1)&lt;&gt;"."),TRUE,FALSE)</formula>
    </cfRule>
    <cfRule type="expression" dxfId="642" priority="758">
      <formula>IF(AND(AL467&lt;0, RIGHT(TEXT(AL467,"0.#"),1)="."),TRUE,FALSE)</formula>
    </cfRule>
  </conditionalFormatting>
  <conditionalFormatting sqref="AL465:AO466">
    <cfRule type="expression" dxfId="641" priority="749">
      <formula>IF(AND(AL465&gt;=0, RIGHT(TEXT(AL465,"0.#"),1)&lt;&gt;"."),TRUE,FALSE)</formula>
    </cfRule>
    <cfRule type="expression" dxfId="640" priority="750">
      <formula>IF(AND(AL465&gt;=0, RIGHT(TEXT(AL465,"0.#"),1)="."),TRUE,FALSE)</formula>
    </cfRule>
    <cfRule type="expression" dxfId="639" priority="751">
      <formula>IF(AND(AL465&lt;0, RIGHT(TEXT(AL465,"0.#"),1)&lt;&gt;"."),TRUE,FALSE)</formula>
    </cfRule>
    <cfRule type="expression" dxfId="638" priority="752">
      <formula>IF(AND(AL465&lt;0, RIGHT(TEXT(AL465,"0.#"),1)="."),TRUE,FALSE)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L368:AO375">
    <cfRule type="expression" dxfId="17" priority="15">
      <formula>IF(AND(AL368&gt;=0, RIGHT(TEXT(AL368,"0.#"),1)&lt;&gt;"."),TRUE,FALSE)</formula>
    </cfRule>
    <cfRule type="expression" dxfId="16" priority="16">
      <formula>IF(AND(AL368&gt;=0, RIGHT(TEXT(AL368,"0.#"),1)="."),TRUE,FALSE)</formula>
    </cfRule>
    <cfRule type="expression" dxfId="15" priority="17">
      <formula>IF(AND(AL368&lt;0, RIGHT(TEXT(AL368,"0.#"),1)&lt;&gt;"."),TRUE,FALSE)</formula>
    </cfRule>
    <cfRule type="expression" dxfId="14" priority="18">
      <formula>IF(AND(AL368&lt;0, RIGHT(TEXT(AL368,"0.#"),1)="."),TRUE,FALSE)</formula>
    </cfRule>
  </conditionalFormatting>
  <conditionalFormatting sqref="AL366:AO366">
    <cfRule type="expression" dxfId="13" priority="11">
      <formula>IF(AND(AL366&gt;=0, RIGHT(TEXT(AL366,"0.#"),1)&lt;&gt;"."),TRUE,FALSE)</formula>
    </cfRule>
    <cfRule type="expression" dxfId="12" priority="12">
      <formula>IF(AND(AL366&gt;=0, RIGHT(TEXT(AL366,"0.#"),1)="."),TRUE,FALSE)</formula>
    </cfRule>
    <cfRule type="expression" dxfId="11" priority="13">
      <formula>IF(AND(AL366&lt;0, RIGHT(TEXT(AL366,"0.#"),1)&lt;&gt;"."),TRUE,FALSE)</formula>
    </cfRule>
    <cfRule type="expression" dxfId="10" priority="14">
      <formula>IF(AND(AL366&lt;0, RIGHT(TEXT(AL366,"0.#"),1)="."),TRUE,FALSE)</formula>
    </cfRule>
  </conditionalFormatting>
  <conditionalFormatting sqref="AL367:AO367">
    <cfRule type="expression" dxfId="9" priority="7">
      <formula>IF(AND(AL367&gt;=0, RIGHT(TEXT(AL367,"0.#"),1)&lt;&gt;"."),TRUE,FALSE)</formula>
    </cfRule>
    <cfRule type="expression" dxfId="8" priority="8">
      <formula>IF(AND(AL367&gt;=0, RIGHT(TEXT(AL367,"0.#"),1)="."),TRUE,FALSE)</formula>
    </cfRule>
    <cfRule type="expression" dxfId="7" priority="9">
      <formula>IF(AND(AL367&lt;0, RIGHT(TEXT(AL367,"0.#"),1)&lt;&gt;"."),TRUE,FALSE)</formula>
    </cfRule>
    <cfRule type="expression" dxfId="6" priority="10">
      <formula>IF(AND(AL367&lt;0, RIGHT(TEXT(AL367,"0.#"),1)="."),TRUE,FALSE)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t="s">
        <v>613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中尾 健太(nakao-kentaaa)</cp:lastModifiedBy>
  <cp:lastPrinted>2022-03-22T09:36:04Z</cp:lastPrinted>
  <dcterms:created xsi:type="dcterms:W3CDTF">2012-03-13T00:50:25Z</dcterms:created>
  <dcterms:modified xsi:type="dcterms:W3CDTF">2022-08-15T04:32:36Z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