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5000_老健局　認知症施策・地域介護推進課\予算係\06 作業依頼\令和４年度\行政事業レビュー\05_★最終公表版\確認依頼\"/>
    </mc:Choice>
  </mc:AlternateContent>
  <bookViews>
    <workbookView xWindow="3307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28" i="11"/>
  <c r="AY127" i="11"/>
  <c r="AY131" i="11" s="1"/>
  <c r="AY122" i="11"/>
  <c r="AY123" i="11" s="1"/>
  <c r="AY112" i="11"/>
  <c r="AY119" i="11" s="1"/>
  <c r="AY99" i="11"/>
  <c r="AY101" i="11" s="1"/>
  <c r="AY98" i="11"/>
  <c r="AY102" i="11"/>
  <c r="AY104" i="11" s="1"/>
  <c r="AY129" i="11" l="1"/>
  <c r="AY142" i="11"/>
  <c r="AY203" i="11"/>
  <c r="AY125" i="11"/>
  <c r="AY130" i="11"/>
  <c r="AY163" i="11"/>
  <c r="AY140" i="11"/>
  <c r="AY145" i="11"/>
  <c r="AY135" i="11"/>
  <c r="AY207" i="11"/>
  <c r="AY124" i="11"/>
  <c r="AY144" i="11"/>
  <c r="AY164" i="11"/>
  <c r="AY141" i="11"/>
  <c r="AY176" i="11"/>
  <c r="AY198" i="11"/>
  <c r="AY116" i="11"/>
  <c r="AY120" i="11"/>
  <c r="AY154" i="11"/>
  <c r="AY113" i="11"/>
  <c r="AY117" i="11"/>
  <c r="AY121" i="11"/>
  <c r="AY151" i="11"/>
  <c r="AY155" i="11"/>
  <c r="AY177" i="11"/>
  <c r="AY204" i="11"/>
  <c r="AY100" i="11"/>
  <c r="AY114" i="11"/>
  <c r="AY118" i="11"/>
  <c r="AY126" i="11"/>
  <c r="AY152" i="11"/>
  <c r="AY174" i="11"/>
  <c r="AY178" i="11"/>
  <c r="AY193" i="11"/>
  <c r="AY201" i="11"/>
  <c r="AY205" i="11"/>
  <c r="AY211" i="11"/>
  <c r="AY115" i="11"/>
  <c r="AY153" i="11"/>
  <c r="AY175" i="11"/>
  <c r="AY202" i="11"/>
  <c r="AY138" i="11"/>
  <c r="AY172" i="11"/>
  <c r="AY212" i="11"/>
  <c r="AY209" i="11"/>
  <c r="AY21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49" i="11"/>
  <c r="AY105" i="11"/>
  <c r="AY111" i="11" s="1"/>
  <c r="AY93" i="11"/>
  <c r="AY97" i="11" s="1"/>
  <c r="AY88" i="11"/>
  <c r="AY89" i="11" s="1"/>
  <c r="AY78" i="11"/>
  <c r="AY85" i="11" s="1"/>
  <c r="AY44" i="11"/>
  <c r="AY52" i="11" s="1"/>
  <c r="AY90" i="11" l="1"/>
  <c r="AY91" i="11"/>
  <c r="AY94" i="11"/>
  <c r="AY86" i="11"/>
  <c r="AY79" i="11"/>
  <c r="AY83" i="11"/>
  <c r="AY87" i="11"/>
  <c r="AY95" i="11"/>
  <c r="AY80" i="11"/>
  <c r="AY84" i="11"/>
  <c r="AY92" i="11"/>
  <c r="AY96" i="11"/>
  <c r="AY82" i="11"/>
  <c r="AY81"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<sst xmlns="http://schemas.openxmlformats.org/spreadsheetml/2006/main" count="2138" uniqueCount="760">
  <si>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</si>
  <si>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</si>
  <si>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</si>
  <si>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</si>
  <si>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</si>
  <si>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</si>
  <si>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</si>
  <si>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</si>
  <si>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</si>
  <si>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</si>
  <si>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</si>
  <si>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</si>
  <si>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</si>
  <si>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</si>
  <si>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</si>
  <si>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</si>
  <si>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</si>
  <si>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</si>
  <si>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</si>
  <si>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</si>
  <si>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</si>
  <si>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</si>
  <si>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</si>
  <si>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</si>
  <si>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</si>
  <si>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</si>
  <si>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</si>
  <si>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</si>
  <si>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</si>
  <si>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</si>
  <si>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</si>
  <si>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</si>
  <si>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</si>
  <si>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</si>
  <si>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</si>
  <si>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</si>
  <si>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</si>
  <si>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</si>
  <si>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</si>
  <si>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</si>
  <si>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</si>
  <si>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</si>
  <si>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</si>
  <si>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</si>
  <si>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</si>
  <si>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</si>
  <si>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</si>
  <si>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</si>
  <si>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</si>
  <si>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</si>
  <si>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</si>
  <si>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</si>
  <si>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</si>
  <si>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</si>
  <si>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</si>
  <si>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</si>
  <si>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</si>
  <si>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</si>
  <si>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</si>
  <si>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</si>
  <si>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</si>
  <si>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</si>
  <si>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</si>
  <si>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</si>
  <si>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</si>
  <si>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</si>
  <si>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</si>
  <si>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</si>
  <si>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</si>
  <si>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</si>
  <si>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</si>
  <si>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</si>
  <si>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</si>
  <si>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</si>
  <si>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</si>
  <si>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</si>
  <si>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</si>
  <si>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</si>
  <si>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</si>
  <si>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</si>
  <si>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</si>
  <si>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</si>
  <si>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</si>
  <si>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</si>
  <si>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</si>
  <si>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</si>
  <si>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</si>
  <si>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</si>
  <si>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</si>
  <si>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</si>
  <si>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</si>
  <si>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</si>
  <si>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</si>
  <si>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</si>
  <si>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</si>
  <si>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</si>
  <si>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</si>
  <si>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</si>
  <si>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</si>
  <si>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</si>
  <si>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</si>
  <si>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</si>
  <si>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</si>
  <si>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</si>
  <si>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</si>
  <si>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</si>
  <si>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</si>
  <si>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</si>
  <si>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</si>
  <si>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</si>
  <si>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</si>
  <si>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</si>
  <si>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</si>
  <si>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</si>
  <si>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</si>
  <si>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</si>
  <si>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</si>
  <si>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</si>
  <si>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</si>
  <si>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</si>
  <si>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</si>
  <si>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</si>
  <si>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</si>
  <si>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</si>
  <si>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</si>
  <si>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</si>
  <si>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</si>
  <si>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</si>
  <si>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</si>
  <si>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</si>
  <si>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</si>
  <si>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</si>
  <si>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</si>
  <si>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</si>
  <si>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</si>
  <si>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</si>
  <si>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</si>
  <si>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</si>
  <si>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</si>
  <si>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</si>
  <si>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</si>
  <si>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</si>
  <si>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</si>
  <si>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</si>
  <si>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</si>
  <si>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</si>
  <si>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</si>
  <si>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</si>
  <si>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</si>
  <si>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</si>
  <si>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</si>
  <si>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</si>
  <si>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</si>
  <si>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</si>
  <si>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</si>
  <si>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</si>
  <si>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</si>
  <si>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</si>
  <si>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</si>
  <si>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</si>
  <si>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</si>
  <si>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</si>
  <si>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</si>
  <si>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</si>
  <si>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</si>
  <si>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</si>
  <si>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</si>
  <si>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</si>
  <si>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</si>
  <si>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</si>
  <si>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</si>
  <si>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</si>
  <si>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</si>
  <si>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</si>
  <si>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</si>
  <si>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</si>
  <si>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</si>
  <si>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</si>
  <si>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</si>
  <si>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</si>
  <si>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</si>
  <si>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</si>
  <si>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</si>
  <si>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</si>
  <si>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</si>
  <si>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</si>
  <si>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</si>
  <si>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</si>
  <si>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</si>
  <si>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</si>
  <si>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</si>
  <si>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</si>
  <si>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</si>
  <si>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</si>
  <si>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</si>
  <si>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</si>
  <si>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</si>
  <si>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</si>
  <si>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</si>
  <si>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</si>
  <si>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</si>
  <si>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</si>
  <si>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</si>
  <si>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</si>
  <si>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</si>
  <si>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</si>
  <si>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</si>
  <si>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</si>
  <si>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</si>
  <si>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</si>
  <si>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</si>
  <si>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</si>
  <si>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</si>
  <si>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</si>
  <si>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</si>
  <si>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</si>
  <si>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</si>
  <si>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</si>
  <si>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</si>
  <si>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</si>
  <si>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</si>
  <si>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</si>
  <si>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</si>
  <si>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</si>
  <si>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</si>
  <si>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</si>
  <si>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</si>
  <si>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</si>
  <si>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</si>
  <si>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</si>
  <si>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</si>
  <si>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</si>
  <si>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</si>
  <si>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</si>
  <si>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</si>
  <si>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</si>
  <si>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</si>
  <si>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</si>
  <si>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</si>
  <si>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</si>
  <si>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</si>
  <si>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</si>
  <si>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</si>
  <si>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</si>
  <si>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</si>
  <si>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</si>
  <si>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</si>
  <si>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</si>
  <si>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</si>
  <si>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</si>
  <si>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</si>
  <si>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</si>
  <si>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</si>
  <si>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</si>
  <si>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</si>
  <si>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</si>
  <si>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</si>
  <si>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</si>
  <si>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</si>
  <si>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</si>
  <si>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</si>
  <si>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</si>
  <si>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</si>
  <si>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</si>
  <si>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</si>
  <si>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</si>
  <si>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</si>
  <si>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</si>
  <si>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</si>
  <si>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</si>
  <si>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</si>
  <si>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</si>
  <si>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</si>
  <si>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</si>
  <si>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</si>
  <si>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</si>
  <si>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</si>
  <si>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</si>
  <si>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</si>
  <si>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</si>
  <si>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</si>
  <si>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</si>
  <si>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</si>
  <si>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</si>
  <si>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</si>
  <si>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</si>
  <si>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</si>
  <si>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</si>
  <si>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</si>
  <si>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</si>
  <si>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</si>
  <si>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</si>
  <si>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</si>
  <si>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</si>
  <si>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</si>
  <si>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</si>
  <si>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</si>
  <si>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</si>
  <si>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</si>
  <si>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</si>
  <si>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</si>
  <si>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</si>
  <si>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</si>
  <si>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</si>
  <si>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</si>
  <si>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</si>
  <si>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</si>
  <si>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</si>
  <si>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</si>
  <si>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</si>
  <si>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</si>
  <si>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</si>
  <si>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</si>
  <si>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</si>
  <si>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</si>
  <si>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</si>
  <si>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</si>
  <si>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</si>
  <si>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</si>
  <si>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</si>
  <si>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</si>
  <si>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</si>
  <si>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</si>
  <si>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</si>
  <si>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</si>
  <si>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</si>
  <si>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</si>
  <si>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</si>
  <si>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</si>
  <si>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</si>
  <si>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</si>
  <si>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</si>
  <si>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</si>
  <si>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</si>
  <si>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</si>
  <si>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</si>
  <si>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</si>
  <si>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</si>
  <si>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</si>
  <si>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</si>
  <si>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</si>
  <si>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</si>
  <si>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</si>
  <si>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</si>
  <si>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</si>
  <si>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</si>
  <si>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</si>
  <si>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</si>
  <si>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</si>
  <si>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</si>
  <si>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</si>
  <si>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</si>
  <si>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</si>
  <si>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</si>
  <si>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</si>
  <si>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</si>
  <si>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</si>
  <si>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</si>
  <si>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</si>
  <si>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</si>
  <si>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</si>
  <si>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</si>
  <si>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</si>
  <si>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</si>
  <si>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</si>
  <si>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</si>
  <si>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</si>
  <si>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</si>
  <si>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</si>
  <si>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</si>
  <si>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</si>
  <si>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</si>
  <si>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</si>
  <si>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</si>
  <si>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</si>
  <si>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</si>
  <si>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</si>
  <si>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</si>
  <si>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</si>
  <si>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</si>
  <si>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</si>
  <si>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</si>
  <si>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</si>
  <si>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</si>
  <si>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</si>
  <si>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</si>
  <si>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</si>
  <si>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</si>
  <si>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</si>
  <si>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</si>
  <si>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</si>
  <si>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</si>
  <si>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</si>
  <si>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</si>
  <si>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</si>
  <si>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</si>
  <si>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</si>
  <si>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</si>
  <si>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</si>
  <si>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</si>
  <si>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</si>
  <si>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</si>
  <si>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</si>
  <si>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</si>
  <si>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</si>
  <si>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</si>
  <si>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</si>
  <si>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</si>
  <si>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</si>
  <si>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</si>
  <si>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</si>
  <si>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</si>
  <si>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</si>
  <si>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</si>
  <si>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</si>
  <si>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</si>
  <si>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</si>
  <si>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</si>
  <si>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</si>
  <si>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</si>
  <si>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</si>
  <si>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</si>
  <si>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</si>
  <si>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</si>
  <si>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</si>
  <si>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</si>
  <si>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</si>
  <si>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</si>
  <si>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</si>
  <si>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</si>
  <si>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</si>
  <si>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</si>
  <si>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</si>
  <si>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</si>
  <si>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</si>
  <si>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</si>
  <si>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</si>
  <si>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</si>
  <si>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</si>
  <si>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</si>
  <si>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</si>
  <si>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</si>
  <si>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</si>
  <si>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</si>
  <si>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</si>
  <si>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</si>
  <si>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</si>
  <si>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</si>
  <si>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</si>
  <si>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</si>
  <si>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</si>
  <si>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</si>
  <si>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</si>
  <si>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</si>
  <si>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</si>
  <si>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</si>
  <si>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</si>
  <si>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</si>
  <si>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</si>
  <si>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</si>
  <si>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</si>
  <si>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</si>
  <si>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</si>
  <si>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</si>
  <si>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</si>
  <si>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</si>
  <si>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</si>
  <si>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</si>
  <si>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</si>
  <si>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</si>
  <si>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</si>
  <si>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</si>
  <si>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</si>
  <si>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</si>
  <si>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</si>
  <si>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</si>
  <si>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</si>
  <si>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</si>
  <si>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</si>
  <si>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</si>
  <si>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</si>
  <si>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</si>
  <si>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</si>
  <si>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</si>
  <si>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</si>
  <si>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</si>
  <si>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</si>
  <si>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</si>
  <si>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</si>
  <si>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</si>
  <si>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</si>
  <si>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</si>
  <si>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</si>
  <si>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</si>
  <si>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</si>
  <si>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</si>
  <si>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</si>
  <si>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</si>
  <si>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</si>
  <si>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</si>
  <si>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</si>
  <si>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</si>
  <si>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</si>
  <si>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</si>
  <si>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</si>
  <si>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</si>
  <si>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</si>
  <si>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</si>
  <si>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</si>
  <si>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</si>
  <si>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</si>
  <si>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</si>
  <si>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</si>
  <si>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</si>
  <si>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</si>
  <si>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</si>
  <si>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</si>
  <si>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</si>
  <si>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</si>
  <si>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</si>
  <si>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</si>
  <si>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</si>
  <si>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</si>
  <si>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</si>
  <si>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</si>
  <si>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</si>
  <si>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</si>
  <si>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</si>
  <si>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</si>
  <si>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</si>
  <si>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</si>
  <si>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</si>
  <si>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</si>
  <si>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</si>
  <si>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</si>
  <si>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</si>
  <si>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</si>
  <si>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</si>
  <si>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</si>
  <si>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</si>
  <si>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</si>
  <si>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</si>
  <si>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</si>
  <si>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</si>
  <si>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</si>
  <si>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</si>
  <si>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</si>
  <si>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</si>
  <si>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</si>
  <si>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</si>
  <si>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</si>
  <si>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</si>
  <si>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</si>
  <si>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</si>
  <si>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</si>
  <si>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</si>
  <si>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</si>
  <si>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</si>
  <si>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</si>
  <si>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</si>
  <si>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</si>
  <si>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</si>
  <si>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</si>
  <si>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</si>
  <si>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</si>
  <si>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</si>
  <si>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</si>
  <si>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</si>
  <si>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</si>
  <si>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</si>
  <si>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</si>
  <si>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</si>
  <si>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</si>
  <si>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</si>
  <si>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</si>
  <si>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</si>
  <si>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</si>
  <si>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</si>
  <si>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</si>
  <si>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</si>
  <si>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</si>
  <si>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</si>
  <si>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</si>
  <si>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</si>
  <si>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</si>
  <si>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</si>
  <si>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</si>
  <si>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</si>
  <si>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</si>
  <si>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</si>
  <si>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</si>
  <si>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</si>
  <si>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</si>
  <si>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</si>
  <si>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</si>
  <si>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</si>
  <si>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</si>
  <si>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</si>
  <si>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</si>
  <si>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</si>
  <si>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</si>
  <si>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</si>
  <si>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</si>
  <si>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</si>
  <si>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</si>
  <si>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</si>
  <si>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</si>
  <si>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</si>
  <si>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</si>
  <si>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</si>
  <si>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</si>
  <si>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</si>
  <si>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</si>
  <si>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</si>
  <si>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</si>
  <si>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</si>
  <si>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</si>
  <si>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</si>
  <si>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</si>
  <si>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</si>
  <si>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</si>
  <si>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</si>
  <si>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</si>
  <si>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</si>
  <si>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</si>
  <si>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</si>
  <si>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</si>
  <si>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</si>
  <si>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</si>
  <si>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</si>
  <si>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</si>
  <si>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</si>
  <si>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</si>
  <si>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</si>
  <si>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</si>
  <si>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</si>
  <si>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</si>
  <si>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</si>
  <si>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</si>
  <si>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</si>
  <si>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</si>
  <si>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</si>
  <si>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</si>
  <si>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</si>
  <si>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</si>
  <si>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</si>
  <si>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</si>
  <si>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</si>
  <si>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</si>
  <si>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</si>
  <si>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</si>
  <si>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</si>
  <si>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</si>
  <si>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</si>
  <si>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</si>
  <si>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</si>
  <si>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</si>
  <si>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</si>
  <si>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</si>
  <si>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</si>
  <si>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</si>
  <si>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</si>
  <si>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</si>
  <si>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</si>
  <si>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</si>
  <si>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</si>
  <si>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</si>
  <si>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</si>
  <si>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</si>
  <si>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</si>
  <si>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</si>
  <si>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</si>
  <si>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</si>
  <si>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</si>
  <si>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</si>
  <si>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</si>
  <si>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</si>
  <si>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</si>
  <si>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</si>
  <si>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</si>
  <si>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</si>
  <si>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</si>
  <si>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</si>
  <si>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</si>
  <si>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</si>
  <si>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</si>
  <si>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</si>
  <si>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</si>
  <si>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</si>
  <si>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</si>
  <si>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</si>
  <si>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</si>
  <si>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令和2年度新型コロナウイルス感染症緊急包括支援交付金（介護分）</t>
  </si>
  <si>
    <t>老健局</t>
  </si>
  <si>
    <t>課長　笹子　宗一郎</t>
  </si>
  <si>
    <t>令和2年度</t>
  </si>
  <si>
    <t>認知症施策・地域介護推進課</t>
  </si>
  <si>
    <t>-</t>
  </si>
  <si>
    <t>必要な介護サービスの継続的提供</t>
  </si>
  <si>
    <t>予算執行率
(執行額/予算額）</t>
  </si>
  <si>
    <t>計画策定自治体数</t>
  </si>
  <si>
    <t>箇所</t>
  </si>
  <si>
    <t>　X/Y</t>
    <phoneticPr fontId="5"/>
  </si>
  <si>
    <t>／　</t>
    <phoneticPr fontId="5"/>
  </si>
  <si>
    <t>令和2年度新型コロナウイルス感染症緊急包括支援交付金（障害分）</t>
  </si>
  <si>
    <t>新02</t>
  </si>
  <si>
    <t>○</t>
  </si>
  <si>
    <t>-</t>
    <phoneticPr fontId="5"/>
  </si>
  <si>
    <t>本事業の目的は新型コロナウイルス感染症による介護サービス提供体制に対する影響をできる限り小さくし、最大限の感染症対策を継続的に行いつつ、必要な介護サービスを提供する体制を構築することであるため、成果目標を定量的に示していない。</t>
    <phoneticPr fontId="5"/>
  </si>
  <si>
    <t>・必要な支援が速やかに全国の介護サービス事業所・施設等に行きわたるよう、国から都道府県に交付決定を行った。
・新型コロナウイルス感染症の感染拡大防止のため、対象となる事業所に漏れなく補助を行った。</t>
    <phoneticPr fontId="5"/>
  </si>
  <si>
    <t xml:space="preserve">基本目標Ⅰ 安心・信頼してかかれる医療の確保と国民の健康づくりを推進すること。　
施策大目標５　感染症など健康を脅かす疾病を予防・防止するとともに、感染症等に必要な医療等を確保すること。 </t>
    <phoneticPr fontId="5"/>
  </si>
  <si>
    <t>感染症の発生・まん延の防止を図ること。</t>
    <phoneticPr fontId="5"/>
  </si>
  <si>
    <t>介護サービスが、新型コロナウイルスに感染した場合の重症化リスクが高い高齢者に対する接触を伴うサービスであるという特徴を踏まえ、介護サービス事業所における新型コロナウイルスの感染拡大防止対策や介護職員への慰労金の支給等について、都道府県の取組を包括的に支援することで、介護サービスを継続的に提供するための体制を構築することを目的としており、国民や社会のニーズを反映しているといえる。</t>
    <phoneticPr fontId="5"/>
  </si>
  <si>
    <t>当事業は全額国費により、緊急的に都道府県が行う事業を補助する事業であり、国が実施すべき事業である。</t>
    <phoneticPr fontId="5"/>
  </si>
  <si>
    <t>新型コロナウイルス感染症の影響下において、必要な介護サービスを継続して提供できるようにする等、きわめて重要で優先度が高い事業である。</t>
    <phoneticPr fontId="5"/>
  </si>
  <si>
    <t>‐</t>
  </si>
  <si>
    <t>無</t>
  </si>
  <si>
    <t>交付要綱等において負担割合を定めており、妥当である。</t>
    <phoneticPr fontId="5"/>
  </si>
  <si>
    <t>新型コロナウイルス感染症に対応するために生じた費用を支援するものであり、妥当である。</t>
    <phoneticPr fontId="5"/>
  </si>
  <si>
    <t>交付要綱に基づき、支出している。</t>
    <phoneticPr fontId="5"/>
  </si>
  <si>
    <t>厚労</t>
  </si>
  <si>
    <t>事業費</t>
    <rPh sb="0" eb="3">
      <t>ジギョウヒ</t>
    </rPh>
    <phoneticPr fontId="5"/>
  </si>
  <si>
    <t>介護サービス事業所・施設等におけるかかり増し経費等</t>
    <phoneticPr fontId="5"/>
  </si>
  <si>
    <t>介護サービス事業所・施設等におけるかかり増し経費等</t>
  </si>
  <si>
    <t>補助金等交付</t>
  </si>
  <si>
    <t>神奈川県</t>
    <rPh sb="0" eb="4">
      <t>カナガワケン</t>
    </rPh>
    <phoneticPr fontId="5"/>
  </si>
  <si>
    <t>岩手県</t>
    <rPh sb="0" eb="3">
      <t>イワテケン</t>
    </rPh>
    <phoneticPr fontId="5"/>
  </si>
  <si>
    <t>長野県</t>
    <rPh sb="0" eb="3">
      <t>ナガノケン</t>
    </rPh>
    <phoneticPr fontId="5"/>
  </si>
  <si>
    <t>兵庫県</t>
    <rPh sb="0" eb="3">
      <t>ヒョウゴケン</t>
    </rPh>
    <phoneticPr fontId="5"/>
  </si>
  <si>
    <t>大阪府</t>
    <rPh sb="0" eb="3">
      <t>オオサカフ</t>
    </rPh>
    <phoneticPr fontId="5"/>
  </si>
  <si>
    <t>福岡県</t>
    <rPh sb="0" eb="3">
      <t>フクオカケン</t>
    </rPh>
    <phoneticPr fontId="5"/>
  </si>
  <si>
    <t>岡山県</t>
    <rPh sb="0" eb="3">
      <t>オカヤマケン</t>
    </rPh>
    <phoneticPr fontId="5"/>
  </si>
  <si>
    <t>沖縄県</t>
    <rPh sb="0" eb="3">
      <t>オキナワケン</t>
    </rPh>
    <phoneticPr fontId="5"/>
  </si>
  <si>
    <t>京都府</t>
    <rPh sb="0" eb="3">
      <t>キョウトフ</t>
    </rPh>
    <phoneticPr fontId="5"/>
  </si>
  <si>
    <t>https://www.mhlw.go.jp/wp/seisaku/hyouka/dl/r03_jizenbunseki/I-5-1.pdf</t>
    <phoneticPr fontId="5"/>
  </si>
  <si>
    <t>施策目標Ⅰ－５－１　Ｐ４</t>
    <rPh sb="0" eb="2">
      <t>セサク</t>
    </rPh>
    <rPh sb="2" eb="4">
      <t>モクヒョウ</t>
    </rPh>
    <phoneticPr fontId="5"/>
  </si>
  <si>
    <t>厚労</t>
    <rPh sb="0" eb="2">
      <t>コウロウ</t>
    </rPh>
    <phoneticPr fontId="5"/>
  </si>
  <si>
    <t>介護サービス事業所・施設等に対し、感染症対策に必要な物資を確保するとともに、感染症対策を徹底しつつ介護サービスを継続的に提供するための支援を導入する。また、新型コロナウイルスの感染防止対策を講じながら介護サービスの継続に努めていただいた職員に対して慰労金を支給する。さらに、サービス利用休止中の利用者に対する利用再開に向けた働きかけや感染症防止のための環境整備の取組について支援を導入する。
実施主体：都道府県
補助率：国10/10</t>
    <phoneticPr fontId="5"/>
  </si>
  <si>
    <t>介護サービスは高齢者やその家族の生活を支え、高齢者の健康を維持するうえで不可欠なものであり、新型コロナウイルスに感染した場合の重症化リスクが高い高齢者に対する接触を伴うサービスであるという特徴を踏まえ、最大限の感染症対策を継続的に行いつつ、必要なサービスを提供する体制を構築する必要があるため、新型コロナウイルスの感染拡大防止や介護・福祉分野の職員の支援等について、都道府県の取組を包括的に支援することを目的とする。</t>
    <phoneticPr fontId="5"/>
  </si>
  <si>
    <t>事業実施計画の策定</t>
    <rPh sb="7" eb="9">
      <t>サクテイ</t>
    </rPh>
    <phoneticPr fontId="5"/>
  </si>
  <si>
    <t>都道府県における所要額が見込みを下回ったため。</t>
    <phoneticPr fontId="5"/>
  </si>
  <si>
    <t>-</t>
    <phoneticPr fontId="5"/>
  </si>
  <si>
    <t>令和２年度新型コロナウイルス感染症緊急包括支援交付金
（介護・福祉分）の交付について
（令和２年６月30日厚生労働省発老0630第１号他）</t>
    <rPh sb="44" eb="46">
      <t>レイワ</t>
    </rPh>
    <rPh sb="47" eb="48">
      <t>ネン</t>
    </rPh>
    <rPh sb="49" eb="50">
      <t>ガツ</t>
    </rPh>
    <rPh sb="52" eb="53">
      <t>ニチ</t>
    </rPh>
    <rPh sb="67" eb="68">
      <t>ホカ</t>
    </rPh>
    <phoneticPr fontId="5"/>
  </si>
  <si>
    <t>介護サービス事業所・施設等に対する感染症対策を徹底した上での介護サービス提供支援や都道府県における衛生用品の備蓄等、介護サービス事業所・施設等に勤務する職員に対する慰労金の支給等を実施する都道府県に対して補助を行う。</t>
    <rPh sb="17" eb="20">
      <t>カンセンショウ</t>
    </rPh>
    <rPh sb="20" eb="22">
      <t>タイサク</t>
    </rPh>
    <rPh sb="23" eb="25">
      <t>テッテイ</t>
    </rPh>
    <rPh sb="27" eb="28">
      <t>ウエ</t>
    </rPh>
    <rPh sb="30" eb="32">
      <t>カイゴ</t>
    </rPh>
    <rPh sb="36" eb="38">
      <t>テイキョウ</t>
    </rPh>
    <rPh sb="38" eb="40">
      <t>シエン</t>
    </rPh>
    <rPh sb="41" eb="45">
      <t>トドウフケン</t>
    </rPh>
    <rPh sb="49" eb="51">
      <t>エイセイ</t>
    </rPh>
    <rPh sb="51" eb="53">
      <t>ヨウヒン</t>
    </rPh>
    <rPh sb="54" eb="56">
      <t>ビチク</t>
    </rPh>
    <rPh sb="56" eb="57">
      <t>トウ</t>
    </rPh>
    <rPh sb="58" eb="60">
      <t>カイゴ</t>
    </rPh>
    <rPh sb="64" eb="67">
      <t>ジギョウショ</t>
    </rPh>
    <rPh sb="68" eb="70">
      <t>シセツ</t>
    </rPh>
    <rPh sb="70" eb="71">
      <t>トウ</t>
    </rPh>
    <rPh sb="72" eb="74">
      <t>キンム</t>
    </rPh>
    <rPh sb="76" eb="78">
      <t>ショクイン</t>
    </rPh>
    <rPh sb="79" eb="80">
      <t>タイ</t>
    </rPh>
    <rPh sb="82" eb="85">
      <t>イロウキン</t>
    </rPh>
    <rPh sb="86" eb="88">
      <t>シキュウ</t>
    </rPh>
    <rPh sb="88" eb="89">
      <t>トウ</t>
    </rPh>
    <rPh sb="90" eb="92">
      <t>ジッシ</t>
    </rPh>
    <rPh sb="94" eb="98">
      <t>トドウフケン</t>
    </rPh>
    <rPh sb="99" eb="100">
      <t>タイ</t>
    </rPh>
    <rPh sb="102" eb="104">
      <t>ホジョ</t>
    </rPh>
    <rPh sb="105" eb="106">
      <t>オコナ</t>
    </rPh>
    <phoneticPr fontId="5"/>
  </si>
  <si>
    <t>-</t>
    <phoneticPr fontId="5"/>
  </si>
  <si>
    <t>単位当たりコスト＝Ｘ／Ｙ
Ｘ：「執行額」
Ｙ：「計画策定自治体数」　　　　　　　　　　　　　</t>
    <rPh sb="16" eb="18">
      <t>シッコウ</t>
    </rPh>
    <phoneticPr fontId="5"/>
  </si>
  <si>
    <t>415,316百万円/47</t>
    <phoneticPr fontId="5"/>
  </si>
  <si>
    <t>千円</t>
    <rPh sb="0" eb="1">
      <t>セン</t>
    </rPh>
    <phoneticPr fontId="5"/>
  </si>
  <si>
    <t>5,655百万円/24</t>
    <phoneticPr fontId="5"/>
  </si>
  <si>
    <t>令和２年度限りの事業である。（令和３年度は地方繰越のみ）</t>
    <rPh sb="15" eb="17">
      <t>レイワ</t>
    </rPh>
    <rPh sb="18" eb="20">
      <t>ネンド</t>
    </rPh>
    <rPh sb="21" eb="23">
      <t>チホウ</t>
    </rPh>
    <rPh sb="23" eb="25">
      <t>クリコシ</t>
    </rPh>
    <phoneticPr fontId="5"/>
  </si>
  <si>
    <t>点検対象外</t>
    <rPh sb="0" eb="2">
      <t>テンケン</t>
    </rPh>
    <rPh sb="2" eb="5">
      <t>タイショウガイ</t>
    </rPh>
    <phoneticPr fontId="5"/>
  </si>
  <si>
    <t>A.神奈川県</t>
    <rPh sb="2" eb="6">
      <t>カナガワケン</t>
    </rPh>
    <phoneticPr fontId="5"/>
  </si>
  <si>
    <t>介護サービス事業所・施設等が感染症対策を徹底した上での介護サービスを提供することすることができた。</t>
    <rPh sb="0" eb="2">
      <t>カイゴ</t>
    </rPh>
    <phoneticPr fontId="5"/>
  </si>
  <si>
    <t>本事業は、介護サービス事業所・施設等が感染症対策を徹底した上での介護サービスを提供すること等を支援するものであり、事業全体（令和２年度及び令和３年度）の執行率は９割を超えており、効果的に活用されている。</t>
    <rPh sb="0" eb="1">
      <t>ホン</t>
    </rPh>
    <rPh sb="1" eb="3">
      <t>ジギョウ</t>
    </rPh>
    <rPh sb="5" eb="7">
      <t>カイゴ</t>
    </rPh>
    <rPh sb="11" eb="14">
      <t>ジギョウショ</t>
    </rPh>
    <rPh sb="15" eb="18">
      <t>シセツトウ</t>
    </rPh>
    <rPh sb="19" eb="22">
      <t>カンセンショウ</t>
    </rPh>
    <rPh sb="22" eb="24">
      <t>タイサク</t>
    </rPh>
    <rPh sb="25" eb="27">
      <t>テッテイ</t>
    </rPh>
    <rPh sb="29" eb="30">
      <t>ウエ</t>
    </rPh>
    <rPh sb="32" eb="34">
      <t>カイゴ</t>
    </rPh>
    <rPh sb="39" eb="41">
      <t>テイキョウ</t>
    </rPh>
    <rPh sb="45" eb="46">
      <t>トウ</t>
    </rPh>
    <rPh sb="47" eb="49">
      <t>シエン</t>
    </rPh>
    <rPh sb="57" eb="59">
      <t>ジギョウ</t>
    </rPh>
    <rPh sb="59" eb="61">
      <t>ゼンタイ</t>
    </rPh>
    <rPh sb="67" eb="68">
      <t>オヨ</t>
    </rPh>
    <rPh sb="69" eb="71">
      <t>レイワ</t>
    </rPh>
    <rPh sb="72" eb="74">
      <t>ネンド</t>
    </rPh>
    <phoneticPr fontId="5"/>
  </si>
  <si>
    <t>終了予定</t>
  </si>
  <si>
    <t>事業は当初の予定通りの成果を達成したため、令和３年度をもって終了すること。</t>
    <phoneticPr fontId="5"/>
  </si>
  <si>
    <t>令和2年度新型コロナウイルス感染症緊急包括支援交付金（児童福祉施設等分）</t>
    <phoneticPr fontId="5"/>
  </si>
  <si>
    <t>当該事業は終了するが、得られた知見は他の事業にも活用する。</t>
    <phoneticPr fontId="5"/>
  </si>
  <si>
    <t>香川県</t>
    <rPh sb="0" eb="3">
      <t>カガワケン</t>
    </rPh>
    <phoneticPr fontId="5"/>
  </si>
  <si>
    <t>当初交付決定作業を当局、追加交付決定作業は障害保健福祉部、確定は子ども家庭局がそれぞれとりまとめを担当した。各作業についても３部局で連携のうえ対応した。</t>
    <rPh sb="23" eb="25">
      <t>ホケン</t>
    </rPh>
    <rPh sb="25" eb="27">
      <t>フクシ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</si>
</sst>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86591</xdr:colOff>
      <xdr:row>270</xdr:row>
      <xdr:rowOff>51955</xdr:rowOff>
    </xdr:from>
    <xdr:ext cx="3617359" cy="1103764"/>
    <xdr:sp macro="" textlink="">
      <xdr:nvSpPr>
        <xdr:cNvPr id="2" name="テキスト ボックス 1"/>
        <xdr:cNvSpPr txBox="1"/>
      </xdr:nvSpPr>
      <xdr:spPr>
        <a:xfrm>
          <a:off x="4035136" y="36714546"/>
          <a:ext cx="3617359" cy="1103764"/>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2000"/>
            <a:t>厚生労働省</a:t>
          </a:r>
          <a:endParaRPr kumimoji="1" lang="en-US" altLang="ja-JP" sz="2000"/>
        </a:p>
        <a:p>
          <a:pPr algn="ctr"/>
          <a:r>
            <a:rPr kumimoji="1" lang="en-US" altLang="ja-JP" sz="2000"/>
            <a:t>5,655</a:t>
          </a:r>
          <a:r>
            <a:rPr kumimoji="1" lang="ja-JP" altLang="en-US" sz="2000"/>
            <a:t>百万円</a:t>
          </a:r>
          <a:endParaRPr kumimoji="1" lang="en-US" altLang="ja-JP" sz="2000"/>
        </a:p>
        <a:p>
          <a:endParaRPr kumimoji="1" lang="en-US" altLang="ja-JP" sz="1100"/>
        </a:p>
      </xdr:txBody>
    </xdr:sp>
    <xdr:clientData/>
  </xdr:oneCellAnchor>
  <xdr:twoCellAnchor>
    <xdr:from>
      <xdr:col>26</xdr:col>
      <xdr:colOff>159119</xdr:colOff>
      <xdr:row>274</xdr:row>
      <xdr:rowOff>0</xdr:rowOff>
    </xdr:from>
    <xdr:to>
      <xdr:col>29</xdr:col>
      <xdr:colOff>104776</xdr:colOff>
      <xdr:row>276</xdr:row>
      <xdr:rowOff>272207</xdr:rowOff>
    </xdr:to>
    <xdr:sp macro="" textlink="">
      <xdr:nvSpPr>
        <xdr:cNvPr id="3" name="下矢印 2"/>
        <xdr:cNvSpPr/>
      </xdr:nvSpPr>
      <xdr:spPr>
        <a:xfrm>
          <a:off x="5359769" y="38204775"/>
          <a:ext cx="545732" cy="97705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38099</xdr:colOff>
      <xdr:row>274</xdr:row>
      <xdr:rowOff>171450</xdr:rowOff>
    </xdr:from>
    <xdr:ext cx="2009775" cy="392415"/>
    <xdr:sp macro="" textlink="">
      <xdr:nvSpPr>
        <xdr:cNvPr id="4" name="テキスト ボックス 3"/>
        <xdr:cNvSpPr txBox="1"/>
      </xdr:nvSpPr>
      <xdr:spPr>
        <a:xfrm>
          <a:off x="5838824" y="38376225"/>
          <a:ext cx="2009775"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r>
            <a:rPr kumimoji="1" lang="en-US" altLang="ja-JP" sz="1800"/>
            <a:t>【</a:t>
          </a:r>
          <a:r>
            <a:rPr kumimoji="1" lang="ja-JP" altLang="en-US" sz="1800"/>
            <a:t>補助金等交付</a:t>
          </a:r>
          <a:r>
            <a:rPr kumimoji="1" lang="en-US" altLang="ja-JP" sz="1800"/>
            <a:t>】</a:t>
          </a:r>
          <a:endParaRPr kumimoji="1" lang="ja-JP" altLang="en-US" sz="1200"/>
        </a:p>
      </xdr:txBody>
    </xdr:sp>
    <xdr:clientData/>
  </xdr:oneCellAnchor>
  <xdr:oneCellAnchor>
    <xdr:from>
      <xdr:col>19</xdr:col>
      <xdr:colOff>86591</xdr:colOff>
      <xdr:row>277</xdr:row>
      <xdr:rowOff>86591</xdr:rowOff>
    </xdr:from>
    <xdr:ext cx="3628061" cy="1113033"/>
    <xdr:sp macro="" textlink="">
      <xdr:nvSpPr>
        <xdr:cNvPr id="6" name="テキスト ボックス 5"/>
        <xdr:cNvSpPr txBox="1"/>
      </xdr:nvSpPr>
      <xdr:spPr>
        <a:xfrm>
          <a:off x="4035136" y="39173727"/>
          <a:ext cx="3628061" cy="1113033"/>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2000"/>
            <a:t>A.</a:t>
          </a:r>
          <a:r>
            <a:rPr kumimoji="1" lang="ja-JP" altLang="en-US" sz="2000"/>
            <a:t>　都道府県</a:t>
          </a:r>
        </a:p>
        <a:p>
          <a:pPr algn="ctr"/>
          <a:r>
            <a:rPr kumimoji="1" lang="ja-JP" altLang="en-US" sz="2000"/>
            <a:t>　</a:t>
          </a:r>
          <a:r>
            <a:rPr kumimoji="1" lang="en-US" altLang="ja-JP" sz="2000"/>
            <a:t>5,655</a:t>
          </a:r>
          <a:r>
            <a:rPr kumimoji="1" lang="ja-JP" altLang="en-US" sz="2000"/>
            <a:t>百万円</a:t>
          </a:r>
          <a:r>
            <a:rPr kumimoji="1" lang="ja-JP" altLang="en-US" sz="1800"/>
            <a:t>　</a:t>
          </a:r>
        </a:p>
      </xdr:txBody>
    </xdr:sp>
    <xdr:clientData/>
  </xdr:oneCellAnchor>
  <xdr:oneCellAnchor>
    <xdr:from>
      <xdr:col>21</xdr:col>
      <xdr:colOff>45769</xdr:colOff>
      <xdr:row>282</xdr:row>
      <xdr:rowOff>329044</xdr:rowOff>
    </xdr:from>
    <xdr:ext cx="2914650" cy="705099"/>
    <xdr:sp macro="" textlink="">
      <xdr:nvSpPr>
        <xdr:cNvPr id="7" name="テキスト ボックス 6"/>
        <xdr:cNvSpPr txBox="1"/>
      </xdr:nvSpPr>
      <xdr:spPr>
        <a:xfrm>
          <a:off x="4332019" y="42756115"/>
          <a:ext cx="2914650" cy="7050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600"/>
            <a:t>A.</a:t>
          </a:r>
          <a:r>
            <a:rPr kumimoji="1" lang="ja-JP" altLang="en-US" sz="1600"/>
            <a:t>神奈川県</a:t>
          </a:r>
          <a:endParaRPr kumimoji="1" lang="en-US" altLang="ja-JP" sz="1600"/>
        </a:p>
        <a:p>
          <a:pPr algn="ctr"/>
          <a:r>
            <a:rPr kumimoji="1" lang="ja-JP" altLang="en-US" sz="1600"/>
            <a:t>国庫補助：</a:t>
          </a:r>
          <a:r>
            <a:rPr kumimoji="1" lang="en-US" altLang="ja-JP" sz="1600"/>
            <a:t>2,041</a:t>
          </a:r>
          <a:r>
            <a:rPr kumimoji="1" lang="ja-JP" altLang="en-US" sz="1600"/>
            <a:t>百万円</a:t>
          </a:r>
          <a:endParaRPr kumimoji="1" lang="en-US" altLang="ja-JP" sz="1600"/>
        </a:p>
      </xdr:txBody>
    </xdr:sp>
    <xdr:clientData/>
  </xdr:oneCellAnchor>
  <xdr:oneCellAnchor>
    <xdr:from>
      <xdr:col>19</xdr:col>
      <xdr:colOff>0</xdr:colOff>
      <xdr:row>282</xdr:row>
      <xdr:rowOff>0</xdr:rowOff>
    </xdr:from>
    <xdr:ext cx="1600200" cy="325730"/>
    <xdr:sp macro="" textlink="">
      <xdr:nvSpPr>
        <xdr:cNvPr id="8" name="テキスト ボックス 7"/>
        <xdr:cNvSpPr txBox="1"/>
      </xdr:nvSpPr>
      <xdr:spPr>
        <a:xfrm>
          <a:off x="3948545" y="40818955"/>
          <a:ext cx="16002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神奈川県の例</a:t>
          </a:r>
          <a:r>
            <a:rPr kumimoji="1" lang="en-US" altLang="ja-JP" sz="1400"/>
            <a:t>】</a:t>
          </a:r>
          <a:endParaRPr kumimoji="1" lang="ja-JP" altLang="en-US" sz="1400"/>
        </a:p>
      </xdr:txBody>
    </xdr:sp>
    <xdr:clientData/>
  </xdr:oneCellAnchor>
  <xdr:oneCellAnchor>
    <xdr:from>
      <xdr:col>16</xdr:col>
      <xdr:colOff>86591</xdr:colOff>
      <xdr:row>285</xdr:row>
      <xdr:rowOff>20374</xdr:rowOff>
    </xdr:from>
    <xdr:ext cx="5400675" cy="1192634"/>
    <xdr:sp macro="" textlink="">
      <xdr:nvSpPr>
        <xdr:cNvPr id="9" name="テキスト ボックス 8"/>
        <xdr:cNvSpPr txBox="1"/>
      </xdr:nvSpPr>
      <xdr:spPr>
        <a:xfrm>
          <a:off x="3313885" y="42064845"/>
          <a:ext cx="5400675" cy="1192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事業概要</a:t>
          </a:r>
          <a:r>
            <a:rPr kumimoji="1" lang="en-US" altLang="ja-JP" sz="1100"/>
            <a:t>】</a:t>
          </a:r>
        </a:p>
        <a:p>
          <a:r>
            <a:rPr kumimoji="1" lang="ja-JP" altLang="en-US" sz="1100"/>
            <a:t>　介護サービス事業所・施設等に対し、感染症対策に必要な物資を確保するとともに、感染症対策を徹底しつつ介護サービスを継続的に提供するための支援を導入する。また、新型コロナウイルスの感染防止対策を講じながら介護サービスの継続に努めていただいた職員に対して慰労金を支給する。さらに、サービス利用休止中の利用者に対する利用再開に向けた働きかけや感染症防止のための環境整備の取組について支援を導入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C369" sqref="BC3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6">
        <v>2022</v>
      </c>
      <c r="AE2" s="856"/>
      <c r="AF2" s="856"/>
      <c r="AG2" s="856"/>
      <c r="AH2" s="856"/>
      <c r="AI2" s="90" t="s">
        <v>367</v>
      </c>
      <c r="AJ2" s="856" t="s">
        <v>736</v>
      </c>
      <c r="AK2" s="856"/>
      <c r="AL2" s="856"/>
      <c r="AM2" s="856"/>
      <c r="AN2" s="90" t="s">
        <v>367</v>
      </c>
      <c r="AO2" s="856">
        <v>21</v>
      </c>
      <c r="AP2" s="856"/>
      <c r="AQ2" s="856"/>
      <c r="AR2" s="91" t="s">
        <v>367</v>
      </c>
      <c r="AS2" s="857">
        <v>205</v>
      </c>
      <c r="AT2" s="857"/>
      <c r="AU2" s="857"/>
      <c r="AV2" s="90" t="str">
        <f>IF(AW2="","","-")</f>
        <v/>
      </c>
      <c r="AW2" s="858"/>
      <c r="AX2" s="858"/>
    </row>
    <row r="3" spans="1:50" ht="21" customHeight="1" thickBot="1" x14ac:dyDescent="0.2">
      <c r="A3" s="859" t="s">
        <v>681</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60</v>
      </c>
      <c r="AJ3" s="861" t="s">
        <v>691</v>
      </c>
      <c r="AK3" s="861"/>
      <c r="AL3" s="861"/>
      <c r="AM3" s="861"/>
      <c r="AN3" s="861"/>
      <c r="AO3" s="861"/>
      <c r="AP3" s="861"/>
      <c r="AQ3" s="861"/>
      <c r="AR3" s="861"/>
      <c r="AS3" s="861"/>
      <c r="AT3" s="861"/>
      <c r="AU3" s="861"/>
      <c r="AV3" s="861"/>
      <c r="AW3" s="861"/>
      <c r="AX3" s="24" t="s">
        <v>61</v>
      </c>
    </row>
    <row r="4" spans="1:50" ht="24.75" customHeight="1" x14ac:dyDescent="0.15">
      <c r="A4" s="831" t="s">
        <v>23</v>
      </c>
      <c r="B4" s="832"/>
      <c r="C4" s="832"/>
      <c r="D4" s="832"/>
      <c r="E4" s="832"/>
      <c r="F4" s="832"/>
      <c r="G4" s="833" t="s">
        <v>692</v>
      </c>
      <c r="H4" s="834"/>
      <c r="I4" s="834"/>
      <c r="J4" s="834"/>
      <c r="K4" s="834"/>
      <c r="L4" s="834"/>
      <c r="M4" s="834"/>
      <c r="N4" s="834"/>
      <c r="O4" s="834"/>
      <c r="P4" s="834"/>
      <c r="Q4" s="834"/>
      <c r="R4" s="834"/>
      <c r="S4" s="834"/>
      <c r="T4" s="834"/>
      <c r="U4" s="834"/>
      <c r="V4" s="834"/>
      <c r="W4" s="834"/>
      <c r="X4" s="834"/>
      <c r="Y4" s="835" t="s">
        <v>1</v>
      </c>
      <c r="Z4" s="836"/>
      <c r="AA4" s="836"/>
      <c r="AB4" s="836"/>
      <c r="AC4" s="836"/>
      <c r="AD4" s="837"/>
      <c r="AE4" s="838" t="s">
        <v>693</v>
      </c>
      <c r="AF4" s="839"/>
      <c r="AG4" s="839"/>
      <c r="AH4" s="839"/>
      <c r="AI4" s="839"/>
      <c r="AJ4" s="839"/>
      <c r="AK4" s="839"/>
      <c r="AL4" s="839"/>
      <c r="AM4" s="839"/>
      <c r="AN4" s="839"/>
      <c r="AO4" s="839"/>
      <c r="AP4" s="840"/>
      <c r="AQ4" s="841" t="s">
        <v>2</v>
      </c>
      <c r="AR4" s="836"/>
      <c r="AS4" s="836"/>
      <c r="AT4" s="836"/>
      <c r="AU4" s="836"/>
      <c r="AV4" s="836"/>
      <c r="AW4" s="836"/>
      <c r="AX4" s="842"/>
    </row>
    <row r="5" spans="1:50" ht="30" customHeight="1" x14ac:dyDescent="0.15">
      <c r="A5" s="843" t="s">
        <v>63</v>
      </c>
      <c r="B5" s="844"/>
      <c r="C5" s="844"/>
      <c r="D5" s="844"/>
      <c r="E5" s="844"/>
      <c r="F5" s="845"/>
      <c r="G5" s="846" t="s">
        <v>695</v>
      </c>
      <c r="H5" s="847"/>
      <c r="I5" s="847"/>
      <c r="J5" s="847"/>
      <c r="K5" s="847"/>
      <c r="L5" s="847"/>
      <c r="M5" s="848" t="s">
        <v>62</v>
      </c>
      <c r="N5" s="849"/>
      <c r="O5" s="849"/>
      <c r="P5" s="849"/>
      <c r="Q5" s="849"/>
      <c r="R5" s="850"/>
      <c r="S5" s="851" t="s">
        <v>470</v>
      </c>
      <c r="T5" s="847"/>
      <c r="U5" s="847"/>
      <c r="V5" s="847"/>
      <c r="W5" s="847"/>
      <c r="X5" s="852"/>
      <c r="Y5" s="853" t="s">
        <v>3</v>
      </c>
      <c r="Z5" s="854"/>
      <c r="AA5" s="854"/>
      <c r="AB5" s="854"/>
      <c r="AC5" s="854"/>
      <c r="AD5" s="855"/>
      <c r="AE5" s="876" t="s">
        <v>696</v>
      </c>
      <c r="AF5" s="876"/>
      <c r="AG5" s="876"/>
      <c r="AH5" s="876"/>
      <c r="AI5" s="876"/>
      <c r="AJ5" s="876"/>
      <c r="AK5" s="876"/>
      <c r="AL5" s="876"/>
      <c r="AM5" s="876"/>
      <c r="AN5" s="876"/>
      <c r="AO5" s="876"/>
      <c r="AP5" s="877"/>
      <c r="AQ5" s="878" t="s">
        <v>694</v>
      </c>
      <c r="AR5" s="879"/>
      <c r="AS5" s="879"/>
      <c r="AT5" s="879"/>
      <c r="AU5" s="879"/>
      <c r="AV5" s="879"/>
      <c r="AW5" s="879"/>
      <c r="AX5" s="880"/>
    </row>
    <row r="6" spans="1:50" ht="39" customHeight="1" x14ac:dyDescent="0.15">
      <c r="A6" s="881" t="s">
        <v>4</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62" t="s">
        <v>20</v>
      </c>
      <c r="B7" s="863"/>
      <c r="C7" s="863"/>
      <c r="D7" s="863"/>
      <c r="E7" s="863"/>
      <c r="F7" s="864"/>
      <c r="G7" s="886" t="s">
        <v>697</v>
      </c>
      <c r="H7" s="887"/>
      <c r="I7" s="887"/>
      <c r="J7" s="887"/>
      <c r="K7" s="887"/>
      <c r="L7" s="887"/>
      <c r="M7" s="887"/>
      <c r="N7" s="887"/>
      <c r="O7" s="887"/>
      <c r="P7" s="887"/>
      <c r="Q7" s="887"/>
      <c r="R7" s="887"/>
      <c r="S7" s="887"/>
      <c r="T7" s="887"/>
      <c r="U7" s="887"/>
      <c r="V7" s="887"/>
      <c r="W7" s="887"/>
      <c r="X7" s="888"/>
      <c r="Y7" s="889" t="s">
        <v>352</v>
      </c>
      <c r="Z7" s="705"/>
      <c r="AA7" s="705"/>
      <c r="AB7" s="705"/>
      <c r="AC7" s="705"/>
      <c r="AD7" s="890"/>
      <c r="AE7" s="818" t="s">
        <v>742</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862" t="s">
        <v>234</v>
      </c>
      <c r="B8" s="863"/>
      <c r="C8" s="863"/>
      <c r="D8" s="863"/>
      <c r="E8" s="863"/>
      <c r="F8" s="864"/>
      <c r="G8" s="865" t="str">
        <f>入力規則等!A27</f>
        <v>高齢社会対策</v>
      </c>
      <c r="H8" s="866"/>
      <c r="I8" s="866"/>
      <c r="J8" s="866"/>
      <c r="K8" s="866"/>
      <c r="L8" s="866"/>
      <c r="M8" s="866"/>
      <c r="N8" s="866"/>
      <c r="O8" s="866"/>
      <c r="P8" s="866"/>
      <c r="Q8" s="866"/>
      <c r="R8" s="866"/>
      <c r="S8" s="866"/>
      <c r="T8" s="866"/>
      <c r="U8" s="866"/>
      <c r="V8" s="866"/>
      <c r="W8" s="866"/>
      <c r="X8" s="867"/>
      <c r="Y8" s="868" t="s">
        <v>235</v>
      </c>
      <c r="Z8" s="869"/>
      <c r="AA8" s="869"/>
      <c r="AB8" s="869"/>
      <c r="AC8" s="869"/>
      <c r="AD8" s="870"/>
      <c r="AE8" s="871" t="str">
        <f>入力規則等!K13</f>
        <v>社会保障</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791" t="s">
        <v>21</v>
      </c>
      <c r="B9" s="792"/>
      <c r="C9" s="792"/>
      <c r="D9" s="792"/>
      <c r="E9" s="792"/>
      <c r="F9" s="792"/>
      <c r="G9" s="873" t="s">
        <v>738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779" t="s">
        <v>28</v>
      </c>
      <c r="B10" s="780"/>
      <c r="C10" s="780"/>
      <c r="D10" s="780"/>
      <c r="E10" s="780"/>
      <c r="F10" s="780"/>
      <c r="G10" s="781" t="s">
        <v>737</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779" t="s">
        <v>5</v>
      </c>
      <c r="B11" s="780"/>
      <c r="C11" s="780"/>
      <c r="D11" s="780"/>
      <c r="E11" s="780"/>
      <c r="F11" s="784"/>
      <c r="G11" s="785" t="str">
        <f>入力規則等!P10</f>
        <v>補助</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788" t="s">
        <v>22</v>
      </c>
      <c r="B12" s="789"/>
      <c r="C12" s="789"/>
      <c r="D12" s="789"/>
      <c r="E12" s="789"/>
      <c r="F12" s="790"/>
      <c r="G12" s="794"/>
      <c r="H12" s="795"/>
      <c r="I12" s="795"/>
      <c r="J12" s="795"/>
      <c r="K12" s="795"/>
      <c r="L12" s="795"/>
      <c r="M12" s="795"/>
      <c r="N12" s="795"/>
      <c r="O12" s="795"/>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4"/>
    </row>
    <row r="13" spans="1:50" ht="21" customHeight="1" x14ac:dyDescent="0.15">
      <c r="A13" s="325"/>
      <c r="B13" s="326"/>
      <c r="C13" s="326"/>
      <c r="D13" s="326"/>
      <c r="E13" s="326"/>
      <c r="F13" s="327"/>
      <c r="G13" s="808" t="s">
        <v>6</v>
      </c>
      <c r="H13" s="809"/>
      <c r="I13" s="825" t="s">
        <v>7</v>
      </c>
      <c r="J13" s="826"/>
      <c r="K13" s="826"/>
      <c r="L13" s="826"/>
      <c r="M13" s="826"/>
      <c r="N13" s="826"/>
      <c r="O13" s="827"/>
      <c r="P13" s="719" t="s">
        <v>697</v>
      </c>
      <c r="Q13" s="720"/>
      <c r="R13" s="720"/>
      <c r="S13" s="720"/>
      <c r="T13" s="720"/>
      <c r="U13" s="720"/>
      <c r="V13" s="721"/>
      <c r="W13" s="719" t="s">
        <v>697</v>
      </c>
      <c r="X13" s="720"/>
      <c r="Y13" s="720"/>
      <c r="Z13" s="720"/>
      <c r="AA13" s="720"/>
      <c r="AB13" s="720"/>
      <c r="AC13" s="721"/>
      <c r="AD13" s="719" t="s">
        <v>697</v>
      </c>
      <c r="AE13" s="720"/>
      <c r="AF13" s="720"/>
      <c r="AG13" s="720"/>
      <c r="AH13" s="720"/>
      <c r="AI13" s="720"/>
      <c r="AJ13" s="721"/>
      <c r="AK13" s="719" t="s">
        <v>697</v>
      </c>
      <c r="AL13" s="720"/>
      <c r="AM13" s="720"/>
      <c r="AN13" s="720"/>
      <c r="AO13" s="720"/>
      <c r="AP13" s="720"/>
      <c r="AQ13" s="721"/>
      <c r="AR13" s="756" t="s">
        <v>697</v>
      </c>
      <c r="AS13" s="757"/>
      <c r="AT13" s="757"/>
      <c r="AU13" s="757"/>
      <c r="AV13" s="757"/>
      <c r="AW13" s="757"/>
      <c r="AX13" s="828"/>
    </row>
    <row r="14" spans="1:50" ht="21" customHeight="1" x14ac:dyDescent="0.15">
      <c r="A14" s="325"/>
      <c r="B14" s="326"/>
      <c r="C14" s="326"/>
      <c r="D14" s="326"/>
      <c r="E14" s="326"/>
      <c r="F14" s="327"/>
      <c r="G14" s="810"/>
      <c r="H14" s="811"/>
      <c r="I14" s="803" t="s">
        <v>8</v>
      </c>
      <c r="J14" s="804"/>
      <c r="K14" s="804"/>
      <c r="L14" s="804"/>
      <c r="M14" s="804"/>
      <c r="N14" s="804"/>
      <c r="O14" s="805"/>
      <c r="P14" s="719" t="s">
        <v>697</v>
      </c>
      <c r="Q14" s="720"/>
      <c r="R14" s="720"/>
      <c r="S14" s="720"/>
      <c r="T14" s="720"/>
      <c r="U14" s="720"/>
      <c r="V14" s="721"/>
      <c r="W14" s="719">
        <v>491812</v>
      </c>
      <c r="X14" s="720"/>
      <c r="Y14" s="720"/>
      <c r="Z14" s="720"/>
      <c r="AA14" s="720"/>
      <c r="AB14" s="720"/>
      <c r="AC14" s="721"/>
      <c r="AD14" s="719" t="s">
        <v>697</v>
      </c>
      <c r="AE14" s="720"/>
      <c r="AF14" s="720"/>
      <c r="AG14" s="720"/>
      <c r="AH14" s="720"/>
      <c r="AI14" s="720"/>
      <c r="AJ14" s="721"/>
      <c r="AK14" s="719" t="s">
        <v>697</v>
      </c>
      <c r="AL14" s="720"/>
      <c r="AM14" s="720"/>
      <c r="AN14" s="720"/>
      <c r="AO14" s="720"/>
      <c r="AP14" s="720"/>
      <c r="AQ14" s="721"/>
      <c r="AR14" s="814"/>
      <c r="AS14" s="814"/>
      <c r="AT14" s="814"/>
      <c r="AU14" s="814"/>
      <c r="AV14" s="814"/>
      <c r="AW14" s="814"/>
      <c r="AX14" s="815"/>
    </row>
    <row r="15" spans="1:50" ht="21" customHeight="1" x14ac:dyDescent="0.15">
      <c r="A15" s="325"/>
      <c r="B15" s="326"/>
      <c r="C15" s="326"/>
      <c r="D15" s="326"/>
      <c r="E15" s="326"/>
      <c r="F15" s="327"/>
      <c r="G15" s="810"/>
      <c r="H15" s="811"/>
      <c r="I15" s="803" t="s">
        <v>48</v>
      </c>
      <c r="J15" s="816"/>
      <c r="K15" s="816"/>
      <c r="L15" s="816"/>
      <c r="M15" s="816"/>
      <c r="N15" s="816"/>
      <c r="O15" s="817"/>
      <c r="P15" s="719" t="s">
        <v>697</v>
      </c>
      <c r="Q15" s="720"/>
      <c r="R15" s="720"/>
      <c r="S15" s="720"/>
      <c r="T15" s="720"/>
      <c r="U15" s="720"/>
      <c r="V15" s="721"/>
      <c r="W15" s="719" t="s">
        <v>697</v>
      </c>
      <c r="X15" s="720"/>
      <c r="Y15" s="720"/>
      <c r="Z15" s="720"/>
      <c r="AA15" s="720"/>
      <c r="AB15" s="720"/>
      <c r="AC15" s="721"/>
      <c r="AD15" s="719">
        <v>10298</v>
      </c>
      <c r="AE15" s="720"/>
      <c r="AF15" s="720"/>
      <c r="AG15" s="720"/>
      <c r="AH15" s="720"/>
      <c r="AI15" s="720"/>
      <c r="AJ15" s="721"/>
      <c r="AK15" s="719" t="s">
        <v>697</v>
      </c>
      <c r="AL15" s="720"/>
      <c r="AM15" s="720"/>
      <c r="AN15" s="720"/>
      <c r="AO15" s="720"/>
      <c r="AP15" s="720"/>
      <c r="AQ15" s="721"/>
      <c r="AR15" s="719"/>
      <c r="AS15" s="720"/>
      <c r="AT15" s="720"/>
      <c r="AU15" s="720"/>
      <c r="AV15" s="720"/>
      <c r="AW15" s="720"/>
      <c r="AX15" s="829"/>
    </row>
    <row r="16" spans="1:50" ht="21" customHeight="1" x14ac:dyDescent="0.15">
      <c r="A16" s="325"/>
      <c r="B16" s="326"/>
      <c r="C16" s="326"/>
      <c r="D16" s="326"/>
      <c r="E16" s="326"/>
      <c r="F16" s="327"/>
      <c r="G16" s="810"/>
      <c r="H16" s="811"/>
      <c r="I16" s="803" t="s">
        <v>49</v>
      </c>
      <c r="J16" s="816"/>
      <c r="K16" s="816"/>
      <c r="L16" s="816"/>
      <c r="M16" s="816"/>
      <c r="N16" s="816"/>
      <c r="O16" s="817"/>
      <c r="P16" s="719" t="s">
        <v>697</v>
      </c>
      <c r="Q16" s="720"/>
      <c r="R16" s="720"/>
      <c r="S16" s="720"/>
      <c r="T16" s="720"/>
      <c r="U16" s="720"/>
      <c r="V16" s="721"/>
      <c r="W16" s="719">
        <v>-10298</v>
      </c>
      <c r="X16" s="720"/>
      <c r="Y16" s="720"/>
      <c r="Z16" s="720"/>
      <c r="AA16" s="720"/>
      <c r="AB16" s="720"/>
      <c r="AC16" s="721"/>
      <c r="AD16" s="719" t="s">
        <v>697</v>
      </c>
      <c r="AE16" s="720"/>
      <c r="AF16" s="720"/>
      <c r="AG16" s="720"/>
      <c r="AH16" s="720"/>
      <c r="AI16" s="720"/>
      <c r="AJ16" s="721"/>
      <c r="AK16" s="719" t="s">
        <v>697</v>
      </c>
      <c r="AL16" s="720"/>
      <c r="AM16" s="720"/>
      <c r="AN16" s="720"/>
      <c r="AO16" s="720"/>
      <c r="AP16" s="720"/>
      <c r="AQ16" s="721"/>
      <c r="AR16" s="821"/>
      <c r="AS16" s="822"/>
      <c r="AT16" s="822"/>
      <c r="AU16" s="822"/>
      <c r="AV16" s="822"/>
      <c r="AW16" s="822"/>
      <c r="AX16" s="823"/>
    </row>
    <row r="17" spans="1:50" ht="24.75" customHeight="1" x14ac:dyDescent="0.15">
      <c r="A17" s="325"/>
      <c r="B17" s="326"/>
      <c r="C17" s="326"/>
      <c r="D17" s="326"/>
      <c r="E17" s="326"/>
      <c r="F17" s="327"/>
      <c r="G17" s="810"/>
      <c r="H17" s="811"/>
      <c r="I17" s="803" t="s">
        <v>47</v>
      </c>
      <c r="J17" s="804"/>
      <c r="K17" s="804"/>
      <c r="L17" s="804"/>
      <c r="M17" s="804"/>
      <c r="N17" s="804"/>
      <c r="O17" s="805"/>
      <c r="P17" s="719" t="s">
        <v>697</v>
      </c>
      <c r="Q17" s="720"/>
      <c r="R17" s="720"/>
      <c r="S17" s="720"/>
      <c r="T17" s="720"/>
      <c r="U17" s="720"/>
      <c r="V17" s="721"/>
      <c r="W17" s="719">
        <v>-53153</v>
      </c>
      <c r="X17" s="720"/>
      <c r="Y17" s="720"/>
      <c r="Z17" s="720"/>
      <c r="AA17" s="720"/>
      <c r="AB17" s="720"/>
      <c r="AC17" s="721"/>
      <c r="AD17" s="719" t="s">
        <v>697</v>
      </c>
      <c r="AE17" s="720"/>
      <c r="AF17" s="720"/>
      <c r="AG17" s="720"/>
      <c r="AH17" s="720"/>
      <c r="AI17" s="720"/>
      <c r="AJ17" s="721"/>
      <c r="AK17" s="719" t="s">
        <v>697</v>
      </c>
      <c r="AL17" s="720"/>
      <c r="AM17" s="720"/>
      <c r="AN17" s="720"/>
      <c r="AO17" s="720"/>
      <c r="AP17" s="720"/>
      <c r="AQ17" s="721"/>
      <c r="AR17" s="806"/>
      <c r="AS17" s="806"/>
      <c r="AT17" s="806"/>
      <c r="AU17" s="806"/>
      <c r="AV17" s="806"/>
      <c r="AW17" s="806"/>
      <c r="AX17" s="807"/>
    </row>
    <row r="18" spans="1:50" ht="24.75" customHeight="1" x14ac:dyDescent="0.15">
      <c r="A18" s="325"/>
      <c r="B18" s="326"/>
      <c r="C18" s="326"/>
      <c r="D18" s="326"/>
      <c r="E18" s="326"/>
      <c r="F18" s="327"/>
      <c r="G18" s="812"/>
      <c r="H18" s="813"/>
      <c r="I18" s="796" t="s">
        <v>18</v>
      </c>
      <c r="J18" s="797"/>
      <c r="K18" s="797"/>
      <c r="L18" s="797"/>
      <c r="M18" s="797"/>
      <c r="N18" s="797"/>
      <c r="O18" s="798"/>
      <c r="P18" s="799">
        <f>SUM(P13:V17)</f>
        <v>0</v>
      </c>
      <c r="Q18" s="800"/>
      <c r="R18" s="800"/>
      <c r="S18" s="800"/>
      <c r="T18" s="800"/>
      <c r="U18" s="800"/>
      <c r="V18" s="801"/>
      <c r="W18" s="799">
        <f>SUM(W13:AC17)</f>
        <v>428361</v>
      </c>
      <c r="X18" s="800"/>
      <c r="Y18" s="800"/>
      <c r="Z18" s="800"/>
      <c r="AA18" s="800"/>
      <c r="AB18" s="800"/>
      <c r="AC18" s="801"/>
      <c r="AD18" s="799">
        <f>SUM(AD13:AJ17)</f>
        <v>10298</v>
      </c>
      <c r="AE18" s="800"/>
      <c r="AF18" s="800"/>
      <c r="AG18" s="800"/>
      <c r="AH18" s="800"/>
      <c r="AI18" s="800"/>
      <c r="AJ18" s="801"/>
      <c r="AK18" s="799">
        <f>SUM(AK13:AQ17)</f>
        <v>0</v>
      </c>
      <c r="AL18" s="800"/>
      <c r="AM18" s="800"/>
      <c r="AN18" s="800"/>
      <c r="AO18" s="800"/>
      <c r="AP18" s="800"/>
      <c r="AQ18" s="801"/>
      <c r="AR18" s="799">
        <f>SUM(AR13:AX17)</f>
        <v>0</v>
      </c>
      <c r="AS18" s="800"/>
      <c r="AT18" s="800"/>
      <c r="AU18" s="800"/>
      <c r="AV18" s="800"/>
      <c r="AW18" s="800"/>
      <c r="AX18" s="802"/>
    </row>
    <row r="19" spans="1:50" ht="24.75" customHeight="1" x14ac:dyDescent="0.15">
      <c r="A19" s="325"/>
      <c r="B19" s="326"/>
      <c r="C19" s="326"/>
      <c r="D19" s="326"/>
      <c r="E19" s="326"/>
      <c r="F19" s="327"/>
      <c r="G19" s="771" t="s">
        <v>9</v>
      </c>
      <c r="H19" s="772"/>
      <c r="I19" s="772"/>
      <c r="J19" s="772"/>
      <c r="K19" s="772"/>
      <c r="L19" s="772"/>
      <c r="M19" s="772"/>
      <c r="N19" s="772"/>
      <c r="O19" s="772"/>
      <c r="P19" s="719">
        <v>0</v>
      </c>
      <c r="Q19" s="720"/>
      <c r="R19" s="720"/>
      <c r="S19" s="720"/>
      <c r="T19" s="720"/>
      <c r="U19" s="720"/>
      <c r="V19" s="721"/>
      <c r="W19" s="719">
        <v>415316</v>
      </c>
      <c r="X19" s="720"/>
      <c r="Y19" s="720"/>
      <c r="Z19" s="720"/>
      <c r="AA19" s="720"/>
      <c r="AB19" s="720"/>
      <c r="AC19" s="721"/>
      <c r="AD19" s="719">
        <v>5655</v>
      </c>
      <c r="AE19" s="720"/>
      <c r="AF19" s="720"/>
      <c r="AG19" s="720"/>
      <c r="AH19" s="720"/>
      <c r="AI19" s="720"/>
      <c r="AJ19" s="721"/>
      <c r="AK19" s="768"/>
      <c r="AL19" s="768"/>
      <c r="AM19" s="768"/>
      <c r="AN19" s="768"/>
      <c r="AO19" s="768"/>
      <c r="AP19" s="768"/>
      <c r="AQ19" s="768"/>
      <c r="AR19" s="768"/>
      <c r="AS19" s="768"/>
      <c r="AT19" s="768"/>
      <c r="AU19" s="768"/>
      <c r="AV19" s="768"/>
      <c r="AW19" s="768"/>
      <c r="AX19" s="770"/>
    </row>
    <row r="20" spans="1:50" ht="24.75" customHeight="1" x14ac:dyDescent="0.15">
      <c r="A20" s="325"/>
      <c r="B20" s="326"/>
      <c r="C20" s="326"/>
      <c r="D20" s="326"/>
      <c r="E20" s="326"/>
      <c r="F20" s="327"/>
      <c r="G20" s="771" t="s">
        <v>10</v>
      </c>
      <c r="H20" s="772"/>
      <c r="I20" s="772"/>
      <c r="J20" s="772"/>
      <c r="K20" s="772"/>
      <c r="L20" s="772"/>
      <c r="M20" s="772"/>
      <c r="N20" s="772"/>
      <c r="O20" s="772"/>
      <c r="P20" s="767" t="str">
        <f>IF(P18=0, "-", SUM(P19)/P18)</f>
        <v>-</v>
      </c>
      <c r="Q20" s="767"/>
      <c r="R20" s="767"/>
      <c r="S20" s="767"/>
      <c r="T20" s="767"/>
      <c r="U20" s="767"/>
      <c r="V20" s="767"/>
      <c r="W20" s="767">
        <f>IF(W18=0, "-", SUM(W19)/W18)</f>
        <v>0.96954671410329141</v>
      </c>
      <c r="X20" s="767"/>
      <c r="Y20" s="767"/>
      <c r="Z20" s="767"/>
      <c r="AA20" s="767"/>
      <c r="AB20" s="767"/>
      <c r="AC20" s="767"/>
      <c r="AD20" s="767">
        <f>IF(AD18=0, "-", SUM(AD19)/AD18)</f>
        <v>0.54913575451543994</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1"/>
      <c r="B21" s="792"/>
      <c r="C21" s="792"/>
      <c r="D21" s="792"/>
      <c r="E21" s="792"/>
      <c r="F21" s="793"/>
      <c r="G21" s="765" t="s">
        <v>320</v>
      </c>
      <c r="H21" s="766"/>
      <c r="I21" s="766"/>
      <c r="J21" s="766"/>
      <c r="K21" s="766"/>
      <c r="L21" s="766"/>
      <c r="M21" s="766"/>
      <c r="N21" s="766"/>
      <c r="O21" s="766"/>
      <c r="P21" s="767" t="str">
        <f>IF(P19=0, "-", SUM(P19)/SUM(P13,P14))</f>
        <v>-</v>
      </c>
      <c r="Q21" s="767"/>
      <c r="R21" s="767"/>
      <c r="S21" s="767"/>
      <c r="T21" s="767"/>
      <c r="U21" s="767"/>
      <c r="V21" s="767"/>
      <c r="W21" s="767">
        <f>IF(W19=0, "-", SUM(W19)/SUM(W13,W14))</f>
        <v>0.84446089156018966</v>
      </c>
      <c r="X21" s="767"/>
      <c r="Y21" s="767"/>
      <c r="Z21" s="767"/>
      <c r="AA21" s="767"/>
      <c r="AB21" s="767"/>
      <c r="AC21" s="767"/>
      <c r="AD21" s="767" t="e">
        <f>IF(AD19=0, "-", SUM(AD19)/SUM(AD13,AD14))</f>
        <v>#DIV/0!</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25" t="s">
        <v>676</v>
      </c>
      <c r="B22" s="726"/>
      <c r="C22" s="726"/>
      <c r="D22" s="726"/>
      <c r="E22" s="726"/>
      <c r="F22" s="727"/>
      <c r="G22" s="731" t="s">
        <v>309</v>
      </c>
      <c r="H22" s="568"/>
      <c r="I22" s="568"/>
      <c r="J22" s="568"/>
      <c r="K22" s="568"/>
      <c r="L22" s="568"/>
      <c r="M22" s="568"/>
      <c r="N22" s="568"/>
      <c r="O22" s="569"/>
      <c r="P22" s="732" t="s">
        <v>674</v>
      </c>
      <c r="Q22" s="568"/>
      <c r="R22" s="568"/>
      <c r="S22" s="568"/>
      <c r="T22" s="568"/>
      <c r="U22" s="568"/>
      <c r="V22" s="569"/>
      <c r="W22" s="732" t="s">
        <v>675</v>
      </c>
      <c r="X22" s="568"/>
      <c r="Y22" s="568"/>
      <c r="Z22" s="568"/>
      <c r="AA22" s="568"/>
      <c r="AB22" s="568"/>
      <c r="AC22" s="569"/>
      <c r="AD22" s="732" t="s">
        <v>308</v>
      </c>
      <c r="AE22" s="568"/>
      <c r="AF22" s="568"/>
      <c r="AG22" s="568"/>
      <c r="AH22" s="568"/>
      <c r="AI22" s="568"/>
      <c r="AJ22" s="568"/>
      <c r="AK22" s="568"/>
      <c r="AL22" s="568"/>
      <c r="AM22" s="568"/>
      <c r="AN22" s="568"/>
      <c r="AO22" s="568"/>
      <c r="AP22" s="568"/>
      <c r="AQ22" s="568"/>
      <c r="AR22" s="568"/>
      <c r="AS22" s="568"/>
      <c r="AT22" s="568"/>
      <c r="AU22" s="568"/>
      <c r="AV22" s="568"/>
      <c r="AW22" s="568"/>
      <c r="AX22" s="752"/>
    </row>
    <row r="23" spans="1:50" ht="25.5" customHeight="1" x14ac:dyDescent="0.15">
      <c r="A23" s="728"/>
      <c r="B23" s="729"/>
      <c r="C23" s="729"/>
      <c r="D23" s="729"/>
      <c r="E23" s="729"/>
      <c r="F23" s="730"/>
      <c r="G23" s="753" t="s">
        <v>697</v>
      </c>
      <c r="H23" s="754"/>
      <c r="I23" s="754"/>
      <c r="J23" s="754"/>
      <c r="K23" s="754"/>
      <c r="L23" s="754"/>
      <c r="M23" s="754"/>
      <c r="N23" s="754"/>
      <c r="O23" s="755"/>
      <c r="P23" s="756" t="s">
        <v>744</v>
      </c>
      <c r="Q23" s="757"/>
      <c r="R23" s="757"/>
      <c r="S23" s="757"/>
      <c r="T23" s="757"/>
      <c r="U23" s="757"/>
      <c r="V23" s="758"/>
      <c r="W23" s="756" t="s">
        <v>744</v>
      </c>
      <c r="X23" s="757"/>
      <c r="Y23" s="757"/>
      <c r="Z23" s="757"/>
      <c r="AA23" s="757"/>
      <c r="AB23" s="757"/>
      <c r="AC23" s="758"/>
      <c r="AD23" s="759" t="s">
        <v>367</v>
      </c>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25.5" hidden="1" customHeight="1" x14ac:dyDescent="0.15">
      <c r="A24" s="728"/>
      <c r="B24" s="729"/>
      <c r="C24" s="729"/>
      <c r="D24" s="729"/>
      <c r="E24" s="729"/>
      <c r="F24" s="730"/>
      <c r="G24" s="722"/>
      <c r="H24" s="723"/>
      <c r="I24" s="723"/>
      <c r="J24" s="723"/>
      <c r="K24" s="723"/>
      <c r="L24" s="723"/>
      <c r="M24" s="723"/>
      <c r="N24" s="723"/>
      <c r="O24" s="724"/>
      <c r="P24" s="719"/>
      <c r="Q24" s="720"/>
      <c r="R24" s="720"/>
      <c r="S24" s="720"/>
      <c r="T24" s="720"/>
      <c r="U24" s="720"/>
      <c r="V24" s="721"/>
      <c r="W24" s="719"/>
      <c r="X24" s="720"/>
      <c r="Y24" s="720"/>
      <c r="Z24" s="720"/>
      <c r="AA24" s="720"/>
      <c r="AB24" s="720"/>
      <c r="AC24" s="721"/>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hidden="1" customHeight="1" x14ac:dyDescent="0.15">
      <c r="A25" s="728"/>
      <c r="B25" s="729"/>
      <c r="C25" s="729"/>
      <c r="D25" s="729"/>
      <c r="E25" s="729"/>
      <c r="F25" s="730"/>
      <c r="G25" s="722"/>
      <c r="H25" s="723"/>
      <c r="I25" s="723"/>
      <c r="J25" s="723"/>
      <c r="K25" s="723"/>
      <c r="L25" s="723"/>
      <c r="M25" s="723"/>
      <c r="N25" s="723"/>
      <c r="O25" s="724"/>
      <c r="P25" s="719"/>
      <c r="Q25" s="720"/>
      <c r="R25" s="720"/>
      <c r="S25" s="720"/>
      <c r="T25" s="720"/>
      <c r="U25" s="720"/>
      <c r="V25" s="721"/>
      <c r="W25" s="719"/>
      <c r="X25" s="720"/>
      <c r="Y25" s="720"/>
      <c r="Z25" s="720"/>
      <c r="AA25" s="720"/>
      <c r="AB25" s="720"/>
      <c r="AC25" s="721"/>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hidden="1" customHeight="1" x14ac:dyDescent="0.15">
      <c r="A26" s="728"/>
      <c r="B26" s="729"/>
      <c r="C26" s="729"/>
      <c r="D26" s="729"/>
      <c r="E26" s="729"/>
      <c r="F26" s="730"/>
      <c r="G26" s="722"/>
      <c r="H26" s="723"/>
      <c r="I26" s="723"/>
      <c r="J26" s="723"/>
      <c r="K26" s="723"/>
      <c r="L26" s="723"/>
      <c r="M26" s="723"/>
      <c r="N26" s="723"/>
      <c r="O26" s="724"/>
      <c r="P26" s="719"/>
      <c r="Q26" s="720"/>
      <c r="R26" s="720"/>
      <c r="S26" s="720"/>
      <c r="T26" s="720"/>
      <c r="U26" s="720"/>
      <c r="V26" s="721"/>
      <c r="W26" s="719"/>
      <c r="X26" s="720"/>
      <c r="Y26" s="720"/>
      <c r="Z26" s="720"/>
      <c r="AA26" s="720"/>
      <c r="AB26" s="720"/>
      <c r="AC26" s="721"/>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hidden="1" customHeight="1" x14ac:dyDescent="0.15">
      <c r="A27" s="728"/>
      <c r="B27" s="729"/>
      <c r="C27" s="729"/>
      <c r="D27" s="729"/>
      <c r="E27" s="729"/>
      <c r="F27" s="730"/>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hidden="1" customHeight="1" x14ac:dyDescent="0.15">
      <c r="A28" s="728"/>
      <c r="B28" s="729"/>
      <c r="C28" s="729"/>
      <c r="D28" s="729"/>
      <c r="E28" s="729"/>
      <c r="F28" s="730"/>
      <c r="G28" s="773"/>
      <c r="H28" s="774"/>
      <c r="I28" s="774"/>
      <c r="J28" s="774"/>
      <c r="K28" s="774"/>
      <c r="L28" s="774"/>
      <c r="M28" s="774"/>
      <c r="N28" s="774"/>
      <c r="O28" s="775"/>
      <c r="P28" s="776"/>
      <c r="Q28" s="777"/>
      <c r="R28" s="777"/>
      <c r="S28" s="777"/>
      <c r="T28" s="777"/>
      <c r="U28" s="777"/>
      <c r="V28" s="778"/>
      <c r="W28" s="776"/>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
      <c r="A29" s="728"/>
      <c r="B29" s="729"/>
      <c r="C29" s="729"/>
      <c r="D29" s="729"/>
      <c r="E29" s="729"/>
      <c r="F29" s="730"/>
      <c r="G29" s="316" t="s">
        <v>18</v>
      </c>
      <c r="H29" s="739"/>
      <c r="I29" s="739"/>
      <c r="J29" s="739"/>
      <c r="K29" s="739"/>
      <c r="L29" s="739"/>
      <c r="M29" s="739"/>
      <c r="N29" s="739"/>
      <c r="O29" s="740"/>
      <c r="P29" s="741" t="str">
        <f>AK13</f>
        <v>-</v>
      </c>
      <c r="Q29" s="742"/>
      <c r="R29" s="742"/>
      <c r="S29" s="742"/>
      <c r="T29" s="742"/>
      <c r="U29" s="742"/>
      <c r="V29" s="743"/>
      <c r="W29" s="744" t="str">
        <f>AR13</f>
        <v>-</v>
      </c>
      <c r="X29" s="745"/>
      <c r="Y29" s="745"/>
      <c r="Z29" s="745"/>
      <c r="AA29" s="745"/>
      <c r="AB29" s="745"/>
      <c r="AC29" s="746"/>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47.25" customHeight="1" x14ac:dyDescent="0.15">
      <c r="A30" s="747" t="s">
        <v>663</v>
      </c>
      <c r="B30" s="748"/>
      <c r="C30" s="748"/>
      <c r="D30" s="748"/>
      <c r="E30" s="748"/>
      <c r="F30" s="749"/>
      <c r="G30" s="750" t="s">
        <v>743</v>
      </c>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31.5" customHeight="1" x14ac:dyDescent="0.15">
      <c r="A31" s="666" t="s">
        <v>664</v>
      </c>
      <c r="B31" s="168"/>
      <c r="C31" s="168"/>
      <c r="D31" s="168"/>
      <c r="E31" s="168"/>
      <c r="F31" s="169"/>
      <c r="G31" s="707" t="s">
        <v>656</v>
      </c>
      <c r="H31" s="708"/>
      <c r="I31" s="708"/>
      <c r="J31" s="708"/>
      <c r="K31" s="708"/>
      <c r="L31" s="708"/>
      <c r="M31" s="708"/>
      <c r="N31" s="708"/>
      <c r="O31" s="708"/>
      <c r="P31" s="709" t="s">
        <v>655</v>
      </c>
      <c r="Q31" s="708"/>
      <c r="R31" s="708"/>
      <c r="S31" s="708"/>
      <c r="T31" s="708"/>
      <c r="U31" s="708"/>
      <c r="V31" s="708"/>
      <c r="W31" s="708"/>
      <c r="X31" s="710"/>
      <c r="Y31" s="711"/>
      <c r="Z31" s="712"/>
      <c r="AA31" s="713"/>
      <c r="AB31" s="644" t="s">
        <v>11</v>
      </c>
      <c r="AC31" s="644"/>
      <c r="AD31" s="644"/>
      <c r="AE31" s="131" t="s">
        <v>500</v>
      </c>
      <c r="AF31" s="714"/>
      <c r="AG31" s="714"/>
      <c r="AH31" s="715"/>
      <c r="AI31" s="131" t="s">
        <v>652</v>
      </c>
      <c r="AJ31" s="714"/>
      <c r="AK31" s="714"/>
      <c r="AL31" s="715"/>
      <c r="AM31" s="131" t="s">
        <v>468</v>
      </c>
      <c r="AN31" s="714"/>
      <c r="AO31" s="714"/>
      <c r="AP31" s="715"/>
      <c r="AQ31" s="641" t="s">
        <v>499</v>
      </c>
      <c r="AR31" s="642"/>
      <c r="AS31" s="642"/>
      <c r="AT31" s="643"/>
      <c r="AU31" s="641" t="s">
        <v>677</v>
      </c>
      <c r="AV31" s="642"/>
      <c r="AW31" s="642"/>
      <c r="AX31" s="651"/>
    </row>
    <row r="32" spans="1:50" ht="23.25" customHeight="1" x14ac:dyDescent="0.15">
      <c r="A32" s="666"/>
      <c r="B32" s="168"/>
      <c r="C32" s="168"/>
      <c r="D32" s="168"/>
      <c r="E32" s="168"/>
      <c r="F32" s="169"/>
      <c r="G32" s="751" t="s">
        <v>739</v>
      </c>
      <c r="H32" s="653"/>
      <c r="I32" s="653"/>
      <c r="J32" s="653"/>
      <c r="K32" s="653"/>
      <c r="L32" s="653"/>
      <c r="M32" s="653"/>
      <c r="N32" s="653"/>
      <c r="O32" s="653"/>
      <c r="P32" s="656" t="s">
        <v>700</v>
      </c>
      <c r="Q32" s="657"/>
      <c r="R32" s="657"/>
      <c r="S32" s="657"/>
      <c r="T32" s="657"/>
      <c r="U32" s="657"/>
      <c r="V32" s="657"/>
      <c r="W32" s="657"/>
      <c r="X32" s="658"/>
      <c r="Y32" s="662" t="s">
        <v>52</v>
      </c>
      <c r="Z32" s="663"/>
      <c r="AA32" s="664"/>
      <c r="AB32" s="665" t="s">
        <v>701</v>
      </c>
      <c r="AC32" s="665"/>
      <c r="AD32" s="665"/>
      <c r="AE32" s="634" t="s">
        <v>697</v>
      </c>
      <c r="AF32" s="634"/>
      <c r="AG32" s="634"/>
      <c r="AH32" s="634"/>
      <c r="AI32" s="634">
        <v>47</v>
      </c>
      <c r="AJ32" s="634"/>
      <c r="AK32" s="634"/>
      <c r="AL32" s="634"/>
      <c r="AM32" s="634">
        <v>24</v>
      </c>
      <c r="AN32" s="634"/>
      <c r="AO32" s="634"/>
      <c r="AP32" s="634"/>
      <c r="AQ32" s="634" t="s">
        <v>697</v>
      </c>
      <c r="AR32" s="634"/>
      <c r="AS32" s="634"/>
      <c r="AT32" s="634"/>
      <c r="AU32" s="635" t="s">
        <v>697</v>
      </c>
      <c r="AV32" s="636"/>
      <c r="AW32" s="636"/>
      <c r="AX32" s="637"/>
    </row>
    <row r="33" spans="1:51" ht="23.25" customHeight="1" x14ac:dyDescent="0.15">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665" t="s">
        <v>701</v>
      </c>
      <c r="AC33" s="665"/>
      <c r="AD33" s="665"/>
      <c r="AE33" s="634" t="s">
        <v>697</v>
      </c>
      <c r="AF33" s="634"/>
      <c r="AG33" s="634"/>
      <c r="AH33" s="634"/>
      <c r="AI33" s="634" t="s">
        <v>697</v>
      </c>
      <c r="AJ33" s="634"/>
      <c r="AK33" s="634"/>
      <c r="AL33" s="634"/>
      <c r="AM33" s="634" t="s">
        <v>697</v>
      </c>
      <c r="AN33" s="634"/>
      <c r="AO33" s="634"/>
      <c r="AP33" s="634"/>
      <c r="AQ33" s="634" t="s">
        <v>697</v>
      </c>
      <c r="AR33" s="634"/>
      <c r="AS33" s="634"/>
      <c r="AT33" s="634"/>
      <c r="AU33" s="635" t="s">
        <v>697</v>
      </c>
      <c r="AV33" s="636"/>
      <c r="AW33" s="636"/>
      <c r="AX33" s="637"/>
    </row>
    <row r="34" spans="1:51" ht="23.25" customHeight="1" x14ac:dyDescent="0.15">
      <c r="A34" s="698" t="s">
        <v>665</v>
      </c>
      <c r="B34" s="699"/>
      <c r="C34" s="699"/>
      <c r="D34" s="699"/>
      <c r="E34" s="699"/>
      <c r="F34" s="700"/>
      <c r="G34" s="191" t="s">
        <v>666</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500</v>
      </c>
      <c r="AF34" s="191"/>
      <c r="AG34" s="191"/>
      <c r="AH34" s="192"/>
      <c r="AI34" s="190" t="s">
        <v>652</v>
      </c>
      <c r="AJ34" s="191"/>
      <c r="AK34" s="191"/>
      <c r="AL34" s="192"/>
      <c r="AM34" s="190" t="s">
        <v>468</v>
      </c>
      <c r="AN34" s="191"/>
      <c r="AO34" s="191"/>
      <c r="AP34" s="192"/>
      <c r="AQ34" s="645" t="s">
        <v>678</v>
      </c>
      <c r="AR34" s="646"/>
      <c r="AS34" s="646"/>
      <c r="AT34" s="646"/>
      <c r="AU34" s="646"/>
      <c r="AV34" s="646"/>
      <c r="AW34" s="646"/>
      <c r="AX34" s="647"/>
    </row>
    <row r="35" spans="1:51" ht="23.25" customHeight="1" x14ac:dyDescent="0.15">
      <c r="A35" s="701"/>
      <c r="B35" s="702"/>
      <c r="C35" s="702"/>
      <c r="D35" s="702"/>
      <c r="E35" s="702"/>
      <c r="F35" s="703"/>
      <c r="G35" s="670" t="s">
        <v>745</v>
      </c>
      <c r="H35" s="671"/>
      <c r="I35" s="671"/>
      <c r="J35" s="671"/>
      <c r="K35" s="671"/>
      <c r="L35" s="671"/>
      <c r="M35" s="671"/>
      <c r="N35" s="671"/>
      <c r="O35" s="671"/>
      <c r="P35" s="671"/>
      <c r="Q35" s="671"/>
      <c r="R35" s="671"/>
      <c r="S35" s="671"/>
      <c r="T35" s="671"/>
      <c r="U35" s="671"/>
      <c r="V35" s="671"/>
      <c r="W35" s="671"/>
      <c r="X35" s="671"/>
      <c r="Y35" s="674" t="s">
        <v>665</v>
      </c>
      <c r="Z35" s="675"/>
      <c r="AA35" s="676"/>
      <c r="AB35" s="677" t="s">
        <v>747</v>
      </c>
      <c r="AC35" s="678"/>
      <c r="AD35" s="679"/>
      <c r="AE35" s="680" t="s">
        <v>697</v>
      </c>
      <c r="AF35" s="680"/>
      <c r="AG35" s="680"/>
      <c r="AH35" s="680"/>
      <c r="AI35" s="680">
        <v>8836502</v>
      </c>
      <c r="AJ35" s="680"/>
      <c r="AK35" s="680"/>
      <c r="AL35" s="680"/>
      <c r="AM35" s="680">
        <v>235620</v>
      </c>
      <c r="AN35" s="680"/>
      <c r="AO35" s="680"/>
      <c r="AP35" s="680"/>
      <c r="AQ35" s="108" t="s">
        <v>707</v>
      </c>
      <c r="AR35" s="102"/>
      <c r="AS35" s="102"/>
      <c r="AT35" s="102"/>
      <c r="AU35" s="102"/>
      <c r="AV35" s="102"/>
      <c r="AW35" s="102"/>
      <c r="AX35" s="103"/>
    </row>
    <row r="36" spans="1:51" ht="46.5"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668</v>
      </c>
      <c r="Z36" s="667"/>
      <c r="AA36" s="668"/>
      <c r="AB36" s="630" t="s">
        <v>702</v>
      </c>
      <c r="AC36" s="631"/>
      <c r="AD36" s="632"/>
      <c r="AE36" s="633" t="s">
        <v>697</v>
      </c>
      <c r="AF36" s="633"/>
      <c r="AG36" s="633"/>
      <c r="AH36" s="633"/>
      <c r="AI36" s="633" t="s">
        <v>746</v>
      </c>
      <c r="AJ36" s="633"/>
      <c r="AK36" s="633"/>
      <c r="AL36" s="633"/>
      <c r="AM36" s="633" t="s">
        <v>748</v>
      </c>
      <c r="AN36" s="633"/>
      <c r="AO36" s="633"/>
      <c r="AP36" s="633"/>
      <c r="AQ36" s="716" t="s">
        <v>707</v>
      </c>
      <c r="AR36" s="717"/>
      <c r="AS36" s="717"/>
      <c r="AT36" s="717"/>
      <c r="AU36" s="717"/>
      <c r="AV36" s="717"/>
      <c r="AW36" s="717"/>
      <c r="AX36" s="718"/>
    </row>
    <row r="37" spans="1:51" ht="18.75" customHeight="1" x14ac:dyDescent="0.15">
      <c r="A37" s="686" t="s">
        <v>316</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500</v>
      </c>
      <c r="AF37" s="628"/>
      <c r="AG37" s="628"/>
      <c r="AH37" s="629"/>
      <c r="AI37" s="696" t="s">
        <v>652</v>
      </c>
      <c r="AJ37" s="696"/>
      <c r="AK37" s="696"/>
      <c r="AL37" s="627"/>
      <c r="AM37" s="696" t="s">
        <v>468</v>
      </c>
      <c r="AN37" s="696"/>
      <c r="AO37" s="696"/>
      <c r="AP37" s="627"/>
      <c r="AQ37" s="231" t="s">
        <v>223</v>
      </c>
      <c r="AR37" s="232"/>
      <c r="AS37" s="232"/>
      <c r="AT37" s="233"/>
      <c r="AU37" s="212" t="s">
        <v>129</v>
      </c>
      <c r="AV37" s="212"/>
      <c r="AW37" s="212"/>
      <c r="AX37" s="215"/>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t="s">
        <v>697</v>
      </c>
      <c r="AR38" s="526"/>
      <c r="AS38" s="142" t="s">
        <v>224</v>
      </c>
      <c r="AT38" s="143"/>
      <c r="AU38" s="141" t="s">
        <v>697</v>
      </c>
      <c r="AV38" s="141"/>
      <c r="AW38" s="123" t="s">
        <v>170</v>
      </c>
      <c r="AX38" s="144"/>
    </row>
    <row r="39" spans="1:51" ht="23.25" customHeight="1" x14ac:dyDescent="0.15">
      <c r="A39" s="692"/>
      <c r="B39" s="690"/>
      <c r="C39" s="690"/>
      <c r="D39" s="690"/>
      <c r="E39" s="690"/>
      <c r="F39" s="691"/>
      <c r="G39" s="193" t="s">
        <v>697</v>
      </c>
      <c r="H39" s="194"/>
      <c r="I39" s="194"/>
      <c r="J39" s="194"/>
      <c r="K39" s="194"/>
      <c r="L39" s="194"/>
      <c r="M39" s="194"/>
      <c r="N39" s="194"/>
      <c r="O39" s="195"/>
      <c r="P39" s="146" t="s">
        <v>697</v>
      </c>
      <c r="Q39" s="146"/>
      <c r="R39" s="146"/>
      <c r="S39" s="146"/>
      <c r="T39" s="146"/>
      <c r="U39" s="146"/>
      <c r="V39" s="146"/>
      <c r="W39" s="146"/>
      <c r="X39" s="147"/>
      <c r="Y39" s="234" t="s">
        <v>12</v>
      </c>
      <c r="Z39" s="235"/>
      <c r="AA39" s="236"/>
      <c r="AB39" s="163" t="s">
        <v>697</v>
      </c>
      <c r="AC39" s="163"/>
      <c r="AD39" s="163"/>
      <c r="AE39" s="108" t="s">
        <v>697</v>
      </c>
      <c r="AF39" s="102"/>
      <c r="AG39" s="102"/>
      <c r="AH39" s="102"/>
      <c r="AI39" s="108" t="s">
        <v>697</v>
      </c>
      <c r="AJ39" s="102"/>
      <c r="AK39" s="102"/>
      <c r="AL39" s="102"/>
      <c r="AM39" s="108" t="s">
        <v>697</v>
      </c>
      <c r="AN39" s="102"/>
      <c r="AO39" s="102"/>
      <c r="AP39" s="102"/>
      <c r="AQ39" s="109" t="s">
        <v>697</v>
      </c>
      <c r="AR39" s="110"/>
      <c r="AS39" s="110"/>
      <c r="AT39" s="111"/>
      <c r="AU39" s="102" t="s">
        <v>697</v>
      </c>
      <c r="AV39" s="102"/>
      <c r="AW39" s="102"/>
      <c r="AX39" s="103"/>
    </row>
    <row r="40" spans="1:51" ht="23.25"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697</v>
      </c>
      <c r="AC40" s="107"/>
      <c r="AD40" s="107"/>
      <c r="AE40" s="108" t="s">
        <v>697</v>
      </c>
      <c r="AF40" s="102"/>
      <c r="AG40" s="102"/>
      <c r="AH40" s="102"/>
      <c r="AI40" s="108" t="s">
        <v>697</v>
      </c>
      <c r="AJ40" s="102"/>
      <c r="AK40" s="102"/>
      <c r="AL40" s="102"/>
      <c r="AM40" s="108" t="s">
        <v>697</v>
      </c>
      <c r="AN40" s="102"/>
      <c r="AO40" s="102"/>
      <c r="AP40" s="102"/>
      <c r="AQ40" s="109" t="s">
        <v>697</v>
      </c>
      <c r="AR40" s="110"/>
      <c r="AS40" s="110"/>
      <c r="AT40" s="111"/>
      <c r="AU40" s="102" t="s">
        <v>697</v>
      </c>
      <c r="AV40" s="102"/>
      <c r="AW40" s="102"/>
      <c r="AX40" s="103"/>
    </row>
    <row r="41" spans="1:51" ht="23.25"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t="s">
        <v>697</v>
      </c>
      <c r="AF41" s="102"/>
      <c r="AG41" s="102"/>
      <c r="AH41" s="102"/>
      <c r="AI41" s="108" t="s">
        <v>697</v>
      </c>
      <c r="AJ41" s="102"/>
      <c r="AK41" s="102"/>
      <c r="AL41" s="102"/>
      <c r="AM41" s="108" t="s">
        <v>697</v>
      </c>
      <c r="AN41" s="102"/>
      <c r="AO41" s="102"/>
      <c r="AP41" s="102"/>
      <c r="AQ41" s="109" t="s">
        <v>697</v>
      </c>
      <c r="AR41" s="110"/>
      <c r="AS41" s="110"/>
      <c r="AT41" s="111"/>
      <c r="AU41" s="102" t="s">
        <v>697</v>
      </c>
      <c r="AV41" s="102"/>
      <c r="AW41" s="102"/>
      <c r="AX41" s="103"/>
    </row>
    <row r="42" spans="1:51" ht="23.25" customHeight="1" x14ac:dyDescent="0.15">
      <c r="A42" s="202" t="s">
        <v>344</v>
      </c>
      <c r="B42" s="165"/>
      <c r="C42" s="165"/>
      <c r="D42" s="165"/>
      <c r="E42" s="165"/>
      <c r="F42" s="166"/>
      <c r="G42" s="204" t="s">
        <v>697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708</v>
      </c>
      <c r="H46" s="216"/>
      <c r="I46" s="216"/>
      <c r="J46" s="216"/>
      <c r="K46" s="216"/>
      <c r="L46" s="216"/>
      <c r="M46" s="216"/>
      <c r="N46" s="216"/>
      <c r="O46" s="216"/>
      <c r="P46" s="216"/>
      <c r="Q46" s="216"/>
      <c r="R46" s="216"/>
      <c r="S46" s="216"/>
      <c r="T46" s="216"/>
      <c r="U46" s="216"/>
      <c r="V46" s="216"/>
      <c r="W46" s="216"/>
      <c r="X46" s="216"/>
      <c r="Y46" s="216"/>
      <c r="Z46" s="216"/>
      <c r="AA46" s="217"/>
      <c r="AB46" s="222" t="s">
        <v>709</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697</v>
      </c>
      <c r="AR50" s="141"/>
      <c r="AS50" s="142" t="s">
        <v>224</v>
      </c>
      <c r="AT50" s="143"/>
      <c r="AU50" s="141" t="s">
        <v>697</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698</v>
      </c>
      <c r="H51" s="146"/>
      <c r="I51" s="146"/>
      <c r="J51" s="146"/>
      <c r="K51" s="146"/>
      <c r="L51" s="146"/>
      <c r="M51" s="146"/>
      <c r="N51" s="146"/>
      <c r="O51" s="147"/>
      <c r="P51" s="146" t="s">
        <v>699</v>
      </c>
      <c r="Q51" s="154"/>
      <c r="R51" s="154"/>
      <c r="S51" s="154"/>
      <c r="T51" s="154"/>
      <c r="U51" s="154"/>
      <c r="V51" s="154"/>
      <c r="W51" s="154"/>
      <c r="X51" s="155"/>
      <c r="Y51" s="160" t="s">
        <v>58</v>
      </c>
      <c r="Z51" s="161"/>
      <c r="AA51" s="162"/>
      <c r="AB51" s="163" t="s">
        <v>335</v>
      </c>
      <c r="AC51" s="163"/>
      <c r="AD51" s="163"/>
      <c r="AE51" s="108" t="s">
        <v>697</v>
      </c>
      <c r="AF51" s="102"/>
      <c r="AG51" s="102"/>
      <c r="AH51" s="102"/>
      <c r="AI51" s="108">
        <v>97</v>
      </c>
      <c r="AJ51" s="102"/>
      <c r="AK51" s="102"/>
      <c r="AL51" s="102"/>
      <c r="AM51" s="108">
        <v>55</v>
      </c>
      <c r="AN51" s="102"/>
      <c r="AO51" s="102"/>
      <c r="AP51" s="102"/>
      <c r="AQ51" s="109" t="s">
        <v>697</v>
      </c>
      <c r="AR51" s="110"/>
      <c r="AS51" s="110"/>
      <c r="AT51" s="111"/>
      <c r="AU51" s="102">
        <v>99</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335</v>
      </c>
      <c r="AC52" s="107"/>
      <c r="AD52" s="107"/>
      <c r="AE52" s="108" t="s">
        <v>697</v>
      </c>
      <c r="AF52" s="102"/>
      <c r="AG52" s="102"/>
      <c r="AH52" s="102"/>
      <c r="AI52" s="108" t="s">
        <v>697</v>
      </c>
      <c r="AJ52" s="102"/>
      <c r="AK52" s="102"/>
      <c r="AL52" s="102"/>
      <c r="AM52" s="108" t="s">
        <v>697</v>
      </c>
      <c r="AN52" s="102"/>
      <c r="AO52" s="102"/>
      <c r="AP52" s="102"/>
      <c r="AQ52" s="109" t="s">
        <v>697</v>
      </c>
      <c r="AR52" s="110"/>
      <c r="AS52" s="110"/>
      <c r="AT52" s="111"/>
      <c r="AU52" s="102">
        <v>100</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697</v>
      </c>
      <c r="AF53" s="114"/>
      <c r="AG53" s="114"/>
      <c r="AH53" s="114"/>
      <c r="AI53" s="113" t="s">
        <v>697</v>
      </c>
      <c r="AJ53" s="114"/>
      <c r="AK53" s="114"/>
      <c r="AL53" s="114"/>
      <c r="AM53" s="113" t="s">
        <v>697</v>
      </c>
      <c r="AN53" s="114"/>
      <c r="AO53" s="114"/>
      <c r="AP53" s="114"/>
      <c r="AQ53" s="109" t="s">
        <v>697</v>
      </c>
      <c r="AR53" s="110"/>
      <c r="AS53" s="110"/>
      <c r="AT53" s="111"/>
      <c r="AU53" s="102">
        <v>99</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7" t="s">
        <v>663</v>
      </c>
      <c r="B64" s="748"/>
      <c r="C64" s="748"/>
      <c r="D64" s="748"/>
      <c r="E64" s="748"/>
      <c r="F64" s="749"/>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0</v>
      </c>
    </row>
    <row r="65" spans="1:51" ht="31.5" hidden="1" customHeight="1" x14ac:dyDescent="0.15">
      <c r="A65" s="666" t="s">
        <v>664</v>
      </c>
      <c r="B65" s="168"/>
      <c r="C65" s="168"/>
      <c r="D65" s="168"/>
      <c r="E65" s="168"/>
      <c r="F65" s="169"/>
      <c r="G65" s="707" t="s">
        <v>656</v>
      </c>
      <c r="H65" s="708"/>
      <c r="I65" s="708"/>
      <c r="J65" s="708"/>
      <c r="K65" s="708"/>
      <c r="L65" s="708"/>
      <c r="M65" s="708"/>
      <c r="N65" s="708"/>
      <c r="O65" s="708"/>
      <c r="P65" s="709" t="s">
        <v>655</v>
      </c>
      <c r="Q65" s="708"/>
      <c r="R65" s="708"/>
      <c r="S65" s="708"/>
      <c r="T65" s="708"/>
      <c r="U65" s="708"/>
      <c r="V65" s="708"/>
      <c r="W65" s="708"/>
      <c r="X65" s="710"/>
      <c r="Y65" s="711"/>
      <c r="Z65" s="712"/>
      <c r="AA65" s="713"/>
      <c r="AB65" s="644" t="s">
        <v>11</v>
      </c>
      <c r="AC65" s="644"/>
      <c r="AD65" s="644"/>
      <c r="AE65" s="131" t="s">
        <v>500</v>
      </c>
      <c r="AF65" s="714"/>
      <c r="AG65" s="714"/>
      <c r="AH65" s="715"/>
      <c r="AI65" s="131" t="s">
        <v>652</v>
      </c>
      <c r="AJ65" s="714"/>
      <c r="AK65" s="714"/>
      <c r="AL65" s="715"/>
      <c r="AM65" s="131" t="s">
        <v>468</v>
      </c>
      <c r="AN65" s="714"/>
      <c r="AO65" s="714"/>
      <c r="AP65" s="715"/>
      <c r="AQ65" s="641" t="s">
        <v>499</v>
      </c>
      <c r="AR65" s="642"/>
      <c r="AS65" s="642"/>
      <c r="AT65" s="643"/>
      <c r="AU65" s="641" t="s">
        <v>677</v>
      </c>
      <c r="AV65" s="642"/>
      <c r="AW65" s="642"/>
      <c r="AX65" s="651"/>
      <c r="AY65">
        <f>COUNTA($G$66)</f>
        <v>0</v>
      </c>
    </row>
    <row r="66" spans="1:51" ht="23.25" hidden="1" customHeight="1" x14ac:dyDescent="0.15">
      <c r="A66" s="666"/>
      <c r="B66" s="168"/>
      <c r="C66" s="168"/>
      <c r="D66" s="168"/>
      <c r="E66" s="168"/>
      <c r="F66" s="169"/>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15">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15">
      <c r="A68" s="698" t="s">
        <v>665</v>
      </c>
      <c r="B68" s="699"/>
      <c r="C68" s="699"/>
      <c r="D68" s="699"/>
      <c r="E68" s="699"/>
      <c r="F68" s="700"/>
      <c r="G68" s="191" t="s">
        <v>666</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500</v>
      </c>
      <c r="AF68" s="134"/>
      <c r="AG68" s="134"/>
      <c r="AH68" s="134"/>
      <c r="AI68" s="134" t="s">
        <v>652</v>
      </c>
      <c r="AJ68" s="134"/>
      <c r="AK68" s="134"/>
      <c r="AL68" s="134"/>
      <c r="AM68" s="134" t="s">
        <v>468</v>
      </c>
      <c r="AN68" s="134"/>
      <c r="AO68" s="134"/>
      <c r="AP68" s="134"/>
      <c r="AQ68" s="645" t="s">
        <v>678</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0" t="s">
        <v>703</v>
      </c>
      <c r="H69" s="671"/>
      <c r="I69" s="671"/>
      <c r="J69" s="671"/>
      <c r="K69" s="671"/>
      <c r="L69" s="671"/>
      <c r="M69" s="671"/>
      <c r="N69" s="671"/>
      <c r="O69" s="671"/>
      <c r="P69" s="671"/>
      <c r="Q69" s="671"/>
      <c r="R69" s="671"/>
      <c r="S69" s="671"/>
      <c r="T69" s="671"/>
      <c r="U69" s="671"/>
      <c r="V69" s="671"/>
      <c r="W69" s="671"/>
      <c r="X69" s="671"/>
      <c r="Y69" s="674" t="s">
        <v>665</v>
      </c>
      <c r="Z69" s="675"/>
      <c r="AA69" s="676"/>
      <c r="AB69" s="677"/>
      <c r="AC69" s="678"/>
      <c r="AD69" s="679"/>
      <c r="AE69" s="680"/>
      <c r="AF69" s="680"/>
      <c r="AG69" s="680"/>
      <c r="AH69" s="680"/>
      <c r="AI69" s="680"/>
      <c r="AJ69" s="680"/>
      <c r="AK69" s="680"/>
      <c r="AL69" s="680"/>
      <c r="AM69" s="680"/>
      <c r="AN69" s="680"/>
      <c r="AO69" s="680"/>
      <c r="AP69" s="680"/>
      <c r="AQ69" s="108"/>
      <c r="AR69" s="102"/>
      <c r="AS69" s="102"/>
      <c r="AT69" s="102"/>
      <c r="AU69" s="102"/>
      <c r="AV69" s="102"/>
      <c r="AW69" s="102"/>
      <c r="AX69" s="103"/>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668</v>
      </c>
      <c r="Z70" s="667"/>
      <c r="AA70" s="668"/>
      <c r="AB70" s="630" t="s">
        <v>669</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4" t="s">
        <v>316</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x14ac:dyDescent="0.15">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3" t="s">
        <v>663</v>
      </c>
      <c r="B98" s="734"/>
      <c r="C98" s="734"/>
      <c r="D98" s="734"/>
      <c r="E98" s="734"/>
      <c r="F98" s="735"/>
      <c r="G98" s="736"/>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0</v>
      </c>
    </row>
    <row r="99" spans="1:60" ht="31.5" hidden="1" customHeight="1" x14ac:dyDescent="0.15">
      <c r="A99" s="666" t="s">
        <v>664</v>
      </c>
      <c r="B99" s="168"/>
      <c r="C99" s="168"/>
      <c r="D99" s="168"/>
      <c r="E99" s="168"/>
      <c r="F99" s="169"/>
      <c r="G99" s="707" t="s">
        <v>656</v>
      </c>
      <c r="H99" s="708"/>
      <c r="I99" s="708"/>
      <c r="J99" s="708"/>
      <c r="K99" s="708"/>
      <c r="L99" s="708"/>
      <c r="M99" s="708"/>
      <c r="N99" s="708"/>
      <c r="O99" s="708"/>
      <c r="P99" s="709" t="s">
        <v>655</v>
      </c>
      <c r="Q99" s="708"/>
      <c r="R99" s="708"/>
      <c r="S99" s="708"/>
      <c r="T99" s="708"/>
      <c r="U99" s="708"/>
      <c r="V99" s="708"/>
      <c r="W99" s="708"/>
      <c r="X99" s="710"/>
      <c r="Y99" s="711"/>
      <c r="Z99" s="712"/>
      <c r="AA99" s="713"/>
      <c r="AB99" s="644" t="s">
        <v>11</v>
      </c>
      <c r="AC99" s="644"/>
      <c r="AD99" s="644"/>
      <c r="AE99" s="134" t="s">
        <v>500</v>
      </c>
      <c r="AF99" s="134"/>
      <c r="AG99" s="134"/>
      <c r="AH99" s="134"/>
      <c r="AI99" s="134" t="s">
        <v>652</v>
      </c>
      <c r="AJ99" s="134"/>
      <c r="AK99" s="134"/>
      <c r="AL99" s="134"/>
      <c r="AM99" s="134" t="s">
        <v>468</v>
      </c>
      <c r="AN99" s="134"/>
      <c r="AO99" s="134"/>
      <c r="AP99" s="134"/>
      <c r="AQ99" s="641" t="s">
        <v>499</v>
      </c>
      <c r="AR99" s="642"/>
      <c r="AS99" s="642"/>
      <c r="AT99" s="643"/>
      <c r="AU99" s="641" t="s">
        <v>677</v>
      </c>
      <c r="AV99" s="642"/>
      <c r="AW99" s="642"/>
      <c r="AX99" s="651"/>
      <c r="AY99">
        <f>COUNTA($G$100)</f>
        <v>0</v>
      </c>
    </row>
    <row r="100" spans="1:60" ht="23.25" hidden="1" customHeight="1" x14ac:dyDescent="0.15">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2" t="s">
        <v>665</v>
      </c>
      <c r="B102" s="120"/>
      <c r="C102" s="120"/>
      <c r="D102" s="120"/>
      <c r="E102" s="120"/>
      <c r="F102" s="681"/>
      <c r="G102" s="191" t="s">
        <v>666</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500</v>
      </c>
      <c r="AF102" s="134"/>
      <c r="AG102" s="134"/>
      <c r="AH102" s="134"/>
      <c r="AI102" s="134" t="s">
        <v>652</v>
      </c>
      <c r="AJ102" s="134"/>
      <c r="AK102" s="134"/>
      <c r="AL102" s="134"/>
      <c r="AM102" s="134" t="s">
        <v>468</v>
      </c>
      <c r="AN102" s="134"/>
      <c r="AO102" s="134"/>
      <c r="AP102" s="134"/>
      <c r="AQ102" s="645" t="s">
        <v>678</v>
      </c>
      <c r="AR102" s="646"/>
      <c r="AS102" s="646"/>
      <c r="AT102" s="646"/>
      <c r="AU102" s="646"/>
      <c r="AV102" s="646"/>
      <c r="AW102" s="646"/>
      <c r="AX102" s="647"/>
      <c r="AY102">
        <f>IF(SUBSTITUTE(SUBSTITUTE($G$103,"／",""),"　","")="",0,1)</f>
        <v>0</v>
      </c>
    </row>
    <row r="103" spans="1:60" ht="23.25" hidden="1" customHeight="1" x14ac:dyDescent="0.15">
      <c r="A103" s="682"/>
      <c r="B103" s="212"/>
      <c r="C103" s="212"/>
      <c r="D103" s="212"/>
      <c r="E103" s="212"/>
      <c r="F103" s="683"/>
      <c r="G103" s="670" t="s">
        <v>667</v>
      </c>
      <c r="H103" s="671"/>
      <c r="I103" s="671"/>
      <c r="J103" s="671"/>
      <c r="K103" s="671"/>
      <c r="L103" s="671"/>
      <c r="M103" s="671"/>
      <c r="N103" s="671"/>
      <c r="O103" s="671"/>
      <c r="P103" s="671"/>
      <c r="Q103" s="671"/>
      <c r="R103" s="671"/>
      <c r="S103" s="671"/>
      <c r="T103" s="671"/>
      <c r="U103" s="671"/>
      <c r="V103" s="671"/>
      <c r="W103" s="671"/>
      <c r="X103" s="671"/>
      <c r="Y103" s="674" t="s">
        <v>665</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15">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668</v>
      </c>
      <c r="Z104" s="667"/>
      <c r="AA104" s="668"/>
      <c r="AB104" s="630" t="s">
        <v>669</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4" t="s">
        <v>316</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15">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3" t="s">
        <v>663</v>
      </c>
      <c r="B132" s="734"/>
      <c r="C132" s="734"/>
      <c r="D132" s="734"/>
      <c r="E132" s="734"/>
      <c r="F132" s="735"/>
      <c r="G132" s="736"/>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hidden="1" customHeight="1" x14ac:dyDescent="0.15">
      <c r="A133" s="666" t="s">
        <v>664</v>
      </c>
      <c r="B133" s="168"/>
      <c r="C133" s="168"/>
      <c r="D133" s="168"/>
      <c r="E133" s="168"/>
      <c r="F133" s="169"/>
      <c r="G133" s="707" t="s">
        <v>656</v>
      </c>
      <c r="H133" s="708"/>
      <c r="I133" s="708"/>
      <c r="J133" s="708"/>
      <c r="K133" s="708"/>
      <c r="L133" s="708"/>
      <c r="M133" s="708"/>
      <c r="N133" s="708"/>
      <c r="O133" s="708"/>
      <c r="P133" s="709" t="s">
        <v>655</v>
      </c>
      <c r="Q133" s="708"/>
      <c r="R133" s="708"/>
      <c r="S133" s="708"/>
      <c r="T133" s="708"/>
      <c r="U133" s="708"/>
      <c r="V133" s="708"/>
      <c r="W133" s="708"/>
      <c r="X133" s="710"/>
      <c r="Y133" s="711"/>
      <c r="Z133" s="712"/>
      <c r="AA133" s="713"/>
      <c r="AB133" s="644" t="s">
        <v>11</v>
      </c>
      <c r="AC133" s="644"/>
      <c r="AD133" s="644"/>
      <c r="AE133" s="134" t="s">
        <v>500</v>
      </c>
      <c r="AF133" s="134"/>
      <c r="AG133" s="134"/>
      <c r="AH133" s="134"/>
      <c r="AI133" s="134" t="s">
        <v>652</v>
      </c>
      <c r="AJ133" s="134"/>
      <c r="AK133" s="134"/>
      <c r="AL133" s="134"/>
      <c r="AM133" s="134" t="s">
        <v>468</v>
      </c>
      <c r="AN133" s="134"/>
      <c r="AO133" s="134"/>
      <c r="AP133" s="134"/>
      <c r="AQ133" s="641" t="s">
        <v>499</v>
      </c>
      <c r="AR133" s="642"/>
      <c r="AS133" s="642"/>
      <c r="AT133" s="643"/>
      <c r="AU133" s="641" t="s">
        <v>677</v>
      </c>
      <c r="AV133" s="642"/>
      <c r="AW133" s="642"/>
      <c r="AX133" s="651"/>
      <c r="AY133">
        <f>COUNTA($G$134)</f>
        <v>0</v>
      </c>
    </row>
    <row r="134" spans="1:60" ht="23.25" hidden="1" customHeight="1" x14ac:dyDescent="0.15">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2" t="s">
        <v>665</v>
      </c>
      <c r="B136" s="120"/>
      <c r="C136" s="120"/>
      <c r="D136" s="120"/>
      <c r="E136" s="120"/>
      <c r="F136" s="681"/>
      <c r="G136" s="191" t="s">
        <v>666</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500</v>
      </c>
      <c r="AF136" s="134"/>
      <c r="AG136" s="134"/>
      <c r="AH136" s="134"/>
      <c r="AI136" s="134" t="s">
        <v>652</v>
      </c>
      <c r="AJ136" s="134"/>
      <c r="AK136" s="134"/>
      <c r="AL136" s="134"/>
      <c r="AM136" s="134" t="s">
        <v>468</v>
      </c>
      <c r="AN136" s="134"/>
      <c r="AO136" s="134"/>
      <c r="AP136" s="134"/>
      <c r="AQ136" s="645" t="s">
        <v>678</v>
      </c>
      <c r="AR136" s="646"/>
      <c r="AS136" s="646"/>
      <c r="AT136" s="646"/>
      <c r="AU136" s="646"/>
      <c r="AV136" s="646"/>
      <c r="AW136" s="646"/>
      <c r="AX136" s="647"/>
      <c r="AY136">
        <f>IF(SUBSTITUTE(SUBSTITUTE($G$137,"／",""),"　","")="",0,1)</f>
        <v>0</v>
      </c>
    </row>
    <row r="137" spans="1:60" ht="23.25" hidden="1" customHeight="1" x14ac:dyDescent="0.15">
      <c r="A137" s="682"/>
      <c r="B137" s="212"/>
      <c r="C137" s="212"/>
      <c r="D137" s="212"/>
      <c r="E137" s="212"/>
      <c r="F137" s="683"/>
      <c r="G137" s="670" t="s">
        <v>667</v>
      </c>
      <c r="H137" s="671"/>
      <c r="I137" s="671"/>
      <c r="J137" s="671"/>
      <c r="K137" s="671"/>
      <c r="L137" s="671"/>
      <c r="M137" s="671"/>
      <c r="N137" s="671"/>
      <c r="O137" s="671"/>
      <c r="P137" s="671"/>
      <c r="Q137" s="671"/>
      <c r="R137" s="671"/>
      <c r="S137" s="671"/>
      <c r="T137" s="671"/>
      <c r="U137" s="671"/>
      <c r="V137" s="671"/>
      <c r="W137" s="671"/>
      <c r="X137" s="671"/>
      <c r="Y137" s="674" t="s">
        <v>665</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668</v>
      </c>
      <c r="Z138" s="667"/>
      <c r="AA138" s="668"/>
      <c r="AB138" s="630" t="s">
        <v>669</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4" t="s">
        <v>316</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15">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3" t="s">
        <v>663</v>
      </c>
      <c r="B166" s="734"/>
      <c r="C166" s="734"/>
      <c r="D166" s="734"/>
      <c r="E166" s="734"/>
      <c r="F166" s="735"/>
      <c r="G166" s="736"/>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hidden="1" customHeight="1" x14ac:dyDescent="0.15">
      <c r="A167" s="666" t="s">
        <v>664</v>
      </c>
      <c r="B167" s="168"/>
      <c r="C167" s="168"/>
      <c r="D167" s="168"/>
      <c r="E167" s="168"/>
      <c r="F167" s="169"/>
      <c r="G167" s="707" t="s">
        <v>656</v>
      </c>
      <c r="H167" s="708"/>
      <c r="I167" s="708"/>
      <c r="J167" s="708"/>
      <c r="K167" s="708"/>
      <c r="L167" s="708"/>
      <c r="M167" s="708"/>
      <c r="N167" s="708"/>
      <c r="O167" s="708"/>
      <c r="P167" s="709" t="s">
        <v>655</v>
      </c>
      <c r="Q167" s="708"/>
      <c r="R167" s="708"/>
      <c r="S167" s="708"/>
      <c r="T167" s="708"/>
      <c r="U167" s="708"/>
      <c r="V167" s="708"/>
      <c r="W167" s="708"/>
      <c r="X167" s="710"/>
      <c r="Y167" s="711"/>
      <c r="Z167" s="712"/>
      <c r="AA167" s="713"/>
      <c r="AB167" s="644" t="s">
        <v>11</v>
      </c>
      <c r="AC167" s="644"/>
      <c r="AD167" s="644"/>
      <c r="AE167" s="134" t="s">
        <v>500</v>
      </c>
      <c r="AF167" s="134"/>
      <c r="AG167" s="134"/>
      <c r="AH167" s="134"/>
      <c r="AI167" s="134" t="s">
        <v>652</v>
      </c>
      <c r="AJ167" s="134"/>
      <c r="AK167" s="134"/>
      <c r="AL167" s="134"/>
      <c r="AM167" s="134" t="s">
        <v>468</v>
      </c>
      <c r="AN167" s="134"/>
      <c r="AO167" s="134"/>
      <c r="AP167" s="134"/>
      <c r="AQ167" s="641" t="s">
        <v>499</v>
      </c>
      <c r="AR167" s="642"/>
      <c r="AS167" s="642"/>
      <c r="AT167" s="643"/>
      <c r="AU167" s="641" t="s">
        <v>677</v>
      </c>
      <c r="AV167" s="642"/>
      <c r="AW167" s="642"/>
      <c r="AX167" s="651"/>
      <c r="AY167">
        <f>COUNTA($G$168)</f>
        <v>0</v>
      </c>
    </row>
    <row r="168" spans="1:60" ht="23.25" hidden="1" customHeight="1" x14ac:dyDescent="0.15">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2" t="s">
        <v>665</v>
      </c>
      <c r="B170" s="120"/>
      <c r="C170" s="120"/>
      <c r="D170" s="120"/>
      <c r="E170" s="120"/>
      <c r="F170" s="681"/>
      <c r="G170" s="191" t="s">
        <v>666</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500</v>
      </c>
      <c r="AF170" s="134"/>
      <c r="AG170" s="134"/>
      <c r="AH170" s="134"/>
      <c r="AI170" s="134" t="s">
        <v>652</v>
      </c>
      <c r="AJ170" s="134"/>
      <c r="AK170" s="134"/>
      <c r="AL170" s="134"/>
      <c r="AM170" s="134" t="s">
        <v>468</v>
      </c>
      <c r="AN170" s="134"/>
      <c r="AO170" s="134"/>
      <c r="AP170" s="134"/>
      <c r="AQ170" s="645" t="s">
        <v>678</v>
      </c>
      <c r="AR170" s="646"/>
      <c r="AS170" s="646"/>
      <c r="AT170" s="646"/>
      <c r="AU170" s="646"/>
      <c r="AV170" s="646"/>
      <c r="AW170" s="646"/>
      <c r="AX170" s="647"/>
      <c r="AY170">
        <f>IF(SUBSTITUTE(SUBSTITUTE($G$171,"／",""),"　","")="",0,1)</f>
        <v>0</v>
      </c>
    </row>
    <row r="171" spans="1:60" ht="23.25" hidden="1" customHeight="1" x14ac:dyDescent="0.15">
      <c r="A171" s="682"/>
      <c r="B171" s="212"/>
      <c r="C171" s="212"/>
      <c r="D171" s="212"/>
      <c r="E171" s="212"/>
      <c r="F171" s="683"/>
      <c r="G171" s="670" t="s">
        <v>667</v>
      </c>
      <c r="H171" s="671"/>
      <c r="I171" s="671"/>
      <c r="J171" s="671"/>
      <c r="K171" s="671"/>
      <c r="L171" s="671"/>
      <c r="M171" s="671"/>
      <c r="N171" s="671"/>
      <c r="O171" s="671"/>
      <c r="P171" s="671"/>
      <c r="Q171" s="671"/>
      <c r="R171" s="671"/>
      <c r="S171" s="671"/>
      <c r="T171" s="671"/>
      <c r="U171" s="671"/>
      <c r="V171" s="671"/>
      <c r="W171" s="671"/>
      <c r="X171" s="671"/>
      <c r="Y171" s="674" t="s">
        <v>665</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668</v>
      </c>
      <c r="Z172" s="667"/>
      <c r="AA172" s="668"/>
      <c r="AB172" s="630" t="s">
        <v>669</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4" t="s">
        <v>316</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15">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334</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334</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335</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15">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333</v>
      </c>
      <c r="X205" s="561"/>
      <c r="Y205" s="566" t="s">
        <v>12</v>
      </c>
      <c r="Z205" s="566"/>
      <c r="AA205" s="567"/>
      <c r="AB205" s="576" t="s">
        <v>334</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334</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335</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15">
      <c r="A208" s="528" t="s">
        <v>317</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2" t="s">
        <v>129</v>
      </c>
      <c r="AV208" s="523"/>
      <c r="AW208" s="523"/>
      <c r="AX208" s="524"/>
      <c r="AY208">
        <f>COUNTA($H$210)</f>
        <v>1</v>
      </c>
    </row>
    <row r="209" spans="1:51" ht="18.75" hidden="1" customHeight="1" x14ac:dyDescent="0.15">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t="s">
        <v>697</v>
      </c>
      <c r="AR209" s="526"/>
      <c r="AS209" s="142" t="s">
        <v>224</v>
      </c>
      <c r="AT209" s="143"/>
      <c r="AU209" s="525" t="s">
        <v>697</v>
      </c>
      <c r="AV209" s="526"/>
      <c r="AW209" s="142" t="s">
        <v>170</v>
      </c>
      <c r="AX209" s="527"/>
      <c r="AY209">
        <f>$AY$208</f>
        <v>1</v>
      </c>
    </row>
    <row r="210" spans="1:51" ht="23.25" hidden="1" customHeight="1" x14ac:dyDescent="0.15">
      <c r="A210" s="531"/>
      <c r="B210" s="532"/>
      <c r="C210" s="532"/>
      <c r="D210" s="532"/>
      <c r="E210" s="532"/>
      <c r="F210" s="533"/>
      <c r="G210" s="543" t="s">
        <v>225</v>
      </c>
      <c r="H210" s="146" t="s">
        <v>697</v>
      </c>
      <c r="I210" s="146"/>
      <c r="J210" s="146"/>
      <c r="K210" s="146"/>
      <c r="L210" s="146"/>
      <c r="M210" s="146"/>
      <c r="N210" s="146"/>
      <c r="O210" s="147"/>
      <c r="P210" s="146" t="s">
        <v>697</v>
      </c>
      <c r="Q210" s="146"/>
      <c r="R210" s="146"/>
      <c r="S210" s="146"/>
      <c r="T210" s="146"/>
      <c r="U210" s="146"/>
      <c r="V210" s="146"/>
      <c r="W210" s="146"/>
      <c r="X210" s="147"/>
      <c r="Y210" s="546" t="s">
        <v>12</v>
      </c>
      <c r="Z210" s="547"/>
      <c r="AA210" s="548"/>
      <c r="AB210" s="486" t="s">
        <v>697</v>
      </c>
      <c r="AC210" s="486"/>
      <c r="AD210" s="486"/>
      <c r="AE210" s="109" t="s">
        <v>697</v>
      </c>
      <c r="AF210" s="110"/>
      <c r="AG210" s="110"/>
      <c r="AH210" s="110"/>
      <c r="AI210" s="109" t="s">
        <v>697</v>
      </c>
      <c r="AJ210" s="110"/>
      <c r="AK210" s="110"/>
      <c r="AL210" s="110"/>
      <c r="AM210" s="109"/>
      <c r="AN210" s="110"/>
      <c r="AO210" s="110"/>
      <c r="AP210" s="110"/>
      <c r="AQ210" s="109" t="s">
        <v>697</v>
      </c>
      <c r="AR210" s="110"/>
      <c r="AS210" s="110"/>
      <c r="AT210" s="111"/>
      <c r="AU210" s="102" t="s">
        <v>697</v>
      </c>
      <c r="AV210" s="102"/>
      <c r="AW210" s="102"/>
      <c r="AX210" s="103"/>
      <c r="AY210">
        <f>$AY$208</f>
        <v>1</v>
      </c>
    </row>
    <row r="211" spans="1:51" ht="23.25" hidden="1" customHeight="1" x14ac:dyDescent="0.15">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t="s">
        <v>697</v>
      </c>
      <c r="AC211" s="485"/>
      <c r="AD211" s="485"/>
      <c r="AE211" s="109" t="s">
        <v>697</v>
      </c>
      <c r="AF211" s="110"/>
      <c r="AG211" s="110"/>
      <c r="AH211" s="110"/>
      <c r="AI211" s="109" t="s">
        <v>697</v>
      </c>
      <c r="AJ211" s="110"/>
      <c r="AK211" s="110"/>
      <c r="AL211" s="110"/>
      <c r="AM211" s="109"/>
      <c r="AN211" s="110"/>
      <c r="AO211" s="110"/>
      <c r="AP211" s="110"/>
      <c r="AQ211" s="109" t="s">
        <v>697</v>
      </c>
      <c r="AR211" s="110"/>
      <c r="AS211" s="110"/>
      <c r="AT211" s="111"/>
      <c r="AU211" s="102" t="s">
        <v>697</v>
      </c>
      <c r="AV211" s="102"/>
      <c r="AW211" s="102"/>
      <c r="AX211" s="103"/>
      <c r="AY211">
        <f>$AY$208</f>
        <v>1</v>
      </c>
    </row>
    <row r="212" spans="1:51" ht="23.25" hidden="1" customHeight="1" x14ac:dyDescent="0.15">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t="s">
        <v>697</v>
      </c>
      <c r="AF212" s="551"/>
      <c r="AG212" s="551"/>
      <c r="AH212" s="551"/>
      <c r="AI212" s="550" t="s">
        <v>697</v>
      </c>
      <c r="AJ212" s="551"/>
      <c r="AK212" s="551"/>
      <c r="AL212" s="551"/>
      <c r="AM212" s="550"/>
      <c r="AN212" s="551"/>
      <c r="AO212" s="551"/>
      <c r="AP212" s="551"/>
      <c r="AQ212" s="109" t="s">
        <v>697</v>
      </c>
      <c r="AR212" s="110"/>
      <c r="AS212" s="110"/>
      <c r="AT212" s="111"/>
      <c r="AU212" s="102" t="s">
        <v>697</v>
      </c>
      <c r="AV212" s="102"/>
      <c r="AW212" s="102"/>
      <c r="AX212" s="103"/>
      <c r="AY212">
        <f>$AY$208</f>
        <v>1</v>
      </c>
    </row>
    <row r="213" spans="1:51" ht="69.75" hidden="1" customHeight="1" x14ac:dyDescent="0.15">
      <c r="A213" s="514" t="s">
        <v>367</v>
      </c>
      <c r="B213" s="515"/>
      <c r="C213" s="515"/>
      <c r="D213" s="515"/>
      <c r="E213" s="516" t="s">
        <v>305</v>
      </c>
      <c r="F213" s="517"/>
      <c r="G213" s="97" t="s">
        <v>226</v>
      </c>
      <c r="H213" s="487" t="s">
        <v>697</v>
      </c>
      <c r="I213" s="488"/>
      <c r="J213" s="488"/>
      <c r="K213" s="488"/>
      <c r="L213" s="488"/>
      <c r="M213" s="488"/>
      <c r="N213" s="488"/>
      <c r="O213" s="518"/>
      <c r="P213" s="255" t="s">
        <v>697</v>
      </c>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1</v>
      </c>
    </row>
    <row r="214" spans="1:51" ht="18.75" hidden="1" customHeight="1" thickBot="1" x14ac:dyDescent="0.2">
      <c r="A214" s="434" t="s">
        <v>660</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312</v>
      </c>
      <c r="AP214" s="437"/>
      <c r="AQ214" s="437"/>
      <c r="AR214" s="96"/>
      <c r="AS214" s="436"/>
      <c r="AT214" s="437"/>
      <c r="AU214" s="437"/>
      <c r="AV214" s="437"/>
      <c r="AW214" s="437"/>
      <c r="AX214" s="438"/>
      <c r="AY214">
        <f>COUNTIF($AR$214,"☑")</f>
        <v>0</v>
      </c>
    </row>
    <row r="215" spans="1:51" ht="45" customHeight="1" x14ac:dyDescent="0.15">
      <c r="A215" s="423" t="s">
        <v>366</v>
      </c>
      <c r="B215" s="424"/>
      <c r="C215" s="427" t="s">
        <v>227</v>
      </c>
      <c r="D215" s="424"/>
      <c r="E215" s="429" t="s">
        <v>243</v>
      </c>
      <c r="F215" s="430"/>
      <c r="G215" s="431" t="s">
        <v>710</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4" t="s">
        <v>242</v>
      </c>
      <c r="F216" s="166"/>
      <c r="G216" s="145" t="s">
        <v>711</v>
      </c>
      <c r="H216" s="146"/>
      <c r="I216" s="146"/>
      <c r="J216" s="146"/>
      <c r="K216" s="146"/>
      <c r="L216" s="146"/>
      <c r="M216" s="146"/>
      <c r="N216" s="146"/>
      <c r="O216" s="146"/>
      <c r="P216" s="146"/>
      <c r="Q216" s="146"/>
      <c r="R216" s="146"/>
      <c r="S216" s="146"/>
      <c r="T216" s="146"/>
      <c r="U216" s="146"/>
      <c r="V216" s="147"/>
      <c r="W216" s="500" t="s">
        <v>670</v>
      </c>
      <c r="X216" s="501"/>
      <c r="Y216" s="501"/>
      <c r="Z216" s="501"/>
      <c r="AA216" s="502"/>
      <c r="AB216" s="503" t="s">
        <v>734</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06" t="s">
        <v>671</v>
      </c>
      <c r="X217" s="507"/>
      <c r="Y217" s="507"/>
      <c r="Z217" s="507"/>
      <c r="AA217" s="508"/>
      <c r="AB217" s="503" t="s">
        <v>735</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5"/>
      <c r="B218" s="426"/>
      <c r="C218" s="509" t="s">
        <v>683</v>
      </c>
      <c r="D218" s="510"/>
      <c r="E218" s="164" t="s">
        <v>362</v>
      </c>
      <c r="F218" s="166"/>
      <c r="G218" s="490" t="s">
        <v>230</v>
      </c>
      <c r="H218" s="491"/>
      <c r="I218" s="491"/>
      <c r="J218" s="511" t="s">
        <v>697</v>
      </c>
      <c r="K218" s="512"/>
      <c r="L218" s="512"/>
      <c r="M218" s="512"/>
      <c r="N218" s="512"/>
      <c r="O218" s="512"/>
      <c r="P218" s="512"/>
      <c r="Q218" s="512"/>
      <c r="R218" s="512"/>
      <c r="S218" s="512"/>
      <c r="T218" s="513"/>
      <c r="U218" s="488" t="s">
        <v>741</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5"/>
      <c r="B219" s="426"/>
      <c r="C219" s="428"/>
      <c r="D219" s="426"/>
      <c r="E219" s="167"/>
      <c r="F219" s="169"/>
      <c r="G219" s="490" t="s">
        <v>684</v>
      </c>
      <c r="H219" s="491"/>
      <c r="I219" s="491"/>
      <c r="J219" s="491"/>
      <c r="K219" s="491"/>
      <c r="L219" s="491"/>
      <c r="M219" s="491"/>
      <c r="N219" s="491"/>
      <c r="O219" s="491"/>
      <c r="P219" s="491"/>
      <c r="Q219" s="491"/>
      <c r="R219" s="491"/>
      <c r="S219" s="491"/>
      <c r="T219" s="491"/>
      <c r="U219" s="487" t="s">
        <v>741</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5"/>
      <c r="B220" s="426"/>
      <c r="C220" s="428"/>
      <c r="D220" s="426"/>
      <c r="E220" s="172"/>
      <c r="F220" s="174"/>
      <c r="G220" s="490" t="s">
        <v>671</v>
      </c>
      <c r="H220" s="491"/>
      <c r="I220" s="491"/>
      <c r="J220" s="491"/>
      <c r="K220" s="491"/>
      <c r="L220" s="491"/>
      <c r="M220" s="491"/>
      <c r="N220" s="491"/>
      <c r="O220" s="491"/>
      <c r="P220" s="491"/>
      <c r="Q220" s="491"/>
      <c r="R220" s="491"/>
      <c r="S220" s="491"/>
      <c r="T220" s="491"/>
      <c r="U220" s="830" t="s">
        <v>741</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120"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706</v>
      </c>
      <c r="AE223" s="468"/>
      <c r="AF223" s="468"/>
      <c r="AG223" s="469" t="s">
        <v>712</v>
      </c>
      <c r="AH223" s="470"/>
      <c r="AI223" s="470"/>
      <c r="AJ223" s="470"/>
      <c r="AK223" s="470"/>
      <c r="AL223" s="470"/>
      <c r="AM223" s="470"/>
      <c r="AN223" s="470"/>
      <c r="AO223" s="470"/>
      <c r="AP223" s="470"/>
      <c r="AQ223" s="470"/>
      <c r="AR223" s="470"/>
      <c r="AS223" s="470"/>
      <c r="AT223" s="470"/>
      <c r="AU223" s="470"/>
      <c r="AV223" s="470"/>
      <c r="AW223" s="470"/>
      <c r="AX223" s="471"/>
    </row>
    <row r="224" spans="1:51" ht="36.7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81"/>
      <c r="AD224" s="382" t="s">
        <v>706</v>
      </c>
      <c r="AE224" s="383"/>
      <c r="AF224" s="383"/>
      <c r="AG224" s="377" t="s">
        <v>713</v>
      </c>
      <c r="AH224" s="378"/>
      <c r="AI224" s="378"/>
      <c r="AJ224" s="378"/>
      <c r="AK224" s="378"/>
      <c r="AL224" s="378"/>
      <c r="AM224" s="378"/>
      <c r="AN224" s="378"/>
      <c r="AO224" s="378"/>
      <c r="AP224" s="378"/>
      <c r="AQ224" s="378"/>
      <c r="AR224" s="378"/>
      <c r="AS224" s="378"/>
      <c r="AT224" s="378"/>
      <c r="AU224" s="378"/>
      <c r="AV224" s="378"/>
      <c r="AW224" s="378"/>
      <c r="AX224" s="379"/>
    </row>
    <row r="225" spans="1:50" ht="48.7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77" t="s">
        <v>706</v>
      </c>
      <c r="AE225" s="478"/>
      <c r="AF225" s="478"/>
      <c r="AG225" s="405" t="s">
        <v>714</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15">
      <c r="A226" s="357" t="s">
        <v>37</v>
      </c>
      <c r="B226" s="439"/>
      <c r="C226" s="441" t="s">
        <v>39</v>
      </c>
      <c r="D226" s="399"/>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400" t="s">
        <v>715</v>
      </c>
      <c r="AE226" s="401"/>
      <c r="AF226" s="401"/>
      <c r="AG226" s="403"/>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15">
      <c r="A227" s="359"/>
      <c r="B227" s="440"/>
      <c r="C227" s="444"/>
      <c r="D227" s="445"/>
      <c r="E227" s="448" t="s">
        <v>345</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82" t="s">
        <v>716</v>
      </c>
      <c r="AE227" s="383"/>
      <c r="AF227" s="419"/>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15">
      <c r="A228" s="359"/>
      <c r="B228" s="440"/>
      <c r="C228" s="446"/>
      <c r="D228" s="447"/>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716</v>
      </c>
      <c r="AE228" s="455"/>
      <c r="AF228" s="455"/>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15">
      <c r="A229" s="359"/>
      <c r="B229" s="360"/>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6" t="s">
        <v>706</v>
      </c>
      <c r="AE229" s="367"/>
      <c r="AF229" s="367"/>
      <c r="AG229" s="369" t="s">
        <v>717</v>
      </c>
      <c r="AH229" s="370"/>
      <c r="AI229" s="370"/>
      <c r="AJ229" s="370"/>
      <c r="AK229" s="370"/>
      <c r="AL229" s="370"/>
      <c r="AM229" s="370"/>
      <c r="AN229" s="370"/>
      <c r="AO229" s="370"/>
      <c r="AP229" s="370"/>
      <c r="AQ229" s="370"/>
      <c r="AR229" s="370"/>
      <c r="AS229" s="370"/>
      <c r="AT229" s="370"/>
      <c r="AU229" s="370"/>
      <c r="AV229" s="370"/>
      <c r="AW229" s="370"/>
      <c r="AX229" s="371"/>
    </row>
    <row r="230" spans="1:50" ht="31.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706</v>
      </c>
      <c r="AE230" s="383"/>
      <c r="AF230" s="419"/>
      <c r="AG230" s="377" t="s">
        <v>718</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706</v>
      </c>
      <c r="AE231" s="383"/>
      <c r="AF231" s="419"/>
      <c r="AG231" s="377" t="s">
        <v>719</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706</v>
      </c>
      <c r="AE232" s="383"/>
      <c r="AF232" s="419"/>
      <c r="AG232" s="377" t="s">
        <v>719</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15">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382" t="s">
        <v>706</v>
      </c>
      <c r="AE233" s="383"/>
      <c r="AF233" s="419"/>
      <c r="AG233" s="420" t="s">
        <v>740</v>
      </c>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715</v>
      </c>
      <c r="AE234" s="383"/>
      <c r="AF234" s="419"/>
      <c r="AG234" s="377"/>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15">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715</v>
      </c>
      <c r="AE235" s="413"/>
      <c r="AF235" s="414"/>
      <c r="AG235" s="415"/>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x14ac:dyDescent="0.15">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715</v>
      </c>
      <c r="AE236" s="367"/>
      <c r="AF236" s="368"/>
      <c r="AG236" s="369"/>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715</v>
      </c>
      <c r="AE237" s="376"/>
      <c r="AF237" s="376"/>
      <c r="AG237" s="377"/>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715</v>
      </c>
      <c r="AE238" s="383"/>
      <c r="AF238" s="383"/>
      <c r="AG238" s="377"/>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706</v>
      </c>
      <c r="AE239" s="383"/>
      <c r="AF239" s="383"/>
      <c r="AG239" s="407" t="s">
        <v>752</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706</v>
      </c>
      <c r="AE240" s="401"/>
      <c r="AF240" s="402"/>
      <c r="AG240" s="403" t="s">
        <v>759</v>
      </c>
      <c r="AH240" s="146"/>
      <c r="AI240" s="146"/>
      <c r="AJ240" s="146"/>
      <c r="AK240" s="146"/>
      <c r="AL240" s="146"/>
      <c r="AM240" s="146"/>
      <c r="AN240" s="146"/>
      <c r="AO240" s="146"/>
      <c r="AP240" s="146"/>
      <c r="AQ240" s="146"/>
      <c r="AR240" s="146"/>
      <c r="AS240" s="146"/>
      <c r="AT240" s="146"/>
      <c r="AU240" s="146"/>
      <c r="AV240" s="146"/>
      <c r="AW240" s="146"/>
      <c r="AX240" s="404"/>
    </row>
    <row r="241" spans="1:50" ht="19.7" customHeight="1" x14ac:dyDescent="0.15">
      <c r="A241" s="393"/>
      <c r="B241" s="394"/>
      <c r="C241" s="902" t="s">
        <v>0</v>
      </c>
      <c r="D241" s="903"/>
      <c r="E241" s="903"/>
      <c r="F241" s="903"/>
      <c r="G241" s="903"/>
      <c r="H241" s="903"/>
      <c r="I241" s="903"/>
      <c r="J241" s="903"/>
      <c r="K241" s="903"/>
      <c r="L241" s="903"/>
      <c r="M241" s="903"/>
      <c r="N241" s="903"/>
      <c r="O241" s="899" t="s">
        <v>689</v>
      </c>
      <c r="P241" s="900"/>
      <c r="Q241" s="900"/>
      <c r="R241" s="900"/>
      <c r="S241" s="900"/>
      <c r="T241" s="900"/>
      <c r="U241" s="900"/>
      <c r="V241" s="900"/>
      <c r="W241" s="900"/>
      <c r="X241" s="900"/>
      <c r="Y241" s="900"/>
      <c r="Z241" s="900"/>
      <c r="AA241" s="900"/>
      <c r="AB241" s="900"/>
      <c r="AC241" s="900"/>
      <c r="AD241" s="900"/>
      <c r="AE241" s="900"/>
      <c r="AF241" s="901"/>
      <c r="AG241" s="405"/>
      <c r="AH241" s="149"/>
      <c r="AI241" s="149"/>
      <c r="AJ241" s="149"/>
      <c r="AK241" s="149"/>
      <c r="AL241" s="149"/>
      <c r="AM241" s="149"/>
      <c r="AN241" s="149"/>
      <c r="AO241" s="149"/>
      <c r="AP241" s="149"/>
      <c r="AQ241" s="149"/>
      <c r="AR241" s="149"/>
      <c r="AS241" s="149"/>
      <c r="AT241" s="149"/>
      <c r="AU241" s="149"/>
      <c r="AV241" s="149"/>
      <c r="AW241" s="149"/>
      <c r="AX241" s="406"/>
    </row>
    <row r="242" spans="1:50" ht="27.75" customHeight="1" x14ac:dyDescent="0.15">
      <c r="A242" s="393"/>
      <c r="B242" s="394"/>
      <c r="C242" s="384">
        <v>2022</v>
      </c>
      <c r="D242" s="385"/>
      <c r="E242" s="386" t="s">
        <v>691</v>
      </c>
      <c r="F242" s="386"/>
      <c r="G242" s="386"/>
      <c r="H242" s="387">
        <v>21</v>
      </c>
      <c r="I242" s="387"/>
      <c r="J242" s="388">
        <v>201</v>
      </c>
      <c r="K242" s="388"/>
      <c r="L242" s="388"/>
      <c r="M242" s="389"/>
      <c r="N242" s="390"/>
      <c r="O242" s="893" t="s">
        <v>704</v>
      </c>
      <c r="P242" s="894"/>
      <c r="Q242" s="894"/>
      <c r="R242" s="894"/>
      <c r="S242" s="894"/>
      <c r="T242" s="894"/>
      <c r="U242" s="894"/>
      <c r="V242" s="894"/>
      <c r="W242" s="894"/>
      <c r="X242" s="894"/>
      <c r="Y242" s="894"/>
      <c r="Z242" s="894"/>
      <c r="AA242" s="894"/>
      <c r="AB242" s="894"/>
      <c r="AC242" s="894"/>
      <c r="AD242" s="894"/>
      <c r="AE242" s="894"/>
      <c r="AF242" s="895"/>
      <c r="AG242" s="405"/>
      <c r="AH242" s="149"/>
      <c r="AI242" s="149"/>
      <c r="AJ242" s="149"/>
      <c r="AK242" s="149"/>
      <c r="AL242" s="149"/>
      <c r="AM242" s="149"/>
      <c r="AN242" s="149"/>
      <c r="AO242" s="149"/>
      <c r="AP242" s="149"/>
      <c r="AQ242" s="149"/>
      <c r="AR242" s="149"/>
      <c r="AS242" s="149"/>
      <c r="AT242" s="149"/>
      <c r="AU242" s="149"/>
      <c r="AV242" s="149"/>
      <c r="AW242" s="149"/>
      <c r="AX242" s="406"/>
    </row>
    <row r="243" spans="1:50" ht="27.75" customHeight="1" x14ac:dyDescent="0.15">
      <c r="A243" s="393"/>
      <c r="B243" s="394"/>
      <c r="C243" s="384">
        <v>2022</v>
      </c>
      <c r="D243" s="385"/>
      <c r="E243" s="386" t="s">
        <v>691</v>
      </c>
      <c r="F243" s="386"/>
      <c r="G243" s="386"/>
      <c r="H243" s="387">
        <v>21</v>
      </c>
      <c r="I243" s="387"/>
      <c r="J243" s="388">
        <v>1063</v>
      </c>
      <c r="K243" s="388"/>
      <c r="L243" s="388"/>
      <c r="M243" s="389"/>
      <c r="N243" s="390"/>
      <c r="O243" s="893" t="s">
        <v>756</v>
      </c>
      <c r="P243" s="894"/>
      <c r="Q243" s="894"/>
      <c r="R243" s="894"/>
      <c r="S243" s="894"/>
      <c r="T243" s="894"/>
      <c r="U243" s="894"/>
      <c r="V243" s="894"/>
      <c r="W243" s="894"/>
      <c r="X243" s="894"/>
      <c r="Y243" s="894"/>
      <c r="Z243" s="894"/>
      <c r="AA243" s="894"/>
      <c r="AB243" s="894"/>
      <c r="AC243" s="894"/>
      <c r="AD243" s="894"/>
      <c r="AE243" s="894"/>
      <c r="AF243" s="895"/>
      <c r="AG243" s="405"/>
      <c r="AH243" s="149"/>
      <c r="AI243" s="149"/>
      <c r="AJ243" s="149"/>
      <c r="AK243" s="149"/>
      <c r="AL243" s="149"/>
      <c r="AM243" s="149"/>
      <c r="AN243" s="149"/>
      <c r="AO243" s="149"/>
      <c r="AP243" s="149"/>
      <c r="AQ243" s="149"/>
      <c r="AR243" s="149"/>
      <c r="AS243" s="149"/>
      <c r="AT243" s="149"/>
      <c r="AU243" s="149"/>
      <c r="AV243" s="149"/>
      <c r="AW243" s="149"/>
      <c r="AX243" s="406"/>
    </row>
    <row r="244" spans="1:50" x14ac:dyDescent="0.15">
      <c r="A244" s="393"/>
      <c r="B244" s="394"/>
      <c r="C244" s="384"/>
      <c r="D244" s="385"/>
      <c r="E244" s="386"/>
      <c r="F244" s="386"/>
      <c r="G244" s="386"/>
      <c r="H244" s="387"/>
      <c r="I244" s="387"/>
      <c r="J244" s="388"/>
      <c r="K244" s="388"/>
      <c r="L244" s="388"/>
      <c r="M244" s="389"/>
      <c r="N244" s="390"/>
      <c r="O244" s="893"/>
      <c r="P244" s="894"/>
      <c r="Q244" s="894"/>
      <c r="R244" s="894"/>
      <c r="S244" s="894"/>
      <c r="T244" s="894"/>
      <c r="U244" s="894"/>
      <c r="V244" s="894"/>
      <c r="W244" s="894"/>
      <c r="X244" s="894"/>
      <c r="Y244" s="894"/>
      <c r="Z244" s="894"/>
      <c r="AA244" s="894"/>
      <c r="AB244" s="894"/>
      <c r="AC244" s="894"/>
      <c r="AD244" s="894"/>
      <c r="AE244" s="894"/>
      <c r="AF244" s="895"/>
      <c r="AG244" s="405"/>
      <c r="AH244" s="149"/>
      <c r="AI244" s="149"/>
      <c r="AJ244" s="149"/>
      <c r="AK244" s="149"/>
      <c r="AL244" s="149"/>
      <c r="AM244" s="149"/>
      <c r="AN244" s="149"/>
      <c r="AO244" s="149"/>
      <c r="AP244" s="149"/>
      <c r="AQ244" s="149"/>
      <c r="AR244" s="149"/>
      <c r="AS244" s="149"/>
      <c r="AT244" s="149"/>
      <c r="AU244" s="149"/>
      <c r="AV244" s="149"/>
      <c r="AW244" s="149"/>
      <c r="AX244" s="406"/>
    </row>
    <row r="245" spans="1:50" x14ac:dyDescent="0.15">
      <c r="A245" s="393"/>
      <c r="B245" s="394"/>
      <c r="C245" s="384"/>
      <c r="D245" s="385"/>
      <c r="E245" s="386"/>
      <c r="F245" s="386"/>
      <c r="G245" s="386"/>
      <c r="H245" s="387"/>
      <c r="I245" s="387"/>
      <c r="J245" s="388"/>
      <c r="K245" s="388"/>
      <c r="L245" s="388"/>
      <c r="M245" s="389"/>
      <c r="N245" s="390"/>
      <c r="O245" s="893"/>
      <c r="P245" s="894"/>
      <c r="Q245" s="894"/>
      <c r="R245" s="894"/>
      <c r="S245" s="894"/>
      <c r="T245" s="894"/>
      <c r="U245" s="894"/>
      <c r="V245" s="894"/>
      <c r="W245" s="894"/>
      <c r="X245" s="894"/>
      <c r="Y245" s="894"/>
      <c r="Z245" s="894"/>
      <c r="AA245" s="894"/>
      <c r="AB245" s="894"/>
      <c r="AC245" s="894"/>
      <c r="AD245" s="894"/>
      <c r="AE245" s="894"/>
      <c r="AF245" s="895"/>
      <c r="AG245" s="405"/>
      <c r="AH245" s="149"/>
      <c r="AI245" s="149"/>
      <c r="AJ245" s="149"/>
      <c r="AK245" s="149"/>
      <c r="AL245" s="149"/>
      <c r="AM245" s="149"/>
      <c r="AN245" s="149"/>
      <c r="AO245" s="149"/>
      <c r="AP245" s="149"/>
      <c r="AQ245" s="149"/>
      <c r="AR245" s="149"/>
      <c r="AS245" s="149"/>
      <c r="AT245" s="149"/>
      <c r="AU245" s="149"/>
      <c r="AV245" s="149"/>
      <c r="AW245" s="149"/>
      <c r="AX245" s="406"/>
    </row>
    <row r="246" spans="1:50" x14ac:dyDescent="0.15">
      <c r="A246" s="395"/>
      <c r="B246" s="396"/>
      <c r="C246" s="409"/>
      <c r="D246" s="410"/>
      <c r="E246" s="386"/>
      <c r="F246" s="386"/>
      <c r="G246" s="386"/>
      <c r="H246" s="387"/>
      <c r="I246" s="387"/>
      <c r="J246" s="411"/>
      <c r="K246" s="411"/>
      <c r="L246" s="411"/>
      <c r="M246" s="891"/>
      <c r="N246" s="892"/>
      <c r="O246" s="896"/>
      <c r="P246" s="897"/>
      <c r="Q246" s="897"/>
      <c r="R246" s="897"/>
      <c r="S246" s="897"/>
      <c r="T246" s="897"/>
      <c r="U246" s="897"/>
      <c r="V246" s="897"/>
      <c r="W246" s="897"/>
      <c r="X246" s="897"/>
      <c r="Y246" s="897"/>
      <c r="Z246" s="897"/>
      <c r="AA246" s="897"/>
      <c r="AB246" s="897"/>
      <c r="AC246" s="897"/>
      <c r="AD246" s="897"/>
      <c r="AE246" s="897"/>
      <c r="AF246" s="898"/>
      <c r="AG246" s="407"/>
      <c r="AH246" s="152"/>
      <c r="AI246" s="152"/>
      <c r="AJ246" s="152"/>
      <c r="AK246" s="152"/>
      <c r="AL246" s="152"/>
      <c r="AM246" s="152"/>
      <c r="AN246" s="152"/>
      <c r="AO246" s="152"/>
      <c r="AP246" s="152"/>
      <c r="AQ246" s="152"/>
      <c r="AR246" s="152"/>
      <c r="AS246" s="152"/>
      <c r="AT246" s="152"/>
      <c r="AU246" s="152"/>
      <c r="AV246" s="152"/>
      <c r="AW246" s="152"/>
      <c r="AX246" s="408"/>
    </row>
    <row r="247" spans="1:50" ht="48" customHeight="1" x14ac:dyDescent="0.15">
      <c r="A247" s="357" t="s">
        <v>46</v>
      </c>
      <c r="B247" s="914"/>
      <c r="C247" s="316" t="s">
        <v>50</v>
      </c>
      <c r="D247" s="739"/>
      <c r="E247" s="739"/>
      <c r="F247" s="740"/>
      <c r="G247" s="917" t="s">
        <v>753</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749</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24" customHeight="1" thickBot="1" x14ac:dyDescent="0.2">
      <c r="A250" s="907" t="s">
        <v>750</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41" t="s">
        <v>754</v>
      </c>
      <c r="B252" s="342"/>
      <c r="C252" s="342"/>
      <c r="D252" s="342"/>
      <c r="E252" s="343"/>
      <c r="F252" s="913" t="s">
        <v>755</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84.75" customHeight="1" thickBot="1" x14ac:dyDescent="0.2">
      <c r="A254" s="341" t="s">
        <v>346</v>
      </c>
      <c r="B254" s="342"/>
      <c r="C254" s="342"/>
      <c r="D254" s="342"/>
      <c r="E254" s="343"/>
      <c r="F254" s="344" t="s">
        <v>757</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24"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hidden="1" customHeight="1" x14ac:dyDescent="0.15">
      <c r="A258" s="356" t="s">
        <v>360</v>
      </c>
      <c r="B258" s="105"/>
      <c r="C258" s="105"/>
      <c r="D258" s="106"/>
      <c r="E258" s="337"/>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hidden="1" customHeight="1" x14ac:dyDescent="0.15">
      <c r="A259" s="271" t="s">
        <v>359</v>
      </c>
      <c r="B259" s="271"/>
      <c r="C259" s="271"/>
      <c r="D259" s="271"/>
      <c r="E259" s="337"/>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hidden="1" customHeight="1" x14ac:dyDescent="0.15">
      <c r="A260" s="271" t="s">
        <v>358</v>
      </c>
      <c r="B260" s="271"/>
      <c r="C260" s="271"/>
      <c r="D260" s="271"/>
      <c r="E260" s="337"/>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hidden="1" customHeight="1" x14ac:dyDescent="0.15">
      <c r="A261" s="271" t="s">
        <v>357</v>
      </c>
      <c r="B261" s="271"/>
      <c r="C261" s="271"/>
      <c r="D261" s="271"/>
      <c r="E261" s="337"/>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hidden="1" customHeight="1" x14ac:dyDescent="0.15">
      <c r="A262" s="271" t="s">
        <v>356</v>
      </c>
      <c r="B262" s="271"/>
      <c r="C262" s="271"/>
      <c r="D262" s="271"/>
      <c r="E262" s="337"/>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hidden="1" customHeight="1" x14ac:dyDescent="0.15">
      <c r="A263" s="271" t="s">
        <v>355</v>
      </c>
      <c r="B263" s="271"/>
      <c r="C263" s="271"/>
      <c r="D263" s="271"/>
      <c r="E263" s="337"/>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hidden="1" customHeight="1" x14ac:dyDescent="0.15">
      <c r="A264" s="271" t="s">
        <v>354</v>
      </c>
      <c r="B264" s="271"/>
      <c r="C264" s="271"/>
      <c r="D264" s="271"/>
      <c r="E264" s="337"/>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hidden="1" customHeight="1" x14ac:dyDescent="0.15">
      <c r="A265" s="271" t="s">
        <v>353</v>
      </c>
      <c r="B265" s="271"/>
      <c r="C265" s="271"/>
      <c r="D265" s="271"/>
      <c r="E265" s="337"/>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hidden="1" customHeight="1" x14ac:dyDescent="0.15">
      <c r="A266" s="271" t="s">
        <v>500</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t="s">
        <v>705</v>
      </c>
      <c r="J267" s="101"/>
      <c r="K267" s="92"/>
      <c r="L267" s="116">
        <v>30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720</v>
      </c>
      <c r="H268" s="101"/>
      <c r="I268" s="101"/>
      <c r="J268" s="100">
        <v>20</v>
      </c>
      <c r="K268" s="100"/>
      <c r="L268" s="116">
        <v>203</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15">
      <c r="A269" s="325" t="s">
        <v>347</v>
      </c>
      <c r="B269" s="326"/>
      <c r="C269" s="326"/>
      <c r="D269" s="326"/>
      <c r="E269" s="326"/>
      <c r="F269" s="327"/>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1" t="s">
        <v>349</v>
      </c>
      <c r="B308" s="332"/>
      <c r="C308" s="332"/>
      <c r="D308" s="332"/>
      <c r="E308" s="332"/>
      <c r="F308" s="333"/>
      <c r="G308" s="312" t="s">
        <v>751</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325</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58.5" customHeight="1" x14ac:dyDescent="0.15">
      <c r="A310" s="334"/>
      <c r="B310" s="335"/>
      <c r="C310" s="335"/>
      <c r="D310" s="335"/>
      <c r="E310" s="335"/>
      <c r="F310" s="336"/>
      <c r="G310" s="302" t="s">
        <v>721</v>
      </c>
      <c r="H310" s="303"/>
      <c r="I310" s="303"/>
      <c r="J310" s="303"/>
      <c r="K310" s="304"/>
      <c r="L310" s="305" t="s">
        <v>722</v>
      </c>
      <c r="M310" s="306"/>
      <c r="N310" s="306"/>
      <c r="O310" s="306"/>
      <c r="P310" s="306"/>
      <c r="Q310" s="306"/>
      <c r="R310" s="306"/>
      <c r="S310" s="306"/>
      <c r="T310" s="306"/>
      <c r="U310" s="306"/>
      <c r="V310" s="306"/>
      <c r="W310" s="306"/>
      <c r="X310" s="307"/>
      <c r="Y310" s="308">
        <v>2041</v>
      </c>
      <c r="Z310" s="309"/>
      <c r="AA310" s="309"/>
      <c r="AB310" s="310"/>
      <c r="AC310" s="302"/>
      <c r="AD310" s="303"/>
      <c r="AE310" s="303"/>
      <c r="AF310" s="303"/>
      <c r="AG310" s="304"/>
      <c r="AH310" s="305"/>
      <c r="AI310" s="306"/>
      <c r="AJ310" s="306"/>
      <c r="AK310" s="306"/>
      <c r="AL310" s="306"/>
      <c r="AM310" s="306"/>
      <c r="AN310" s="306"/>
      <c r="AO310" s="306"/>
      <c r="AP310" s="306"/>
      <c r="AQ310" s="306"/>
      <c r="AR310" s="306"/>
      <c r="AS310" s="306"/>
      <c r="AT310" s="307"/>
      <c r="AU310" s="308"/>
      <c r="AV310" s="309"/>
      <c r="AW310" s="309"/>
      <c r="AX310" s="311"/>
    </row>
    <row r="311" spans="1:50" ht="24.75" hidden="1" customHeight="1" x14ac:dyDescent="0.15">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15">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15">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30.75" hidden="1"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x14ac:dyDescent="0.15">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2041</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0</v>
      </c>
      <c r="AV320" s="289"/>
      <c r="AW320" s="289"/>
      <c r="AX320" s="291"/>
    </row>
    <row r="321" spans="1:51" ht="24.75" hidden="1" customHeight="1" x14ac:dyDescent="0.15">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15">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15">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15">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15">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15">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15">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customHeight="1" thickBot="1" x14ac:dyDescent="0.2">
      <c r="A360" s="278" t="s">
        <v>661</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725</v>
      </c>
      <c r="D366" s="266"/>
      <c r="E366" s="266"/>
      <c r="F366" s="266"/>
      <c r="G366" s="266"/>
      <c r="H366" s="266"/>
      <c r="I366" s="266"/>
      <c r="J366" s="275">
        <v>1000020140007</v>
      </c>
      <c r="K366" s="276"/>
      <c r="L366" s="276"/>
      <c r="M366" s="276"/>
      <c r="N366" s="276"/>
      <c r="O366" s="277"/>
      <c r="P366" s="250" t="s">
        <v>723</v>
      </c>
      <c r="Q366" s="250"/>
      <c r="R366" s="250"/>
      <c r="S366" s="250"/>
      <c r="T366" s="250"/>
      <c r="U366" s="250"/>
      <c r="V366" s="250"/>
      <c r="W366" s="250"/>
      <c r="X366" s="250"/>
      <c r="Y366" s="251">
        <v>2041</v>
      </c>
      <c r="Z366" s="252"/>
      <c r="AA366" s="252"/>
      <c r="AB366" s="253"/>
      <c r="AC366" s="237" t="s">
        <v>724</v>
      </c>
      <c r="AD366" s="238"/>
      <c r="AE366" s="238"/>
      <c r="AF366" s="238"/>
      <c r="AG366" s="238"/>
      <c r="AH366" s="268" t="s">
        <v>367</v>
      </c>
      <c r="AI366" s="269"/>
      <c r="AJ366" s="269"/>
      <c r="AK366" s="269"/>
      <c r="AL366" s="241" t="s">
        <v>367</v>
      </c>
      <c r="AM366" s="242"/>
      <c r="AN366" s="242"/>
      <c r="AO366" s="243"/>
      <c r="AP366" s="244" t="s">
        <v>367</v>
      </c>
      <c r="AQ366" s="244"/>
      <c r="AR366" s="244"/>
      <c r="AS366" s="244"/>
      <c r="AT366" s="244"/>
      <c r="AU366" s="244"/>
      <c r="AV366" s="244"/>
      <c r="AW366" s="244"/>
      <c r="AX366" s="244"/>
    </row>
    <row r="367" spans="1:51" ht="30" customHeight="1" x14ac:dyDescent="0.15">
      <c r="A367" s="245">
        <v>2</v>
      </c>
      <c r="B367" s="245">
        <v>1</v>
      </c>
      <c r="C367" s="267" t="s">
        <v>726</v>
      </c>
      <c r="D367" s="266"/>
      <c r="E367" s="266"/>
      <c r="F367" s="266"/>
      <c r="G367" s="266"/>
      <c r="H367" s="266"/>
      <c r="I367" s="266"/>
      <c r="J367" s="248">
        <v>4000020030007</v>
      </c>
      <c r="K367" s="249"/>
      <c r="L367" s="249"/>
      <c r="M367" s="249"/>
      <c r="N367" s="249"/>
      <c r="O367" s="249"/>
      <c r="P367" s="250" t="s">
        <v>723</v>
      </c>
      <c r="Q367" s="250"/>
      <c r="R367" s="250"/>
      <c r="S367" s="250"/>
      <c r="T367" s="250"/>
      <c r="U367" s="250"/>
      <c r="V367" s="250"/>
      <c r="W367" s="250"/>
      <c r="X367" s="250"/>
      <c r="Y367" s="251">
        <v>1060</v>
      </c>
      <c r="Z367" s="252"/>
      <c r="AA367" s="252"/>
      <c r="AB367" s="253"/>
      <c r="AC367" s="237" t="s">
        <v>724</v>
      </c>
      <c r="AD367" s="238"/>
      <c r="AE367" s="238"/>
      <c r="AF367" s="238"/>
      <c r="AG367" s="238"/>
      <c r="AH367" s="268" t="s">
        <v>367</v>
      </c>
      <c r="AI367" s="269"/>
      <c r="AJ367" s="269"/>
      <c r="AK367" s="269"/>
      <c r="AL367" s="241" t="s">
        <v>367</v>
      </c>
      <c r="AM367" s="242"/>
      <c r="AN367" s="242"/>
      <c r="AO367" s="243"/>
      <c r="AP367" s="244" t="s">
        <v>367</v>
      </c>
      <c r="AQ367" s="244"/>
      <c r="AR367" s="244"/>
      <c r="AS367" s="244"/>
      <c r="AT367" s="244"/>
      <c r="AU367" s="244"/>
      <c r="AV367" s="244"/>
      <c r="AW367" s="244"/>
      <c r="AX367" s="244"/>
      <c r="AY367">
        <f>COUNTA($C$367)</f>
        <v>1</v>
      </c>
    </row>
    <row r="368" spans="1:51" ht="30" customHeight="1" x14ac:dyDescent="0.15">
      <c r="A368" s="245">
        <v>3</v>
      </c>
      <c r="B368" s="245">
        <v>1</v>
      </c>
      <c r="C368" s="267" t="s">
        <v>729</v>
      </c>
      <c r="D368" s="266"/>
      <c r="E368" s="266"/>
      <c r="F368" s="266"/>
      <c r="G368" s="266"/>
      <c r="H368" s="266"/>
      <c r="I368" s="266"/>
      <c r="J368" s="275">
        <v>4000020270008</v>
      </c>
      <c r="K368" s="276"/>
      <c r="L368" s="276"/>
      <c r="M368" s="276"/>
      <c r="N368" s="276"/>
      <c r="O368" s="277"/>
      <c r="P368" s="250" t="s">
        <v>723</v>
      </c>
      <c r="Q368" s="250"/>
      <c r="R368" s="250"/>
      <c r="S368" s="250"/>
      <c r="T368" s="250"/>
      <c r="U368" s="250"/>
      <c r="V368" s="250"/>
      <c r="W368" s="250"/>
      <c r="X368" s="250"/>
      <c r="Y368" s="251">
        <v>879</v>
      </c>
      <c r="Z368" s="252"/>
      <c r="AA368" s="252"/>
      <c r="AB368" s="253"/>
      <c r="AC368" s="237" t="s">
        <v>724</v>
      </c>
      <c r="AD368" s="238"/>
      <c r="AE368" s="238"/>
      <c r="AF368" s="238"/>
      <c r="AG368" s="238"/>
      <c r="AH368" s="268" t="s">
        <v>367</v>
      </c>
      <c r="AI368" s="269"/>
      <c r="AJ368" s="269"/>
      <c r="AK368" s="269"/>
      <c r="AL368" s="241" t="s">
        <v>367</v>
      </c>
      <c r="AM368" s="242"/>
      <c r="AN368" s="242"/>
      <c r="AO368" s="243"/>
      <c r="AP368" s="244" t="s">
        <v>367</v>
      </c>
      <c r="AQ368" s="244"/>
      <c r="AR368" s="244"/>
      <c r="AS368" s="244"/>
      <c r="AT368" s="244"/>
      <c r="AU368" s="244"/>
      <c r="AV368" s="244"/>
      <c r="AW368" s="244"/>
      <c r="AX368" s="244"/>
      <c r="AY368">
        <f>COUNTA($C$368)</f>
        <v>1</v>
      </c>
    </row>
    <row r="369" spans="1:51" ht="30" customHeight="1" x14ac:dyDescent="0.15">
      <c r="A369" s="245">
        <v>4</v>
      </c>
      <c r="B369" s="245">
        <v>1</v>
      </c>
      <c r="C369" s="267" t="s">
        <v>727</v>
      </c>
      <c r="D369" s="266"/>
      <c r="E369" s="266"/>
      <c r="F369" s="266"/>
      <c r="G369" s="266"/>
      <c r="H369" s="266"/>
      <c r="I369" s="266"/>
      <c r="J369" s="248">
        <v>1000020200000</v>
      </c>
      <c r="K369" s="249"/>
      <c r="L369" s="249"/>
      <c r="M369" s="249"/>
      <c r="N369" s="249"/>
      <c r="O369" s="249"/>
      <c r="P369" s="250" t="s">
        <v>723</v>
      </c>
      <c r="Q369" s="250"/>
      <c r="R369" s="250"/>
      <c r="S369" s="250"/>
      <c r="T369" s="250"/>
      <c r="U369" s="250"/>
      <c r="V369" s="250"/>
      <c r="W369" s="250"/>
      <c r="X369" s="250"/>
      <c r="Y369" s="251">
        <v>435</v>
      </c>
      <c r="Z369" s="252"/>
      <c r="AA369" s="252"/>
      <c r="AB369" s="253"/>
      <c r="AC369" s="237" t="s">
        <v>724</v>
      </c>
      <c r="AD369" s="238"/>
      <c r="AE369" s="238"/>
      <c r="AF369" s="238"/>
      <c r="AG369" s="238"/>
      <c r="AH369" s="268" t="s">
        <v>367</v>
      </c>
      <c r="AI369" s="269"/>
      <c r="AJ369" s="269"/>
      <c r="AK369" s="269"/>
      <c r="AL369" s="241" t="s">
        <v>367</v>
      </c>
      <c r="AM369" s="242"/>
      <c r="AN369" s="242"/>
      <c r="AO369" s="243"/>
      <c r="AP369" s="244" t="s">
        <v>367</v>
      </c>
      <c r="AQ369" s="244"/>
      <c r="AR369" s="244"/>
      <c r="AS369" s="244"/>
      <c r="AT369" s="244"/>
      <c r="AU369" s="244"/>
      <c r="AV369" s="244"/>
      <c r="AW369" s="244"/>
      <c r="AX369" s="244"/>
      <c r="AY369">
        <f>COUNTA($C$369)</f>
        <v>1</v>
      </c>
    </row>
    <row r="370" spans="1:51" ht="30" customHeight="1" x14ac:dyDescent="0.15">
      <c r="A370" s="245">
        <v>5</v>
      </c>
      <c r="B370" s="245">
        <v>1</v>
      </c>
      <c r="C370" s="267" t="s">
        <v>733</v>
      </c>
      <c r="D370" s="266"/>
      <c r="E370" s="266"/>
      <c r="F370" s="266"/>
      <c r="G370" s="266"/>
      <c r="H370" s="266"/>
      <c r="I370" s="266"/>
      <c r="J370" s="248">
        <v>2000020260002</v>
      </c>
      <c r="K370" s="249"/>
      <c r="L370" s="249"/>
      <c r="M370" s="249"/>
      <c r="N370" s="249"/>
      <c r="O370" s="249"/>
      <c r="P370" s="250" t="s">
        <v>723</v>
      </c>
      <c r="Q370" s="250"/>
      <c r="R370" s="250"/>
      <c r="S370" s="250"/>
      <c r="T370" s="250"/>
      <c r="U370" s="250"/>
      <c r="V370" s="250"/>
      <c r="W370" s="250"/>
      <c r="X370" s="250"/>
      <c r="Y370" s="251">
        <v>315</v>
      </c>
      <c r="Z370" s="252"/>
      <c r="AA370" s="252"/>
      <c r="AB370" s="253"/>
      <c r="AC370" s="237" t="s">
        <v>724</v>
      </c>
      <c r="AD370" s="238"/>
      <c r="AE370" s="238"/>
      <c r="AF370" s="238"/>
      <c r="AG370" s="238"/>
      <c r="AH370" s="268" t="s">
        <v>367</v>
      </c>
      <c r="AI370" s="269"/>
      <c r="AJ370" s="269"/>
      <c r="AK370" s="269"/>
      <c r="AL370" s="241" t="s">
        <v>367</v>
      </c>
      <c r="AM370" s="242"/>
      <c r="AN370" s="242"/>
      <c r="AO370" s="243"/>
      <c r="AP370" s="244" t="s">
        <v>367</v>
      </c>
      <c r="AQ370" s="244"/>
      <c r="AR370" s="244"/>
      <c r="AS370" s="244"/>
      <c r="AT370" s="244"/>
      <c r="AU370" s="244"/>
      <c r="AV370" s="244"/>
      <c r="AW370" s="244"/>
      <c r="AX370" s="244"/>
      <c r="AY370">
        <f>COUNTA($C$370)</f>
        <v>1</v>
      </c>
    </row>
    <row r="371" spans="1:51" ht="30" customHeight="1" x14ac:dyDescent="0.15">
      <c r="A371" s="245">
        <v>6</v>
      </c>
      <c r="B371" s="245">
        <v>1</v>
      </c>
      <c r="C371" s="267" t="s">
        <v>728</v>
      </c>
      <c r="D371" s="266"/>
      <c r="E371" s="266"/>
      <c r="F371" s="266"/>
      <c r="G371" s="266"/>
      <c r="H371" s="266"/>
      <c r="I371" s="266"/>
      <c r="J371" s="275">
        <v>8000020280003</v>
      </c>
      <c r="K371" s="276"/>
      <c r="L371" s="276"/>
      <c r="M371" s="276"/>
      <c r="N371" s="276"/>
      <c r="O371" s="277"/>
      <c r="P371" s="250" t="s">
        <v>723</v>
      </c>
      <c r="Q371" s="250"/>
      <c r="R371" s="250"/>
      <c r="S371" s="250"/>
      <c r="T371" s="250"/>
      <c r="U371" s="250"/>
      <c r="V371" s="250"/>
      <c r="W371" s="250"/>
      <c r="X371" s="250"/>
      <c r="Y371" s="251">
        <v>304</v>
      </c>
      <c r="Z371" s="252"/>
      <c r="AA371" s="252"/>
      <c r="AB371" s="253"/>
      <c r="AC371" s="237" t="s">
        <v>724</v>
      </c>
      <c r="AD371" s="238"/>
      <c r="AE371" s="238"/>
      <c r="AF371" s="238"/>
      <c r="AG371" s="238"/>
      <c r="AH371" s="268" t="s">
        <v>367</v>
      </c>
      <c r="AI371" s="269"/>
      <c r="AJ371" s="269"/>
      <c r="AK371" s="269"/>
      <c r="AL371" s="241" t="s">
        <v>367</v>
      </c>
      <c r="AM371" s="242"/>
      <c r="AN371" s="242"/>
      <c r="AO371" s="243"/>
      <c r="AP371" s="244" t="s">
        <v>367</v>
      </c>
      <c r="AQ371" s="244"/>
      <c r="AR371" s="244"/>
      <c r="AS371" s="244"/>
      <c r="AT371" s="244"/>
      <c r="AU371" s="244"/>
      <c r="AV371" s="244"/>
      <c r="AW371" s="244"/>
      <c r="AX371" s="244"/>
      <c r="AY371">
        <f>COUNTA($C$371)</f>
        <v>1</v>
      </c>
    </row>
    <row r="372" spans="1:51" ht="30" customHeight="1" x14ac:dyDescent="0.15">
      <c r="A372" s="245">
        <v>7</v>
      </c>
      <c r="B372" s="245">
        <v>1</v>
      </c>
      <c r="C372" s="267" t="s">
        <v>731</v>
      </c>
      <c r="D372" s="266"/>
      <c r="E372" s="266"/>
      <c r="F372" s="266"/>
      <c r="G372" s="266"/>
      <c r="H372" s="266"/>
      <c r="I372" s="266"/>
      <c r="J372" s="275">
        <v>4000020330001</v>
      </c>
      <c r="K372" s="276"/>
      <c r="L372" s="276"/>
      <c r="M372" s="276"/>
      <c r="N372" s="276"/>
      <c r="O372" s="277"/>
      <c r="P372" s="250" t="s">
        <v>723</v>
      </c>
      <c r="Q372" s="250"/>
      <c r="R372" s="250"/>
      <c r="S372" s="250"/>
      <c r="T372" s="250"/>
      <c r="U372" s="250"/>
      <c r="V372" s="250"/>
      <c r="W372" s="250"/>
      <c r="X372" s="250"/>
      <c r="Y372" s="251">
        <v>107</v>
      </c>
      <c r="Z372" s="252"/>
      <c r="AA372" s="252"/>
      <c r="AB372" s="253"/>
      <c r="AC372" s="237" t="s">
        <v>724</v>
      </c>
      <c r="AD372" s="238"/>
      <c r="AE372" s="238"/>
      <c r="AF372" s="238"/>
      <c r="AG372" s="238"/>
      <c r="AH372" s="268" t="s">
        <v>367</v>
      </c>
      <c r="AI372" s="269"/>
      <c r="AJ372" s="269"/>
      <c r="AK372" s="269"/>
      <c r="AL372" s="241" t="s">
        <v>367</v>
      </c>
      <c r="AM372" s="242"/>
      <c r="AN372" s="242"/>
      <c r="AO372" s="243"/>
      <c r="AP372" s="244" t="s">
        <v>367</v>
      </c>
      <c r="AQ372" s="244"/>
      <c r="AR372" s="244"/>
      <c r="AS372" s="244"/>
      <c r="AT372" s="244"/>
      <c r="AU372" s="244"/>
      <c r="AV372" s="244"/>
      <c r="AW372" s="244"/>
      <c r="AX372" s="244"/>
      <c r="AY372">
        <f>COUNTA($C$372)</f>
        <v>1</v>
      </c>
    </row>
    <row r="373" spans="1:51" ht="30" customHeight="1" x14ac:dyDescent="0.15">
      <c r="A373" s="245">
        <v>8</v>
      </c>
      <c r="B373" s="245">
        <v>1</v>
      </c>
      <c r="C373" s="267" t="s">
        <v>730</v>
      </c>
      <c r="D373" s="266"/>
      <c r="E373" s="266"/>
      <c r="F373" s="266"/>
      <c r="G373" s="266"/>
      <c r="H373" s="266"/>
      <c r="I373" s="266"/>
      <c r="J373" s="275">
        <v>6000020400009</v>
      </c>
      <c r="K373" s="276"/>
      <c r="L373" s="276"/>
      <c r="M373" s="276"/>
      <c r="N373" s="276"/>
      <c r="O373" s="277"/>
      <c r="P373" s="250" t="s">
        <v>723</v>
      </c>
      <c r="Q373" s="250"/>
      <c r="R373" s="250"/>
      <c r="S373" s="250"/>
      <c r="T373" s="250"/>
      <c r="U373" s="250"/>
      <c r="V373" s="250"/>
      <c r="W373" s="250"/>
      <c r="X373" s="250"/>
      <c r="Y373" s="251">
        <v>99</v>
      </c>
      <c r="Z373" s="252"/>
      <c r="AA373" s="252"/>
      <c r="AB373" s="253"/>
      <c r="AC373" s="237" t="s">
        <v>724</v>
      </c>
      <c r="AD373" s="238"/>
      <c r="AE373" s="238"/>
      <c r="AF373" s="238"/>
      <c r="AG373" s="238"/>
      <c r="AH373" s="268" t="s">
        <v>367</v>
      </c>
      <c r="AI373" s="269"/>
      <c r="AJ373" s="269"/>
      <c r="AK373" s="269"/>
      <c r="AL373" s="241" t="s">
        <v>367</v>
      </c>
      <c r="AM373" s="242"/>
      <c r="AN373" s="242"/>
      <c r="AO373" s="243"/>
      <c r="AP373" s="244" t="s">
        <v>367</v>
      </c>
      <c r="AQ373" s="244"/>
      <c r="AR373" s="244"/>
      <c r="AS373" s="244"/>
      <c r="AT373" s="244"/>
      <c r="AU373" s="244"/>
      <c r="AV373" s="244"/>
      <c r="AW373" s="244"/>
      <c r="AX373" s="244"/>
      <c r="AY373">
        <f>COUNTA($C$373)</f>
        <v>1</v>
      </c>
    </row>
    <row r="374" spans="1:51" ht="30" customHeight="1" x14ac:dyDescent="0.15">
      <c r="A374" s="245">
        <v>9</v>
      </c>
      <c r="B374" s="245">
        <v>1</v>
      </c>
      <c r="C374" s="267" t="s">
        <v>732</v>
      </c>
      <c r="D374" s="266"/>
      <c r="E374" s="266"/>
      <c r="F374" s="266"/>
      <c r="G374" s="266"/>
      <c r="H374" s="266"/>
      <c r="I374" s="266"/>
      <c r="J374" s="248">
        <v>1000020470007</v>
      </c>
      <c r="K374" s="249"/>
      <c r="L374" s="249"/>
      <c r="M374" s="249"/>
      <c r="N374" s="249"/>
      <c r="O374" s="249"/>
      <c r="P374" s="250" t="s">
        <v>723</v>
      </c>
      <c r="Q374" s="250"/>
      <c r="R374" s="250"/>
      <c r="S374" s="250"/>
      <c r="T374" s="250"/>
      <c r="U374" s="250"/>
      <c r="V374" s="250"/>
      <c r="W374" s="250"/>
      <c r="X374" s="250"/>
      <c r="Y374" s="251">
        <v>74</v>
      </c>
      <c r="Z374" s="252"/>
      <c r="AA374" s="252"/>
      <c r="AB374" s="253"/>
      <c r="AC374" s="237" t="s">
        <v>724</v>
      </c>
      <c r="AD374" s="238"/>
      <c r="AE374" s="238"/>
      <c r="AF374" s="238"/>
      <c r="AG374" s="238"/>
      <c r="AH374" s="268" t="s">
        <v>367</v>
      </c>
      <c r="AI374" s="269"/>
      <c r="AJ374" s="269"/>
      <c r="AK374" s="269"/>
      <c r="AL374" s="241" t="s">
        <v>367</v>
      </c>
      <c r="AM374" s="242"/>
      <c r="AN374" s="242"/>
      <c r="AO374" s="243"/>
      <c r="AP374" s="244" t="s">
        <v>367</v>
      </c>
      <c r="AQ374" s="244"/>
      <c r="AR374" s="244"/>
      <c r="AS374" s="244"/>
      <c r="AT374" s="244"/>
      <c r="AU374" s="244"/>
      <c r="AV374" s="244"/>
      <c r="AW374" s="244"/>
      <c r="AX374" s="244"/>
      <c r="AY374">
        <f>COUNTA($C$374)</f>
        <v>1</v>
      </c>
    </row>
    <row r="375" spans="1:51" ht="30" customHeight="1" x14ac:dyDescent="0.15">
      <c r="A375" s="245">
        <v>10</v>
      </c>
      <c r="B375" s="245">
        <v>1</v>
      </c>
      <c r="C375" s="267" t="s">
        <v>758</v>
      </c>
      <c r="D375" s="266"/>
      <c r="E375" s="266"/>
      <c r="F375" s="266"/>
      <c r="G375" s="266"/>
      <c r="H375" s="266"/>
      <c r="I375" s="266"/>
      <c r="J375" s="248">
        <v>8000020370002</v>
      </c>
      <c r="K375" s="249"/>
      <c r="L375" s="249"/>
      <c r="M375" s="249"/>
      <c r="N375" s="249"/>
      <c r="O375" s="249"/>
      <c r="P375" s="250" t="s">
        <v>723</v>
      </c>
      <c r="Q375" s="250"/>
      <c r="R375" s="250"/>
      <c r="S375" s="250"/>
      <c r="T375" s="250"/>
      <c r="U375" s="250"/>
      <c r="V375" s="250"/>
      <c r="W375" s="250"/>
      <c r="X375" s="250"/>
      <c r="Y375" s="251">
        <v>72</v>
      </c>
      <c r="Z375" s="252"/>
      <c r="AA375" s="252"/>
      <c r="AB375" s="253"/>
      <c r="AC375" s="237" t="s">
        <v>724</v>
      </c>
      <c r="AD375" s="238"/>
      <c r="AE375" s="238"/>
      <c r="AF375" s="238"/>
      <c r="AG375" s="238"/>
      <c r="AH375" s="268" t="s">
        <v>367</v>
      </c>
      <c r="AI375" s="269"/>
      <c r="AJ375" s="269"/>
      <c r="AK375" s="269"/>
      <c r="AL375" s="241" t="s">
        <v>367</v>
      </c>
      <c r="AM375" s="242"/>
      <c r="AN375" s="242"/>
      <c r="AO375" s="243"/>
      <c r="AP375" s="244" t="s">
        <v>367</v>
      </c>
      <c r="AQ375" s="244"/>
      <c r="AR375" s="244"/>
      <c r="AS375" s="244"/>
      <c r="AT375" s="244"/>
      <c r="AU375" s="244"/>
      <c r="AV375" s="244"/>
      <c r="AW375" s="244"/>
      <c r="AX375" s="244"/>
      <c r="AY375">
        <f>COUNTA($C$375)</f>
        <v>1</v>
      </c>
    </row>
    <row r="376" spans="1:51" ht="30" hidden="1" customHeight="1" x14ac:dyDescent="0.15">
      <c r="A376" s="245">
        <v>11</v>
      </c>
      <c r="B376" s="245">
        <v>1</v>
      </c>
      <c r="C376" s="267"/>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7"/>
      <c r="D377" s="266"/>
      <c r="E377" s="266"/>
      <c r="F377" s="266"/>
      <c r="G377" s="266"/>
      <c r="H377" s="266"/>
      <c r="I377" s="266"/>
      <c r="J377" s="275"/>
      <c r="K377" s="276"/>
      <c r="L377" s="276"/>
      <c r="M377" s="276"/>
      <c r="N377" s="276"/>
      <c r="O377" s="277"/>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7"/>
      <c r="D378" s="266"/>
      <c r="E378" s="266"/>
      <c r="F378" s="266"/>
      <c r="G378" s="266"/>
      <c r="H378" s="266"/>
      <c r="I378" s="266"/>
      <c r="J378" s="275"/>
      <c r="K378" s="276"/>
      <c r="L378" s="276"/>
      <c r="M378" s="276"/>
      <c r="N378" s="276"/>
      <c r="O378" s="277"/>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t="s">
        <v>697</v>
      </c>
      <c r="D631" s="246"/>
      <c r="E631" s="255" t="s">
        <v>367</v>
      </c>
      <c r="F631" s="247"/>
      <c r="G631" s="247"/>
      <c r="H631" s="247"/>
      <c r="I631" s="247"/>
      <c r="J631" s="248" t="s">
        <v>367</v>
      </c>
      <c r="K631" s="249"/>
      <c r="L631" s="249"/>
      <c r="M631" s="249"/>
      <c r="N631" s="249"/>
      <c r="O631" s="249"/>
      <c r="P631" s="260" t="s">
        <v>367</v>
      </c>
      <c r="Q631" s="250"/>
      <c r="R631" s="250"/>
      <c r="S631" s="250"/>
      <c r="T631" s="250"/>
      <c r="U631" s="250"/>
      <c r="V631" s="250"/>
      <c r="W631" s="250"/>
      <c r="X631" s="250"/>
      <c r="Y631" s="251" t="s">
        <v>367</v>
      </c>
      <c r="Z631" s="252"/>
      <c r="AA631" s="252"/>
      <c r="AB631" s="253"/>
      <c r="AC631" s="237" t="s">
        <v>697</v>
      </c>
      <c r="AD631" s="238"/>
      <c r="AE631" s="238"/>
      <c r="AF631" s="238"/>
      <c r="AG631" s="238"/>
      <c r="AH631" s="239" t="s">
        <v>367</v>
      </c>
      <c r="AI631" s="240"/>
      <c r="AJ631" s="240"/>
      <c r="AK631" s="240"/>
      <c r="AL631" s="241" t="s">
        <v>367</v>
      </c>
      <c r="AM631" s="242"/>
      <c r="AN631" s="242"/>
      <c r="AO631" s="243"/>
      <c r="AP631" s="244" t="s">
        <v>367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29" priority="937">
      <formula>IF(RIGHT(TEXT(P14,"0.#"),1)=".",FALSE,TRUE)</formula>
    </cfRule>
    <cfRule type="expression" dxfId="1528" priority="938">
      <formula>IF(RIGHT(TEXT(P14,"0.#"),1)=".",TRUE,FALSE)</formula>
    </cfRule>
  </conditionalFormatting>
  <conditionalFormatting sqref="P18:AX18">
    <cfRule type="expression" dxfId="1527" priority="935">
      <formula>IF(RIGHT(TEXT(P18,"0.#"),1)=".",FALSE,TRUE)</formula>
    </cfRule>
    <cfRule type="expression" dxfId="1526" priority="936">
      <formula>IF(RIGHT(TEXT(P18,"0.#"),1)=".",TRUE,FALSE)</formula>
    </cfRule>
  </conditionalFormatting>
  <conditionalFormatting sqref="Y311">
    <cfRule type="expression" dxfId="1525" priority="933">
      <formula>IF(RIGHT(TEXT(Y311,"0.#"),1)=".",FALSE,TRUE)</formula>
    </cfRule>
    <cfRule type="expression" dxfId="1524" priority="934">
      <formula>IF(RIGHT(TEXT(Y311,"0.#"),1)=".",TRUE,FALSE)</formula>
    </cfRule>
  </conditionalFormatting>
  <conditionalFormatting sqref="Y320">
    <cfRule type="expression" dxfId="1523" priority="931">
      <formula>IF(RIGHT(TEXT(Y320,"0.#"),1)=".",FALSE,TRUE)</formula>
    </cfRule>
    <cfRule type="expression" dxfId="1522" priority="932">
      <formula>IF(RIGHT(TEXT(Y320,"0.#"),1)=".",TRUE,FALSE)</formula>
    </cfRule>
  </conditionalFormatting>
  <conditionalFormatting sqref="Y351:Y358 Y349 Y338:Y345 Y336 Y325:Y332 Y323">
    <cfRule type="expression" dxfId="1521" priority="911">
      <formula>IF(RIGHT(TEXT(Y323,"0.#"),1)=".",FALSE,TRUE)</formula>
    </cfRule>
    <cfRule type="expression" dxfId="1520" priority="912">
      <formula>IF(RIGHT(TEXT(Y323,"0.#"),1)=".",TRUE,FALSE)</formula>
    </cfRule>
  </conditionalFormatting>
  <conditionalFormatting sqref="P15:AJ17 P13:AJ13 AR13:AX13 AR15:AX15">
    <cfRule type="expression" dxfId="1519" priority="929">
      <formula>IF(RIGHT(TEXT(P13,"0.#"),1)=".",FALSE,TRUE)</formula>
    </cfRule>
    <cfRule type="expression" dxfId="1518" priority="930">
      <formula>IF(RIGHT(TEXT(P13,"0.#"),1)=".",TRUE,FALSE)</formula>
    </cfRule>
  </conditionalFormatting>
  <conditionalFormatting sqref="P19:AJ19">
    <cfRule type="expression" dxfId="1517" priority="927">
      <formula>IF(RIGHT(TEXT(P19,"0.#"),1)=".",FALSE,TRUE)</formula>
    </cfRule>
    <cfRule type="expression" dxfId="1516" priority="928">
      <formula>IF(RIGHT(TEXT(P19,"0.#"),1)=".",TRUE,FALSE)</formula>
    </cfRule>
  </conditionalFormatting>
  <conditionalFormatting sqref="AE32 AQ32">
    <cfRule type="expression" dxfId="1515" priority="925">
      <formula>IF(RIGHT(TEXT(AE32,"0.#"),1)=".",FALSE,TRUE)</formula>
    </cfRule>
    <cfRule type="expression" dxfId="1514" priority="926">
      <formula>IF(RIGHT(TEXT(AE32,"0.#"),1)=".",TRUE,FALSE)</formula>
    </cfRule>
  </conditionalFormatting>
  <conditionalFormatting sqref="Y312:Y319 Y310">
    <cfRule type="expression" dxfId="1513" priority="923">
      <formula>IF(RIGHT(TEXT(Y310,"0.#"),1)=".",FALSE,TRUE)</formula>
    </cfRule>
    <cfRule type="expression" dxfId="1512" priority="924">
      <formula>IF(RIGHT(TEXT(Y310,"0.#"),1)=".",TRUE,FALSE)</formula>
    </cfRule>
  </conditionalFormatting>
  <conditionalFormatting sqref="AU311">
    <cfRule type="expression" dxfId="1511" priority="921">
      <formula>IF(RIGHT(TEXT(AU311,"0.#"),1)=".",FALSE,TRUE)</formula>
    </cfRule>
    <cfRule type="expression" dxfId="1510" priority="922">
      <formula>IF(RIGHT(TEXT(AU311,"0.#"),1)=".",TRUE,FALSE)</formula>
    </cfRule>
  </conditionalFormatting>
  <conditionalFormatting sqref="AU320">
    <cfRule type="expression" dxfId="1509" priority="919">
      <formula>IF(RIGHT(TEXT(AU320,"0.#"),1)=".",FALSE,TRUE)</formula>
    </cfRule>
    <cfRule type="expression" dxfId="1508" priority="920">
      <formula>IF(RIGHT(TEXT(AU320,"0.#"),1)=".",TRUE,FALSE)</formula>
    </cfRule>
  </conditionalFormatting>
  <conditionalFormatting sqref="AU312:AU319 AU310">
    <cfRule type="expression" dxfId="1507" priority="917">
      <formula>IF(RIGHT(TEXT(AU310,"0.#"),1)=".",FALSE,TRUE)</formula>
    </cfRule>
    <cfRule type="expression" dxfId="1506" priority="918">
      <formula>IF(RIGHT(TEXT(AU310,"0.#"),1)=".",TRUE,FALSE)</formula>
    </cfRule>
  </conditionalFormatting>
  <conditionalFormatting sqref="Y350 Y337 Y324">
    <cfRule type="expression" dxfId="1505" priority="915">
      <formula>IF(RIGHT(TEXT(Y324,"0.#"),1)=".",FALSE,TRUE)</formula>
    </cfRule>
    <cfRule type="expression" dxfId="1504" priority="916">
      <formula>IF(RIGHT(TEXT(Y324,"0.#"),1)=".",TRUE,FALSE)</formula>
    </cfRule>
  </conditionalFormatting>
  <conditionalFormatting sqref="Y359 Y346 Y333">
    <cfRule type="expression" dxfId="1503" priority="913">
      <formula>IF(RIGHT(TEXT(Y333,"0.#"),1)=".",FALSE,TRUE)</formula>
    </cfRule>
    <cfRule type="expression" dxfId="1502" priority="914">
      <formula>IF(RIGHT(TEXT(Y333,"0.#"),1)=".",TRUE,FALSE)</formula>
    </cfRule>
  </conditionalFormatting>
  <conditionalFormatting sqref="AU350 AU337 AU324">
    <cfRule type="expression" dxfId="1501" priority="909">
      <formula>IF(RIGHT(TEXT(AU324,"0.#"),1)=".",FALSE,TRUE)</formula>
    </cfRule>
    <cfRule type="expression" dxfId="1500" priority="910">
      <formula>IF(RIGHT(TEXT(AU324,"0.#"),1)=".",TRUE,FALSE)</formula>
    </cfRule>
  </conditionalFormatting>
  <conditionalFormatting sqref="AU359 AU346 AU333">
    <cfRule type="expression" dxfId="1499" priority="907">
      <formula>IF(RIGHT(TEXT(AU333,"0.#"),1)=".",FALSE,TRUE)</formula>
    </cfRule>
    <cfRule type="expression" dxfId="1498" priority="908">
      <formula>IF(RIGHT(TEXT(AU333,"0.#"),1)=".",TRUE,FALSE)</formula>
    </cfRule>
  </conditionalFormatting>
  <conditionalFormatting sqref="AU351:AU358 AU349 AU338:AU345 AU336 AU325:AU332 AU323">
    <cfRule type="expression" dxfId="1497" priority="905">
      <formula>IF(RIGHT(TEXT(AU323,"0.#"),1)=".",FALSE,TRUE)</formula>
    </cfRule>
    <cfRule type="expression" dxfId="1496" priority="906">
      <formula>IF(RIGHT(TEXT(AU323,"0.#"),1)=".",TRUE,FALSE)</formula>
    </cfRule>
  </conditionalFormatting>
  <conditionalFormatting sqref="AI32">
    <cfRule type="expression" dxfId="1495" priority="903">
      <formula>IF(RIGHT(TEXT(AI32,"0.#"),1)=".",FALSE,TRUE)</formula>
    </cfRule>
    <cfRule type="expression" dxfId="1494" priority="904">
      <formula>IF(RIGHT(TEXT(AI32,"0.#"),1)=".",TRUE,FALSE)</formula>
    </cfRule>
  </conditionalFormatting>
  <conditionalFormatting sqref="AM32">
    <cfRule type="expression" dxfId="1493" priority="901">
      <formula>IF(RIGHT(TEXT(AM32,"0.#"),1)=".",FALSE,TRUE)</formula>
    </cfRule>
    <cfRule type="expression" dxfId="1492" priority="902">
      <formula>IF(RIGHT(TEXT(AM32,"0.#"),1)=".",TRUE,FALSE)</formula>
    </cfRule>
  </conditionalFormatting>
  <conditionalFormatting sqref="AE33">
    <cfRule type="expression" dxfId="1491" priority="899">
      <formula>IF(RIGHT(TEXT(AE33,"0.#"),1)=".",FALSE,TRUE)</formula>
    </cfRule>
    <cfRule type="expression" dxfId="1490" priority="900">
      <formula>IF(RIGHT(TEXT(AE33,"0.#"),1)=".",TRUE,FALSE)</formula>
    </cfRule>
  </conditionalFormatting>
  <conditionalFormatting sqref="AI33">
    <cfRule type="expression" dxfId="1489" priority="897">
      <formula>IF(RIGHT(TEXT(AI33,"0.#"),1)=".",FALSE,TRUE)</formula>
    </cfRule>
    <cfRule type="expression" dxfId="1488" priority="898">
      <formula>IF(RIGHT(TEXT(AI33,"0.#"),1)=".",TRUE,FALSE)</formula>
    </cfRule>
  </conditionalFormatting>
  <conditionalFormatting sqref="AM33">
    <cfRule type="expression" dxfId="1487" priority="895">
      <formula>IF(RIGHT(TEXT(AM33,"0.#"),1)=".",FALSE,TRUE)</formula>
    </cfRule>
    <cfRule type="expression" dxfId="1486" priority="896">
      <formula>IF(RIGHT(TEXT(AM33,"0.#"),1)=".",TRUE,FALSE)</formula>
    </cfRule>
  </conditionalFormatting>
  <conditionalFormatting sqref="AQ33">
    <cfRule type="expression" dxfId="1485" priority="893">
      <formula>IF(RIGHT(TEXT(AQ33,"0.#"),1)=".",FALSE,TRUE)</formula>
    </cfRule>
    <cfRule type="expression" dxfId="1484" priority="894">
      <formula>IF(RIGHT(TEXT(AQ33,"0.#"),1)=".",TRUE,FALSE)</formula>
    </cfRule>
  </conditionalFormatting>
  <conditionalFormatting sqref="AE210">
    <cfRule type="expression" dxfId="1483" priority="891">
      <formula>IF(RIGHT(TEXT(AE210,"0.#"),1)=".",FALSE,TRUE)</formula>
    </cfRule>
    <cfRule type="expression" dxfId="1482" priority="892">
      <formula>IF(RIGHT(TEXT(AE210,"0.#"),1)=".",TRUE,FALSE)</formula>
    </cfRule>
  </conditionalFormatting>
  <conditionalFormatting sqref="AE211">
    <cfRule type="expression" dxfId="1481" priority="889">
      <formula>IF(RIGHT(TEXT(AE211,"0.#"),1)=".",FALSE,TRUE)</formula>
    </cfRule>
    <cfRule type="expression" dxfId="1480" priority="890">
      <formula>IF(RIGHT(TEXT(AE211,"0.#"),1)=".",TRUE,FALSE)</formula>
    </cfRule>
  </conditionalFormatting>
  <conditionalFormatting sqref="AE212">
    <cfRule type="expression" dxfId="1479" priority="887">
      <formula>IF(RIGHT(TEXT(AE212,"0.#"),1)=".",FALSE,TRUE)</formula>
    </cfRule>
    <cfRule type="expression" dxfId="1478" priority="888">
      <formula>IF(RIGHT(TEXT(AE212,"0.#"),1)=".",TRUE,FALSE)</formula>
    </cfRule>
  </conditionalFormatting>
  <conditionalFormatting sqref="AI212">
    <cfRule type="expression" dxfId="1477" priority="885">
      <formula>IF(RIGHT(TEXT(AI212,"0.#"),1)=".",FALSE,TRUE)</formula>
    </cfRule>
    <cfRule type="expression" dxfId="1476" priority="886">
      <formula>IF(RIGHT(TEXT(AI212,"0.#"),1)=".",TRUE,FALSE)</formula>
    </cfRule>
  </conditionalFormatting>
  <conditionalFormatting sqref="AI211">
    <cfRule type="expression" dxfId="1475" priority="883">
      <formula>IF(RIGHT(TEXT(AI211,"0.#"),1)=".",FALSE,TRUE)</formula>
    </cfRule>
    <cfRule type="expression" dxfId="1474" priority="884">
      <formula>IF(RIGHT(TEXT(AI211,"0.#"),1)=".",TRUE,FALSE)</formula>
    </cfRule>
  </conditionalFormatting>
  <conditionalFormatting sqref="AI210">
    <cfRule type="expression" dxfId="1473" priority="881">
      <formula>IF(RIGHT(TEXT(AI210,"0.#"),1)=".",FALSE,TRUE)</formula>
    </cfRule>
    <cfRule type="expression" dxfId="1472" priority="882">
      <formula>IF(RIGHT(TEXT(AI210,"0.#"),1)=".",TRUE,FALSE)</formula>
    </cfRule>
  </conditionalFormatting>
  <conditionalFormatting sqref="AM210">
    <cfRule type="expression" dxfId="1471" priority="879">
      <formula>IF(RIGHT(TEXT(AM210,"0.#"),1)=".",FALSE,TRUE)</formula>
    </cfRule>
    <cfRule type="expression" dxfId="1470" priority="880">
      <formula>IF(RIGHT(TEXT(AM210,"0.#"),1)=".",TRUE,FALSE)</formula>
    </cfRule>
  </conditionalFormatting>
  <conditionalFormatting sqref="AM211">
    <cfRule type="expression" dxfId="1469" priority="877">
      <formula>IF(RIGHT(TEXT(AM211,"0.#"),1)=".",FALSE,TRUE)</formula>
    </cfRule>
    <cfRule type="expression" dxfId="1468" priority="878">
      <formula>IF(RIGHT(TEXT(AM211,"0.#"),1)=".",TRUE,FALSE)</formula>
    </cfRule>
  </conditionalFormatting>
  <conditionalFormatting sqref="AM212">
    <cfRule type="expression" dxfId="1467" priority="875">
      <formula>IF(RIGHT(TEXT(AM212,"0.#"),1)=".",FALSE,TRUE)</formula>
    </cfRule>
    <cfRule type="expression" dxfId="1466" priority="876">
      <formula>IF(RIGHT(TEXT(AM212,"0.#"),1)=".",TRUE,FALSE)</formula>
    </cfRule>
  </conditionalFormatting>
  <conditionalFormatting sqref="AL376:AO395">
    <cfRule type="expression" dxfId="1465" priority="871">
      <formula>IF(AND(AL376&gt;=0, RIGHT(TEXT(AL376,"0.#"),1)&lt;&gt;"."),TRUE,FALSE)</formula>
    </cfRule>
    <cfRule type="expression" dxfId="1464" priority="872">
      <formula>IF(AND(AL376&gt;=0, RIGHT(TEXT(AL376,"0.#"),1)="."),TRUE,FALSE)</formula>
    </cfRule>
    <cfRule type="expression" dxfId="1463" priority="873">
      <formula>IF(AND(AL376&lt;0, RIGHT(TEXT(AL376,"0.#"),1)&lt;&gt;"."),TRUE,FALSE)</formula>
    </cfRule>
    <cfRule type="expression" dxfId="1462" priority="874">
      <formula>IF(AND(AL376&lt;0, RIGHT(TEXT(AL376,"0.#"),1)="."),TRUE,FALSE)</formula>
    </cfRule>
  </conditionalFormatting>
  <conditionalFormatting sqref="AQ210:AQ212">
    <cfRule type="expression" dxfId="1461" priority="869">
      <formula>IF(RIGHT(TEXT(AQ210,"0.#"),1)=".",FALSE,TRUE)</formula>
    </cfRule>
    <cfRule type="expression" dxfId="1460" priority="870">
      <formula>IF(RIGHT(TEXT(AQ210,"0.#"),1)=".",TRUE,FALSE)</formula>
    </cfRule>
  </conditionalFormatting>
  <conditionalFormatting sqref="AU210:AU212">
    <cfRule type="expression" dxfId="1459" priority="867">
      <formula>IF(RIGHT(TEXT(AU210,"0.#"),1)=".",FALSE,TRUE)</formula>
    </cfRule>
    <cfRule type="expression" dxfId="1458" priority="868">
      <formula>IF(RIGHT(TEXT(AU210,"0.#"),1)=".",TRUE,FALSE)</formula>
    </cfRule>
  </conditionalFormatting>
  <conditionalFormatting sqref="Y371:Y376 Y379:Y395">
    <cfRule type="expression" dxfId="1457" priority="865">
      <formula>IF(RIGHT(TEXT(Y371,"0.#"),1)=".",FALSE,TRUE)</formula>
    </cfRule>
    <cfRule type="expression" dxfId="1456" priority="866">
      <formula>IF(RIGHT(TEXT(Y371,"0.#"),1)=".",TRUE,FALSE)</formula>
    </cfRule>
  </conditionalFormatting>
  <conditionalFormatting sqref="AL632:AO660">
    <cfRule type="expression" dxfId="1455" priority="861">
      <formula>IF(AND(AL632&gt;=0, RIGHT(TEXT(AL632,"0.#"),1)&lt;&gt;"."),TRUE,FALSE)</formula>
    </cfRule>
    <cfRule type="expression" dxfId="1454" priority="862">
      <formula>IF(AND(AL632&gt;=0, RIGHT(TEXT(AL632,"0.#"),1)="."),TRUE,FALSE)</formula>
    </cfRule>
    <cfRule type="expression" dxfId="1453" priority="863">
      <formula>IF(AND(AL632&lt;0, RIGHT(TEXT(AL632,"0.#"),1)&lt;&gt;"."),TRUE,FALSE)</formula>
    </cfRule>
    <cfRule type="expression" dxfId="1452" priority="864">
      <formula>IF(AND(AL632&lt;0, RIGHT(TEXT(AL632,"0.#"),1)="."),TRUE,FALSE)</formula>
    </cfRule>
  </conditionalFormatting>
  <conditionalFormatting sqref="Y632:Y660">
    <cfRule type="expression" dxfId="1451" priority="859">
      <formula>IF(RIGHT(TEXT(Y632,"0.#"),1)=".",FALSE,TRUE)</formula>
    </cfRule>
    <cfRule type="expression" dxfId="1450" priority="860">
      <formula>IF(RIGHT(TEXT(Y632,"0.#"),1)=".",TRUE,FALSE)</formula>
    </cfRule>
  </conditionalFormatting>
  <conditionalFormatting sqref="Y366:Y367">
    <cfRule type="expression" dxfId="1449" priority="853">
      <formula>IF(RIGHT(TEXT(Y366,"0.#"),1)=".",FALSE,TRUE)</formula>
    </cfRule>
    <cfRule type="expression" dxfId="1448" priority="854">
      <formula>IF(RIGHT(TEXT(Y366,"0.#"),1)=".",TRUE,FALSE)</formula>
    </cfRule>
  </conditionalFormatting>
  <conditionalFormatting sqref="Y401:Y428">
    <cfRule type="expression" dxfId="1447" priority="791">
      <formula>IF(RIGHT(TEXT(Y401,"0.#"),1)=".",FALSE,TRUE)</formula>
    </cfRule>
    <cfRule type="expression" dxfId="1446" priority="792">
      <formula>IF(RIGHT(TEXT(Y401,"0.#"),1)=".",TRUE,FALSE)</formula>
    </cfRule>
  </conditionalFormatting>
  <conditionalFormatting sqref="Y399:Y400">
    <cfRule type="expression" dxfId="1445" priority="785">
      <formula>IF(RIGHT(TEXT(Y399,"0.#"),1)=".",FALSE,TRUE)</formula>
    </cfRule>
    <cfRule type="expression" dxfId="1444" priority="786">
      <formula>IF(RIGHT(TEXT(Y399,"0.#"),1)=".",TRUE,FALSE)</formula>
    </cfRule>
  </conditionalFormatting>
  <conditionalFormatting sqref="Y434:Y461">
    <cfRule type="expression" dxfId="1443" priority="779">
      <formula>IF(RIGHT(TEXT(Y434,"0.#"),1)=".",FALSE,TRUE)</formula>
    </cfRule>
    <cfRule type="expression" dxfId="1442" priority="780">
      <formula>IF(RIGHT(TEXT(Y434,"0.#"),1)=".",TRUE,FALSE)</formula>
    </cfRule>
  </conditionalFormatting>
  <conditionalFormatting sqref="Y432:Y433">
    <cfRule type="expression" dxfId="1441" priority="773">
      <formula>IF(RIGHT(TEXT(Y432,"0.#"),1)=".",FALSE,TRUE)</formula>
    </cfRule>
    <cfRule type="expression" dxfId="1440" priority="774">
      <formula>IF(RIGHT(TEXT(Y432,"0.#"),1)=".",TRUE,FALSE)</formula>
    </cfRule>
  </conditionalFormatting>
  <conditionalFormatting sqref="Y467:Y494">
    <cfRule type="expression" dxfId="1439" priority="767">
      <formula>IF(RIGHT(TEXT(Y467,"0.#"),1)=".",FALSE,TRUE)</formula>
    </cfRule>
    <cfRule type="expression" dxfId="1438" priority="768">
      <formula>IF(RIGHT(TEXT(Y467,"0.#"),1)=".",TRUE,FALSE)</formula>
    </cfRule>
  </conditionalFormatting>
  <conditionalFormatting sqref="Y465:Y466">
    <cfRule type="expression" dxfId="1437" priority="761">
      <formula>IF(RIGHT(TEXT(Y465,"0.#"),1)=".",FALSE,TRUE)</formula>
    </cfRule>
    <cfRule type="expression" dxfId="1436" priority="762">
      <formula>IF(RIGHT(TEXT(Y465,"0.#"),1)=".",TRUE,FALSE)</formula>
    </cfRule>
  </conditionalFormatting>
  <conditionalFormatting sqref="Y500:Y527">
    <cfRule type="expression" dxfId="1435" priority="755">
      <formula>IF(RIGHT(TEXT(Y500,"0.#"),1)=".",FALSE,TRUE)</formula>
    </cfRule>
    <cfRule type="expression" dxfId="1434" priority="756">
      <formula>IF(RIGHT(TEXT(Y500,"0.#"),1)=".",TRUE,FALSE)</formula>
    </cfRule>
  </conditionalFormatting>
  <conditionalFormatting sqref="Y498:Y499">
    <cfRule type="expression" dxfId="1433" priority="749">
      <formula>IF(RIGHT(TEXT(Y498,"0.#"),1)=".",FALSE,TRUE)</formula>
    </cfRule>
    <cfRule type="expression" dxfId="1432" priority="750">
      <formula>IF(RIGHT(TEXT(Y498,"0.#"),1)=".",TRUE,FALSE)</formula>
    </cfRule>
  </conditionalFormatting>
  <conditionalFormatting sqref="Y533:Y560">
    <cfRule type="expression" dxfId="1431" priority="743">
      <formula>IF(RIGHT(TEXT(Y533,"0.#"),1)=".",FALSE,TRUE)</formula>
    </cfRule>
    <cfRule type="expression" dxfId="1430" priority="744">
      <formula>IF(RIGHT(TEXT(Y533,"0.#"),1)=".",TRUE,FALSE)</formula>
    </cfRule>
  </conditionalFormatting>
  <conditionalFormatting sqref="W23">
    <cfRule type="expression" dxfId="1429" priority="851">
      <formula>IF(RIGHT(TEXT(W23,"0.#"),1)=".",FALSE,TRUE)</formula>
    </cfRule>
    <cfRule type="expression" dxfId="1428" priority="852">
      <formula>IF(RIGHT(TEXT(W23,"0.#"),1)=".",TRUE,FALSE)</formula>
    </cfRule>
  </conditionalFormatting>
  <conditionalFormatting sqref="W24:W27">
    <cfRule type="expression" dxfId="1427" priority="849">
      <formula>IF(RIGHT(TEXT(W24,"0.#"),1)=".",FALSE,TRUE)</formula>
    </cfRule>
    <cfRule type="expression" dxfId="1426" priority="850">
      <formula>IF(RIGHT(TEXT(W24,"0.#"),1)=".",TRUE,FALSE)</formula>
    </cfRule>
  </conditionalFormatting>
  <conditionalFormatting sqref="W28">
    <cfRule type="expression" dxfId="1425" priority="847">
      <formula>IF(RIGHT(TEXT(W28,"0.#"),1)=".",FALSE,TRUE)</formula>
    </cfRule>
    <cfRule type="expression" dxfId="1424" priority="848">
      <formula>IF(RIGHT(TEXT(W28,"0.#"),1)=".",TRUE,FALSE)</formula>
    </cfRule>
  </conditionalFormatting>
  <conditionalFormatting sqref="P23">
    <cfRule type="expression" dxfId="1423" priority="845">
      <formula>IF(RIGHT(TEXT(P23,"0.#"),1)=".",FALSE,TRUE)</formula>
    </cfRule>
    <cfRule type="expression" dxfId="1422" priority="846">
      <formula>IF(RIGHT(TEXT(P23,"0.#"),1)=".",TRUE,FALSE)</formula>
    </cfRule>
  </conditionalFormatting>
  <conditionalFormatting sqref="P24:P27">
    <cfRule type="expression" dxfId="1421" priority="843">
      <formula>IF(RIGHT(TEXT(P24,"0.#"),1)=".",FALSE,TRUE)</formula>
    </cfRule>
    <cfRule type="expression" dxfId="1420" priority="844">
      <formula>IF(RIGHT(TEXT(P24,"0.#"),1)=".",TRUE,FALSE)</formula>
    </cfRule>
  </conditionalFormatting>
  <conditionalFormatting sqref="P28">
    <cfRule type="expression" dxfId="1419" priority="841">
      <formula>IF(RIGHT(TEXT(P28,"0.#"),1)=".",FALSE,TRUE)</formula>
    </cfRule>
    <cfRule type="expression" dxfId="1418" priority="842">
      <formula>IF(RIGHT(TEXT(P28,"0.#"),1)=".",TRUE,FALSE)</formula>
    </cfRule>
  </conditionalFormatting>
  <conditionalFormatting sqref="AE202">
    <cfRule type="expression" dxfId="1417" priority="839">
      <formula>IF(RIGHT(TEXT(AE202,"0.#"),1)=".",FALSE,TRUE)</formula>
    </cfRule>
    <cfRule type="expression" dxfId="1416" priority="840">
      <formula>IF(RIGHT(TEXT(AE202,"0.#"),1)=".",TRUE,FALSE)</formula>
    </cfRule>
  </conditionalFormatting>
  <conditionalFormatting sqref="AE203">
    <cfRule type="expression" dxfId="1415" priority="837">
      <formula>IF(RIGHT(TEXT(AE203,"0.#"),1)=".",FALSE,TRUE)</formula>
    </cfRule>
    <cfRule type="expression" dxfId="1414" priority="838">
      <formula>IF(RIGHT(TEXT(AE203,"0.#"),1)=".",TRUE,FALSE)</formula>
    </cfRule>
  </conditionalFormatting>
  <conditionalFormatting sqref="AE204">
    <cfRule type="expression" dxfId="1413" priority="835">
      <formula>IF(RIGHT(TEXT(AE204,"0.#"),1)=".",FALSE,TRUE)</formula>
    </cfRule>
    <cfRule type="expression" dxfId="1412" priority="836">
      <formula>IF(RIGHT(TEXT(AE204,"0.#"),1)=".",TRUE,FALSE)</formula>
    </cfRule>
  </conditionalFormatting>
  <conditionalFormatting sqref="AI204">
    <cfRule type="expression" dxfId="1411" priority="833">
      <formula>IF(RIGHT(TEXT(AI204,"0.#"),1)=".",FALSE,TRUE)</formula>
    </cfRule>
    <cfRule type="expression" dxfId="1410" priority="834">
      <formula>IF(RIGHT(TEXT(AI204,"0.#"),1)=".",TRUE,FALSE)</formula>
    </cfRule>
  </conditionalFormatting>
  <conditionalFormatting sqref="AI203">
    <cfRule type="expression" dxfId="1409" priority="831">
      <formula>IF(RIGHT(TEXT(AI203,"0.#"),1)=".",FALSE,TRUE)</formula>
    </cfRule>
    <cfRule type="expression" dxfId="1408" priority="832">
      <formula>IF(RIGHT(TEXT(AI203,"0.#"),1)=".",TRUE,FALSE)</formula>
    </cfRule>
  </conditionalFormatting>
  <conditionalFormatting sqref="AI202">
    <cfRule type="expression" dxfId="1407" priority="829">
      <formula>IF(RIGHT(TEXT(AI202,"0.#"),1)=".",FALSE,TRUE)</formula>
    </cfRule>
    <cfRule type="expression" dxfId="1406" priority="830">
      <formula>IF(RIGHT(TEXT(AI202,"0.#"),1)=".",TRUE,FALSE)</formula>
    </cfRule>
  </conditionalFormatting>
  <conditionalFormatting sqref="AM202">
    <cfRule type="expression" dxfId="1405" priority="827">
      <formula>IF(RIGHT(TEXT(AM202,"0.#"),1)=".",FALSE,TRUE)</formula>
    </cfRule>
    <cfRule type="expression" dxfId="1404" priority="828">
      <formula>IF(RIGHT(TEXT(AM202,"0.#"),1)=".",TRUE,FALSE)</formula>
    </cfRule>
  </conditionalFormatting>
  <conditionalFormatting sqref="AM203">
    <cfRule type="expression" dxfId="1403" priority="825">
      <formula>IF(RIGHT(TEXT(AM203,"0.#"),1)=".",FALSE,TRUE)</formula>
    </cfRule>
    <cfRule type="expression" dxfId="1402" priority="826">
      <formula>IF(RIGHT(TEXT(AM203,"0.#"),1)=".",TRUE,FALSE)</formula>
    </cfRule>
  </conditionalFormatting>
  <conditionalFormatting sqref="AM204">
    <cfRule type="expression" dxfId="1401" priority="823">
      <formula>IF(RIGHT(TEXT(AM204,"0.#"),1)=".",FALSE,TRUE)</formula>
    </cfRule>
    <cfRule type="expression" dxfId="1400" priority="824">
      <formula>IF(RIGHT(TEXT(AM204,"0.#"),1)=".",TRUE,FALSE)</formula>
    </cfRule>
  </conditionalFormatting>
  <conditionalFormatting sqref="AQ202:AQ204">
    <cfRule type="expression" dxfId="1399" priority="821">
      <formula>IF(RIGHT(TEXT(AQ202,"0.#"),1)=".",FALSE,TRUE)</formula>
    </cfRule>
    <cfRule type="expression" dxfId="1398" priority="822">
      <formula>IF(RIGHT(TEXT(AQ202,"0.#"),1)=".",TRUE,FALSE)</formula>
    </cfRule>
  </conditionalFormatting>
  <conditionalFormatting sqref="AU202:AU204">
    <cfRule type="expression" dxfId="1397" priority="819">
      <formula>IF(RIGHT(TEXT(AU202,"0.#"),1)=".",FALSE,TRUE)</formula>
    </cfRule>
    <cfRule type="expression" dxfId="1396" priority="820">
      <formula>IF(RIGHT(TEXT(AU202,"0.#"),1)=".",TRUE,FALSE)</formula>
    </cfRule>
  </conditionalFormatting>
  <conditionalFormatting sqref="AE205">
    <cfRule type="expression" dxfId="1395" priority="817">
      <formula>IF(RIGHT(TEXT(AE205,"0.#"),1)=".",FALSE,TRUE)</formula>
    </cfRule>
    <cfRule type="expression" dxfId="1394" priority="818">
      <formula>IF(RIGHT(TEXT(AE205,"0.#"),1)=".",TRUE,FALSE)</formula>
    </cfRule>
  </conditionalFormatting>
  <conditionalFormatting sqref="AE206">
    <cfRule type="expression" dxfId="1393" priority="815">
      <formula>IF(RIGHT(TEXT(AE206,"0.#"),1)=".",FALSE,TRUE)</formula>
    </cfRule>
    <cfRule type="expression" dxfId="1392" priority="816">
      <formula>IF(RIGHT(TEXT(AE206,"0.#"),1)=".",TRUE,FALSE)</formula>
    </cfRule>
  </conditionalFormatting>
  <conditionalFormatting sqref="AE207">
    <cfRule type="expression" dxfId="1391" priority="813">
      <formula>IF(RIGHT(TEXT(AE207,"0.#"),1)=".",FALSE,TRUE)</formula>
    </cfRule>
    <cfRule type="expression" dxfId="1390" priority="814">
      <formula>IF(RIGHT(TEXT(AE207,"0.#"),1)=".",TRUE,FALSE)</formula>
    </cfRule>
  </conditionalFormatting>
  <conditionalFormatting sqref="AI207">
    <cfRule type="expression" dxfId="1389" priority="811">
      <formula>IF(RIGHT(TEXT(AI207,"0.#"),1)=".",FALSE,TRUE)</formula>
    </cfRule>
    <cfRule type="expression" dxfId="1388" priority="812">
      <formula>IF(RIGHT(TEXT(AI207,"0.#"),1)=".",TRUE,FALSE)</formula>
    </cfRule>
  </conditionalFormatting>
  <conditionalFormatting sqref="AI206">
    <cfRule type="expression" dxfId="1387" priority="809">
      <formula>IF(RIGHT(TEXT(AI206,"0.#"),1)=".",FALSE,TRUE)</formula>
    </cfRule>
    <cfRule type="expression" dxfId="1386" priority="810">
      <formula>IF(RIGHT(TEXT(AI206,"0.#"),1)=".",TRUE,FALSE)</formula>
    </cfRule>
  </conditionalFormatting>
  <conditionalFormatting sqref="AI205">
    <cfRule type="expression" dxfId="1385" priority="807">
      <formula>IF(RIGHT(TEXT(AI205,"0.#"),1)=".",FALSE,TRUE)</formula>
    </cfRule>
    <cfRule type="expression" dxfId="1384" priority="808">
      <formula>IF(RIGHT(TEXT(AI205,"0.#"),1)=".",TRUE,FALSE)</formula>
    </cfRule>
  </conditionalFormatting>
  <conditionalFormatting sqref="AM205">
    <cfRule type="expression" dxfId="1383" priority="805">
      <formula>IF(RIGHT(TEXT(AM205,"0.#"),1)=".",FALSE,TRUE)</formula>
    </cfRule>
    <cfRule type="expression" dxfId="1382" priority="806">
      <formula>IF(RIGHT(TEXT(AM205,"0.#"),1)=".",TRUE,FALSE)</formula>
    </cfRule>
  </conditionalFormatting>
  <conditionalFormatting sqref="AM206">
    <cfRule type="expression" dxfId="1381" priority="803">
      <formula>IF(RIGHT(TEXT(AM206,"0.#"),1)=".",FALSE,TRUE)</formula>
    </cfRule>
    <cfRule type="expression" dxfId="1380" priority="804">
      <formula>IF(RIGHT(TEXT(AM206,"0.#"),1)=".",TRUE,FALSE)</formula>
    </cfRule>
  </conditionalFormatting>
  <conditionalFormatting sqref="AM207">
    <cfRule type="expression" dxfId="1379" priority="801">
      <formula>IF(RIGHT(TEXT(AM207,"0.#"),1)=".",FALSE,TRUE)</formula>
    </cfRule>
    <cfRule type="expression" dxfId="1378" priority="802">
      <formula>IF(RIGHT(TEXT(AM207,"0.#"),1)=".",TRUE,FALSE)</formula>
    </cfRule>
  </conditionalFormatting>
  <conditionalFormatting sqref="AQ205:AQ207">
    <cfRule type="expression" dxfId="1377" priority="799">
      <formula>IF(RIGHT(TEXT(AQ205,"0.#"),1)=".",FALSE,TRUE)</formula>
    </cfRule>
    <cfRule type="expression" dxfId="1376" priority="800">
      <formula>IF(RIGHT(TEXT(AQ205,"0.#"),1)=".",TRUE,FALSE)</formula>
    </cfRule>
  </conditionalFormatting>
  <conditionalFormatting sqref="AU205:AU207">
    <cfRule type="expression" dxfId="1375" priority="797">
      <formula>IF(RIGHT(TEXT(AU205,"0.#"),1)=".",FALSE,TRUE)</formula>
    </cfRule>
    <cfRule type="expression" dxfId="1374" priority="798">
      <formula>IF(RIGHT(TEXT(AU205,"0.#"),1)=".",TRUE,FALSE)</formula>
    </cfRule>
  </conditionalFormatting>
  <conditionalFormatting sqref="AL401:AO428">
    <cfRule type="expression" dxfId="1373" priority="793">
      <formula>IF(AND(AL401&gt;=0, RIGHT(TEXT(AL401,"0.#"),1)&lt;&gt;"."),TRUE,FALSE)</formula>
    </cfRule>
    <cfRule type="expression" dxfId="1372" priority="794">
      <formula>IF(AND(AL401&gt;=0, RIGHT(TEXT(AL401,"0.#"),1)="."),TRUE,FALSE)</formula>
    </cfRule>
    <cfRule type="expression" dxfId="1371" priority="795">
      <formula>IF(AND(AL401&lt;0, RIGHT(TEXT(AL401,"0.#"),1)&lt;&gt;"."),TRUE,FALSE)</formula>
    </cfRule>
    <cfRule type="expression" dxfId="1370" priority="796">
      <formula>IF(AND(AL401&lt;0, RIGHT(TEXT(AL401,"0.#"),1)="."),TRUE,FALSE)</formula>
    </cfRule>
  </conditionalFormatting>
  <conditionalFormatting sqref="AL399:AO400">
    <cfRule type="expression" dxfId="1369" priority="787">
      <formula>IF(AND(AL399&gt;=0, RIGHT(TEXT(AL399,"0.#"),1)&lt;&gt;"."),TRUE,FALSE)</formula>
    </cfRule>
    <cfRule type="expression" dxfId="1368" priority="788">
      <formula>IF(AND(AL399&gt;=0, RIGHT(TEXT(AL399,"0.#"),1)="."),TRUE,FALSE)</formula>
    </cfRule>
    <cfRule type="expression" dxfId="1367" priority="789">
      <formula>IF(AND(AL399&lt;0, RIGHT(TEXT(AL399,"0.#"),1)&lt;&gt;"."),TRUE,FALSE)</formula>
    </cfRule>
    <cfRule type="expression" dxfId="1366" priority="790">
      <formula>IF(AND(AL399&lt;0, RIGHT(TEXT(AL399,"0.#"),1)="."),TRUE,FALSE)</formula>
    </cfRule>
  </conditionalFormatting>
  <conditionalFormatting sqref="AL434:AO461">
    <cfRule type="expression" dxfId="1365" priority="781">
      <formula>IF(AND(AL434&gt;=0, RIGHT(TEXT(AL434,"0.#"),1)&lt;&gt;"."),TRUE,FALSE)</formula>
    </cfRule>
    <cfRule type="expression" dxfId="1364" priority="782">
      <formula>IF(AND(AL434&gt;=0, RIGHT(TEXT(AL434,"0.#"),1)="."),TRUE,FALSE)</formula>
    </cfRule>
    <cfRule type="expression" dxfId="1363" priority="783">
      <formula>IF(AND(AL434&lt;0, RIGHT(TEXT(AL434,"0.#"),1)&lt;&gt;"."),TRUE,FALSE)</formula>
    </cfRule>
    <cfRule type="expression" dxfId="1362" priority="784">
      <formula>IF(AND(AL434&lt;0, RIGHT(TEXT(AL434,"0.#"),1)="."),TRUE,FALSE)</formula>
    </cfRule>
  </conditionalFormatting>
  <conditionalFormatting sqref="AL432:AO433">
    <cfRule type="expression" dxfId="1361" priority="775">
      <formula>IF(AND(AL432&gt;=0, RIGHT(TEXT(AL432,"0.#"),1)&lt;&gt;"."),TRUE,FALSE)</formula>
    </cfRule>
    <cfRule type="expression" dxfId="1360" priority="776">
      <formula>IF(AND(AL432&gt;=0, RIGHT(TEXT(AL432,"0.#"),1)="."),TRUE,FALSE)</formula>
    </cfRule>
    <cfRule type="expression" dxfId="1359" priority="777">
      <formula>IF(AND(AL432&lt;0, RIGHT(TEXT(AL432,"0.#"),1)&lt;&gt;"."),TRUE,FALSE)</formula>
    </cfRule>
    <cfRule type="expression" dxfId="1358" priority="778">
      <formula>IF(AND(AL432&lt;0, RIGHT(TEXT(AL432,"0.#"),1)="."),TRUE,FALSE)</formula>
    </cfRule>
  </conditionalFormatting>
  <conditionalFormatting sqref="AL467:AO494">
    <cfRule type="expression" dxfId="1357" priority="769">
      <formula>IF(AND(AL467&gt;=0, RIGHT(TEXT(AL467,"0.#"),1)&lt;&gt;"."),TRUE,FALSE)</formula>
    </cfRule>
    <cfRule type="expression" dxfId="1356" priority="770">
      <formula>IF(AND(AL467&gt;=0, RIGHT(TEXT(AL467,"0.#"),1)="."),TRUE,FALSE)</formula>
    </cfRule>
    <cfRule type="expression" dxfId="1355" priority="771">
      <formula>IF(AND(AL467&lt;0, RIGHT(TEXT(AL467,"0.#"),1)&lt;&gt;"."),TRUE,FALSE)</formula>
    </cfRule>
    <cfRule type="expression" dxfId="1354" priority="772">
      <formula>IF(AND(AL467&lt;0, RIGHT(TEXT(AL467,"0.#"),1)="."),TRUE,FALSE)</formula>
    </cfRule>
  </conditionalFormatting>
  <conditionalFormatting sqref="AL465:AO466">
    <cfRule type="expression" dxfId="1353" priority="763">
      <formula>IF(AND(AL465&gt;=0, RIGHT(TEXT(AL465,"0.#"),1)&lt;&gt;"."),TRUE,FALSE)</formula>
    </cfRule>
    <cfRule type="expression" dxfId="1352" priority="764">
      <formula>IF(AND(AL465&gt;=0, RIGHT(TEXT(AL465,"0.#"),1)="."),TRUE,FALSE)</formula>
    </cfRule>
    <cfRule type="expression" dxfId="1351" priority="765">
      <formula>IF(AND(AL465&lt;0, RIGHT(TEXT(AL465,"0.#"),1)&lt;&gt;"."),TRUE,FALSE)</formula>
    </cfRule>
    <cfRule type="expression" dxfId="1350" priority="766">
      <formula>IF(AND(AL465&lt;0, RIGHT(TEXT(AL465,"0.#"),1)="."),TRUE,FALSE)</formula>
    </cfRule>
  </conditionalFormatting>
  <conditionalFormatting sqref="AL500:AO527">
    <cfRule type="expression" dxfId="1349" priority="757">
      <formula>IF(AND(AL500&gt;=0, RIGHT(TEXT(AL500,"0.#"),1)&lt;&gt;"."),TRUE,FALSE)</formula>
    </cfRule>
    <cfRule type="expression" dxfId="1348" priority="758">
      <formula>IF(AND(AL500&gt;=0, RIGHT(TEXT(AL500,"0.#"),1)="."),TRUE,FALSE)</formula>
    </cfRule>
    <cfRule type="expression" dxfId="1347" priority="759">
      <formula>IF(AND(AL500&lt;0, RIGHT(TEXT(AL500,"0.#"),1)&lt;&gt;"."),TRUE,FALSE)</formula>
    </cfRule>
    <cfRule type="expression" dxfId="1346" priority="760">
      <formula>IF(AND(AL500&lt;0, RIGHT(TEXT(AL500,"0.#"),1)="."),TRUE,FALSE)</formula>
    </cfRule>
  </conditionalFormatting>
  <conditionalFormatting sqref="AL498:AO499">
    <cfRule type="expression" dxfId="1345" priority="751">
      <formula>IF(AND(AL498&gt;=0, RIGHT(TEXT(AL498,"0.#"),1)&lt;&gt;"."),TRUE,FALSE)</formula>
    </cfRule>
    <cfRule type="expression" dxfId="1344" priority="752">
      <formula>IF(AND(AL498&gt;=0, RIGHT(TEXT(AL498,"0.#"),1)="."),TRUE,FALSE)</formula>
    </cfRule>
    <cfRule type="expression" dxfId="1343" priority="753">
      <formula>IF(AND(AL498&lt;0, RIGHT(TEXT(AL498,"0.#"),1)&lt;&gt;"."),TRUE,FALSE)</formula>
    </cfRule>
    <cfRule type="expression" dxfId="1342" priority="754">
      <formula>IF(AND(AL498&lt;0, RIGHT(TEXT(AL498,"0.#"),1)="."),TRUE,FALSE)</formula>
    </cfRule>
  </conditionalFormatting>
  <conditionalFormatting sqref="AL533:AO560">
    <cfRule type="expression" dxfId="1341" priority="745">
      <formula>IF(AND(AL533&gt;=0, RIGHT(TEXT(AL533,"0.#"),1)&lt;&gt;"."),TRUE,FALSE)</formula>
    </cfRule>
    <cfRule type="expression" dxfId="1340" priority="746">
      <formula>IF(AND(AL533&gt;=0, RIGHT(TEXT(AL533,"0.#"),1)="."),TRUE,FALSE)</formula>
    </cfRule>
    <cfRule type="expression" dxfId="1339" priority="747">
      <formula>IF(AND(AL533&lt;0, RIGHT(TEXT(AL533,"0.#"),1)&lt;&gt;"."),TRUE,FALSE)</formula>
    </cfRule>
    <cfRule type="expression" dxfId="1338" priority="748">
      <formula>IF(AND(AL533&lt;0, RIGHT(TEXT(AL533,"0.#"),1)="."),TRUE,FALSE)</formula>
    </cfRule>
  </conditionalFormatting>
  <conditionalFormatting sqref="AL531:AO532">
    <cfRule type="expression" dxfId="1337" priority="739">
      <formula>IF(AND(AL531&gt;=0, RIGHT(TEXT(AL531,"0.#"),1)&lt;&gt;"."),TRUE,FALSE)</formula>
    </cfRule>
    <cfRule type="expression" dxfId="1336" priority="740">
      <formula>IF(AND(AL531&gt;=0, RIGHT(TEXT(AL531,"0.#"),1)="."),TRUE,FALSE)</formula>
    </cfRule>
    <cfRule type="expression" dxfId="1335" priority="741">
      <formula>IF(AND(AL531&lt;0, RIGHT(TEXT(AL531,"0.#"),1)&lt;&gt;"."),TRUE,FALSE)</formula>
    </cfRule>
    <cfRule type="expression" dxfId="1334" priority="742">
      <formula>IF(AND(AL531&lt;0, RIGHT(TEXT(AL531,"0.#"),1)="."),TRUE,FALSE)</formula>
    </cfRule>
  </conditionalFormatting>
  <conditionalFormatting sqref="Y531:Y532">
    <cfRule type="expression" dxfId="1333" priority="737">
      <formula>IF(RIGHT(TEXT(Y531,"0.#"),1)=".",FALSE,TRUE)</formula>
    </cfRule>
    <cfRule type="expression" dxfId="1332" priority="738">
      <formula>IF(RIGHT(TEXT(Y531,"0.#"),1)=".",TRUE,FALSE)</formula>
    </cfRule>
  </conditionalFormatting>
  <conditionalFormatting sqref="AL566:AO593">
    <cfRule type="expression" dxfId="1331" priority="733">
      <formula>IF(AND(AL566&gt;=0, RIGHT(TEXT(AL566,"0.#"),1)&lt;&gt;"."),TRUE,FALSE)</formula>
    </cfRule>
    <cfRule type="expression" dxfId="1330" priority="734">
      <formula>IF(AND(AL566&gt;=0, RIGHT(TEXT(AL566,"0.#"),1)="."),TRUE,FALSE)</formula>
    </cfRule>
    <cfRule type="expression" dxfId="1329" priority="735">
      <formula>IF(AND(AL566&lt;0, RIGHT(TEXT(AL566,"0.#"),1)&lt;&gt;"."),TRUE,FALSE)</formula>
    </cfRule>
    <cfRule type="expression" dxfId="1328" priority="736">
      <formula>IF(AND(AL566&lt;0, RIGHT(TEXT(AL566,"0.#"),1)="."),TRUE,FALSE)</formula>
    </cfRule>
  </conditionalFormatting>
  <conditionalFormatting sqref="Y566:Y593">
    <cfRule type="expression" dxfId="1327" priority="731">
      <formula>IF(RIGHT(TEXT(Y566,"0.#"),1)=".",FALSE,TRUE)</formula>
    </cfRule>
    <cfRule type="expression" dxfId="1326" priority="732">
      <formula>IF(RIGHT(TEXT(Y566,"0.#"),1)=".",TRUE,FALSE)</formula>
    </cfRule>
  </conditionalFormatting>
  <conditionalFormatting sqref="AL564:AO565">
    <cfRule type="expression" dxfId="1325" priority="727">
      <formula>IF(AND(AL564&gt;=0, RIGHT(TEXT(AL564,"0.#"),1)&lt;&gt;"."),TRUE,FALSE)</formula>
    </cfRule>
    <cfRule type="expression" dxfId="1324" priority="728">
      <formula>IF(AND(AL564&gt;=0, RIGHT(TEXT(AL564,"0.#"),1)="."),TRUE,FALSE)</formula>
    </cfRule>
    <cfRule type="expression" dxfId="1323" priority="729">
      <formula>IF(AND(AL564&lt;0, RIGHT(TEXT(AL564,"0.#"),1)&lt;&gt;"."),TRUE,FALSE)</formula>
    </cfRule>
    <cfRule type="expression" dxfId="1322" priority="730">
      <formula>IF(AND(AL564&lt;0, RIGHT(TEXT(AL564,"0.#"),1)="."),TRUE,FALSE)</formula>
    </cfRule>
  </conditionalFormatting>
  <conditionalFormatting sqref="Y564:Y565">
    <cfRule type="expression" dxfId="1321" priority="725">
      <formula>IF(RIGHT(TEXT(Y564,"0.#"),1)=".",FALSE,TRUE)</formula>
    </cfRule>
    <cfRule type="expression" dxfId="1320" priority="726">
      <formula>IF(RIGHT(TEXT(Y564,"0.#"),1)=".",TRUE,FALSE)</formula>
    </cfRule>
  </conditionalFormatting>
  <conditionalFormatting sqref="AL599:AO626">
    <cfRule type="expression" dxfId="1319" priority="721">
      <formula>IF(AND(AL599&gt;=0, RIGHT(TEXT(AL599,"0.#"),1)&lt;&gt;"."),TRUE,FALSE)</formula>
    </cfRule>
    <cfRule type="expression" dxfId="1318" priority="722">
      <formula>IF(AND(AL599&gt;=0, RIGHT(TEXT(AL599,"0.#"),1)="."),TRUE,FALSE)</formula>
    </cfRule>
    <cfRule type="expression" dxfId="1317" priority="723">
      <formula>IF(AND(AL599&lt;0, RIGHT(TEXT(AL599,"0.#"),1)&lt;&gt;"."),TRUE,FALSE)</formula>
    </cfRule>
    <cfRule type="expression" dxfId="1316" priority="724">
      <formula>IF(AND(AL599&lt;0, RIGHT(TEXT(AL599,"0.#"),1)="."),TRUE,FALSE)</formula>
    </cfRule>
  </conditionalFormatting>
  <conditionalFormatting sqref="Y599:Y626">
    <cfRule type="expression" dxfId="1315" priority="719">
      <formula>IF(RIGHT(TEXT(Y599,"0.#"),1)=".",FALSE,TRUE)</formula>
    </cfRule>
    <cfRule type="expression" dxfId="1314" priority="720">
      <formula>IF(RIGHT(TEXT(Y599,"0.#"),1)=".",TRUE,FALSE)</formula>
    </cfRule>
  </conditionalFormatting>
  <conditionalFormatting sqref="AL597:AO598">
    <cfRule type="expression" dxfId="1313" priority="715">
      <formula>IF(AND(AL597&gt;=0, RIGHT(TEXT(AL597,"0.#"),1)&lt;&gt;"."),TRUE,FALSE)</formula>
    </cfRule>
    <cfRule type="expression" dxfId="1312" priority="716">
      <formula>IF(AND(AL597&gt;=0, RIGHT(TEXT(AL597,"0.#"),1)="."),TRUE,FALSE)</formula>
    </cfRule>
    <cfRule type="expression" dxfId="1311" priority="717">
      <formula>IF(AND(AL597&lt;0, RIGHT(TEXT(AL597,"0.#"),1)&lt;&gt;"."),TRUE,FALSE)</formula>
    </cfRule>
    <cfRule type="expression" dxfId="1310" priority="718">
      <formula>IF(AND(AL597&lt;0, RIGHT(TEXT(AL597,"0.#"),1)="."),TRUE,FALSE)</formula>
    </cfRule>
  </conditionalFormatting>
  <conditionalFormatting sqref="Y597:Y598">
    <cfRule type="expression" dxfId="1309" priority="713">
      <formula>IF(RIGHT(TEXT(Y597,"0.#"),1)=".",FALSE,TRUE)</formula>
    </cfRule>
    <cfRule type="expression" dxfId="1308" priority="714">
      <formula>IF(RIGHT(TEXT(Y597,"0.#"),1)=".",TRUE,FALSE)</formula>
    </cfRule>
  </conditionalFormatting>
  <conditionalFormatting sqref="AU33">
    <cfRule type="expression" dxfId="1307" priority="709">
      <formula>IF(RIGHT(TEXT(AU33,"0.#"),1)=".",FALSE,TRUE)</formula>
    </cfRule>
    <cfRule type="expression" dxfId="1306" priority="710">
      <formula>IF(RIGHT(TEXT(AU33,"0.#"),1)=".",TRUE,FALSE)</formula>
    </cfRule>
  </conditionalFormatting>
  <conditionalFormatting sqref="AU32">
    <cfRule type="expression" dxfId="1305" priority="711">
      <formula>IF(RIGHT(TEXT(AU32,"0.#"),1)=".",FALSE,TRUE)</formula>
    </cfRule>
    <cfRule type="expression" dxfId="1304" priority="712">
      <formula>IF(RIGHT(TEXT(AU32,"0.#"),1)=".",TRUE,FALSE)</formula>
    </cfRule>
  </conditionalFormatting>
  <conditionalFormatting sqref="P29:AC29">
    <cfRule type="expression" dxfId="1303" priority="707">
      <formula>IF(RIGHT(TEXT(P29,"0.#"),1)=".",FALSE,TRUE)</formula>
    </cfRule>
    <cfRule type="expression" dxfId="1302" priority="708">
      <formula>IF(RIGHT(TEXT(P29,"0.#"),1)=".",TRUE,FALSE)</formula>
    </cfRule>
  </conditionalFormatting>
  <conditionalFormatting sqref="AM41">
    <cfRule type="expression" dxfId="1301" priority="689">
      <formula>IF(RIGHT(TEXT(AM41,"0.#"),1)=".",FALSE,TRUE)</formula>
    </cfRule>
    <cfRule type="expression" dxfId="1300" priority="690">
      <formula>IF(RIGHT(TEXT(AM41,"0.#"),1)=".",TRUE,FALSE)</formula>
    </cfRule>
  </conditionalFormatting>
  <conditionalFormatting sqref="AM40">
    <cfRule type="expression" dxfId="1299" priority="691">
      <formula>IF(RIGHT(TEXT(AM40,"0.#"),1)=".",FALSE,TRUE)</formula>
    </cfRule>
    <cfRule type="expression" dxfId="1298" priority="692">
      <formula>IF(RIGHT(TEXT(AM40,"0.#"),1)=".",TRUE,FALSE)</formula>
    </cfRule>
  </conditionalFormatting>
  <conditionalFormatting sqref="AE39">
    <cfRule type="expression" dxfId="1297" priority="705">
      <formula>IF(RIGHT(TEXT(AE39,"0.#"),1)=".",FALSE,TRUE)</formula>
    </cfRule>
    <cfRule type="expression" dxfId="1296" priority="706">
      <formula>IF(RIGHT(TEXT(AE39,"0.#"),1)=".",TRUE,FALSE)</formula>
    </cfRule>
  </conditionalFormatting>
  <conditionalFormatting sqref="AQ39:AQ41">
    <cfRule type="expression" dxfId="1295" priority="687">
      <formula>IF(RIGHT(TEXT(AQ39,"0.#"),1)=".",FALSE,TRUE)</formula>
    </cfRule>
    <cfRule type="expression" dxfId="1294" priority="688">
      <formula>IF(RIGHT(TEXT(AQ39,"0.#"),1)=".",TRUE,FALSE)</formula>
    </cfRule>
  </conditionalFormatting>
  <conditionalFormatting sqref="AU39:AU41">
    <cfRule type="expression" dxfId="1293" priority="685">
      <formula>IF(RIGHT(TEXT(AU39,"0.#"),1)=".",FALSE,TRUE)</formula>
    </cfRule>
    <cfRule type="expression" dxfId="1292" priority="686">
      <formula>IF(RIGHT(TEXT(AU39,"0.#"),1)=".",TRUE,FALSE)</formula>
    </cfRule>
  </conditionalFormatting>
  <conditionalFormatting sqref="AI41">
    <cfRule type="expression" dxfId="1291" priority="699">
      <formula>IF(RIGHT(TEXT(AI41,"0.#"),1)=".",FALSE,TRUE)</formula>
    </cfRule>
    <cfRule type="expression" dxfId="1290" priority="700">
      <formula>IF(RIGHT(TEXT(AI41,"0.#"),1)=".",TRUE,FALSE)</formula>
    </cfRule>
  </conditionalFormatting>
  <conditionalFormatting sqref="AE40">
    <cfRule type="expression" dxfId="1289" priority="703">
      <formula>IF(RIGHT(TEXT(AE40,"0.#"),1)=".",FALSE,TRUE)</formula>
    </cfRule>
    <cfRule type="expression" dxfId="1288" priority="704">
      <formula>IF(RIGHT(TEXT(AE40,"0.#"),1)=".",TRUE,FALSE)</formula>
    </cfRule>
  </conditionalFormatting>
  <conditionalFormatting sqref="AE41">
    <cfRule type="expression" dxfId="1287" priority="701">
      <formula>IF(RIGHT(TEXT(AE41,"0.#"),1)=".",FALSE,TRUE)</formula>
    </cfRule>
    <cfRule type="expression" dxfId="1286" priority="702">
      <formula>IF(RIGHT(TEXT(AE41,"0.#"),1)=".",TRUE,FALSE)</formula>
    </cfRule>
  </conditionalFormatting>
  <conditionalFormatting sqref="AM39">
    <cfRule type="expression" dxfId="1285" priority="693">
      <formula>IF(RIGHT(TEXT(AM39,"0.#"),1)=".",FALSE,TRUE)</formula>
    </cfRule>
    <cfRule type="expression" dxfId="1284" priority="694">
      <formula>IF(RIGHT(TEXT(AM39,"0.#"),1)=".",TRUE,FALSE)</formula>
    </cfRule>
  </conditionalFormatting>
  <conditionalFormatting sqref="AI39">
    <cfRule type="expression" dxfId="1283" priority="695">
      <formula>IF(RIGHT(TEXT(AI39,"0.#"),1)=".",FALSE,TRUE)</formula>
    </cfRule>
    <cfRule type="expression" dxfId="1282" priority="696">
      <formula>IF(RIGHT(TEXT(AI39,"0.#"),1)=".",TRUE,FALSE)</formula>
    </cfRule>
  </conditionalFormatting>
  <conditionalFormatting sqref="AI40">
    <cfRule type="expression" dxfId="1281" priority="697">
      <formula>IF(RIGHT(TEXT(AI40,"0.#"),1)=".",FALSE,TRUE)</formula>
    </cfRule>
    <cfRule type="expression" dxfId="1280" priority="698">
      <formula>IF(RIGHT(TEXT(AI40,"0.#"),1)=".",TRUE,FALSE)</formula>
    </cfRule>
  </conditionalFormatting>
  <conditionalFormatting sqref="AM69">
    <cfRule type="expression" dxfId="1279" priority="657">
      <formula>IF(RIGHT(TEXT(AM69,"0.#"),1)=".",FALSE,TRUE)</formula>
    </cfRule>
    <cfRule type="expression" dxfId="1278" priority="658">
      <formula>IF(RIGHT(TEXT(AM69,"0.#"),1)=".",TRUE,FALSE)</formula>
    </cfRule>
  </conditionalFormatting>
  <conditionalFormatting sqref="AE70 AM70">
    <cfRule type="expression" dxfId="1277" priority="655">
      <formula>IF(RIGHT(TEXT(AE70,"0.#"),1)=".",FALSE,TRUE)</formula>
    </cfRule>
    <cfRule type="expression" dxfId="1276" priority="656">
      <formula>IF(RIGHT(TEXT(AE70,"0.#"),1)=".",TRUE,FALSE)</formula>
    </cfRule>
  </conditionalFormatting>
  <conditionalFormatting sqref="AI70">
    <cfRule type="expression" dxfId="1275" priority="653">
      <formula>IF(RIGHT(TEXT(AI70,"0.#"),1)=".",FALSE,TRUE)</formula>
    </cfRule>
    <cfRule type="expression" dxfId="1274" priority="654">
      <formula>IF(RIGHT(TEXT(AI70,"0.#"),1)=".",TRUE,FALSE)</formula>
    </cfRule>
  </conditionalFormatting>
  <conditionalFormatting sqref="AQ70">
    <cfRule type="expression" dxfId="1273" priority="651">
      <formula>IF(RIGHT(TEXT(AQ70,"0.#"),1)=".",FALSE,TRUE)</formula>
    </cfRule>
    <cfRule type="expression" dxfId="1272" priority="652">
      <formula>IF(RIGHT(TEXT(AQ70,"0.#"),1)=".",TRUE,FALSE)</formula>
    </cfRule>
  </conditionalFormatting>
  <conditionalFormatting sqref="AE69 AQ69">
    <cfRule type="expression" dxfId="1271" priority="661">
      <formula>IF(RIGHT(TEXT(AE69,"0.#"),1)=".",FALSE,TRUE)</formula>
    </cfRule>
    <cfRule type="expression" dxfId="1270" priority="662">
      <formula>IF(RIGHT(TEXT(AE69,"0.#"),1)=".",TRUE,FALSE)</formula>
    </cfRule>
  </conditionalFormatting>
  <conditionalFormatting sqref="AI69">
    <cfRule type="expression" dxfId="1269" priority="659">
      <formula>IF(RIGHT(TEXT(AI69,"0.#"),1)=".",FALSE,TRUE)</formula>
    </cfRule>
    <cfRule type="expression" dxfId="1268" priority="660">
      <formula>IF(RIGHT(TEXT(AI69,"0.#"),1)=".",TRUE,FALSE)</formula>
    </cfRule>
  </conditionalFormatting>
  <conditionalFormatting sqref="AE66 AQ66">
    <cfRule type="expression" dxfId="1267" priority="649">
      <formula>IF(RIGHT(TEXT(AE66,"0.#"),1)=".",FALSE,TRUE)</formula>
    </cfRule>
    <cfRule type="expression" dxfId="1266" priority="650">
      <formula>IF(RIGHT(TEXT(AE66,"0.#"),1)=".",TRUE,FALSE)</formula>
    </cfRule>
  </conditionalFormatting>
  <conditionalFormatting sqref="AI66">
    <cfRule type="expression" dxfId="1265" priority="647">
      <formula>IF(RIGHT(TEXT(AI66,"0.#"),1)=".",FALSE,TRUE)</formula>
    </cfRule>
    <cfRule type="expression" dxfId="1264" priority="648">
      <formula>IF(RIGHT(TEXT(AI66,"0.#"),1)=".",TRUE,FALSE)</formula>
    </cfRule>
  </conditionalFormatting>
  <conditionalFormatting sqref="AM66">
    <cfRule type="expression" dxfId="1263" priority="645">
      <formula>IF(RIGHT(TEXT(AM66,"0.#"),1)=".",FALSE,TRUE)</formula>
    </cfRule>
    <cfRule type="expression" dxfId="1262" priority="646">
      <formula>IF(RIGHT(TEXT(AM66,"0.#"),1)=".",TRUE,FALSE)</formula>
    </cfRule>
  </conditionalFormatting>
  <conditionalFormatting sqref="AE67">
    <cfRule type="expression" dxfId="1261" priority="643">
      <formula>IF(RIGHT(TEXT(AE67,"0.#"),1)=".",FALSE,TRUE)</formula>
    </cfRule>
    <cfRule type="expression" dxfId="1260" priority="644">
      <formula>IF(RIGHT(TEXT(AE67,"0.#"),1)=".",TRUE,FALSE)</formula>
    </cfRule>
  </conditionalFormatting>
  <conditionalFormatting sqref="AI67">
    <cfRule type="expression" dxfId="1259" priority="641">
      <formula>IF(RIGHT(TEXT(AI67,"0.#"),1)=".",FALSE,TRUE)</formula>
    </cfRule>
    <cfRule type="expression" dxfId="1258" priority="642">
      <formula>IF(RIGHT(TEXT(AI67,"0.#"),1)=".",TRUE,FALSE)</formula>
    </cfRule>
  </conditionalFormatting>
  <conditionalFormatting sqref="AM67">
    <cfRule type="expression" dxfId="1257" priority="639">
      <formula>IF(RIGHT(TEXT(AM67,"0.#"),1)=".",FALSE,TRUE)</formula>
    </cfRule>
    <cfRule type="expression" dxfId="1256" priority="640">
      <formula>IF(RIGHT(TEXT(AM67,"0.#"),1)=".",TRUE,FALSE)</formula>
    </cfRule>
  </conditionalFormatting>
  <conditionalFormatting sqref="AQ67">
    <cfRule type="expression" dxfId="1255" priority="637">
      <formula>IF(RIGHT(TEXT(AQ67,"0.#"),1)=".",FALSE,TRUE)</formula>
    </cfRule>
    <cfRule type="expression" dxfId="1254" priority="638">
      <formula>IF(RIGHT(TEXT(AQ67,"0.#"),1)=".",TRUE,FALSE)</formula>
    </cfRule>
  </conditionalFormatting>
  <conditionalFormatting sqref="AU66">
    <cfRule type="expression" dxfId="1253" priority="635">
      <formula>IF(RIGHT(TEXT(AU66,"0.#"),1)=".",FALSE,TRUE)</formula>
    </cfRule>
    <cfRule type="expression" dxfId="1252" priority="636">
      <formula>IF(RIGHT(TEXT(AU66,"0.#"),1)=".",TRUE,FALSE)</formula>
    </cfRule>
  </conditionalFormatting>
  <conditionalFormatting sqref="AU67">
    <cfRule type="expression" dxfId="1251" priority="633">
      <formula>IF(RIGHT(TEXT(AU67,"0.#"),1)=".",FALSE,TRUE)</formula>
    </cfRule>
    <cfRule type="expression" dxfId="1250" priority="634">
      <formula>IF(RIGHT(TEXT(AU67,"0.#"),1)=".",TRUE,FALSE)</formula>
    </cfRule>
  </conditionalFormatting>
  <conditionalFormatting sqref="AE100 AQ100">
    <cfRule type="expression" dxfId="1249" priority="595">
      <formula>IF(RIGHT(TEXT(AE100,"0.#"),1)=".",FALSE,TRUE)</formula>
    </cfRule>
    <cfRule type="expression" dxfId="1248" priority="596">
      <formula>IF(RIGHT(TEXT(AE100,"0.#"),1)=".",TRUE,FALSE)</formula>
    </cfRule>
  </conditionalFormatting>
  <conditionalFormatting sqref="AI100">
    <cfRule type="expression" dxfId="1247" priority="593">
      <formula>IF(RIGHT(TEXT(AI100,"0.#"),1)=".",FALSE,TRUE)</formula>
    </cfRule>
    <cfRule type="expression" dxfId="1246" priority="594">
      <formula>IF(RIGHT(TEXT(AI100,"0.#"),1)=".",TRUE,FALSE)</formula>
    </cfRule>
  </conditionalFormatting>
  <conditionalFormatting sqref="AM100">
    <cfRule type="expression" dxfId="1245" priority="591">
      <formula>IF(RIGHT(TEXT(AM100,"0.#"),1)=".",FALSE,TRUE)</formula>
    </cfRule>
    <cfRule type="expression" dxfId="1244" priority="592">
      <formula>IF(RIGHT(TEXT(AM100,"0.#"),1)=".",TRUE,FALSE)</formula>
    </cfRule>
  </conditionalFormatting>
  <conditionalFormatting sqref="AE101">
    <cfRule type="expression" dxfId="1243" priority="589">
      <formula>IF(RIGHT(TEXT(AE101,"0.#"),1)=".",FALSE,TRUE)</formula>
    </cfRule>
    <cfRule type="expression" dxfId="1242" priority="590">
      <formula>IF(RIGHT(TEXT(AE101,"0.#"),1)=".",TRUE,FALSE)</formula>
    </cfRule>
  </conditionalFormatting>
  <conditionalFormatting sqref="AI101">
    <cfRule type="expression" dxfId="1241" priority="587">
      <formula>IF(RIGHT(TEXT(AI101,"0.#"),1)=".",FALSE,TRUE)</formula>
    </cfRule>
    <cfRule type="expression" dxfId="1240" priority="588">
      <formula>IF(RIGHT(TEXT(AI101,"0.#"),1)=".",TRUE,FALSE)</formula>
    </cfRule>
  </conditionalFormatting>
  <conditionalFormatting sqref="AM101">
    <cfRule type="expression" dxfId="1239" priority="585">
      <formula>IF(RIGHT(TEXT(AM101,"0.#"),1)=".",FALSE,TRUE)</formula>
    </cfRule>
    <cfRule type="expression" dxfId="1238" priority="586">
      <formula>IF(RIGHT(TEXT(AM101,"0.#"),1)=".",TRUE,FALSE)</formula>
    </cfRule>
  </conditionalFormatting>
  <conditionalFormatting sqref="AQ101">
    <cfRule type="expression" dxfId="1237" priority="583">
      <formula>IF(RIGHT(TEXT(AQ101,"0.#"),1)=".",FALSE,TRUE)</formula>
    </cfRule>
    <cfRule type="expression" dxfId="1236" priority="584">
      <formula>IF(RIGHT(TEXT(AQ101,"0.#"),1)=".",TRUE,FALSE)</formula>
    </cfRule>
  </conditionalFormatting>
  <conditionalFormatting sqref="AU100">
    <cfRule type="expression" dxfId="1235" priority="581">
      <formula>IF(RIGHT(TEXT(AU100,"0.#"),1)=".",FALSE,TRUE)</formula>
    </cfRule>
    <cfRule type="expression" dxfId="1234" priority="582">
      <formula>IF(RIGHT(TEXT(AU100,"0.#"),1)=".",TRUE,FALSE)</formula>
    </cfRule>
  </conditionalFormatting>
  <conditionalFormatting sqref="AU101">
    <cfRule type="expression" dxfId="1233" priority="579">
      <formula>IF(RIGHT(TEXT(AU101,"0.#"),1)=".",FALSE,TRUE)</formula>
    </cfRule>
    <cfRule type="expression" dxfId="1232" priority="580">
      <formula>IF(RIGHT(TEXT(AU101,"0.#"),1)=".",TRUE,FALSE)</formula>
    </cfRule>
  </conditionalFormatting>
  <conditionalFormatting sqref="AM35">
    <cfRule type="expression" dxfId="1231" priority="573">
      <formula>IF(RIGHT(TEXT(AM35,"0.#"),1)=".",FALSE,TRUE)</formula>
    </cfRule>
    <cfRule type="expression" dxfId="1230" priority="574">
      <formula>IF(RIGHT(TEXT(AM35,"0.#"),1)=".",TRUE,FALSE)</formula>
    </cfRule>
  </conditionalFormatting>
  <conditionalFormatting sqref="AE36 AM36">
    <cfRule type="expression" dxfId="1229" priority="571">
      <formula>IF(RIGHT(TEXT(AE36,"0.#"),1)=".",FALSE,TRUE)</formula>
    </cfRule>
    <cfRule type="expression" dxfId="1228" priority="572">
      <formula>IF(RIGHT(TEXT(AE36,"0.#"),1)=".",TRUE,FALSE)</formula>
    </cfRule>
  </conditionalFormatting>
  <conditionalFormatting sqref="AI36">
    <cfRule type="expression" dxfId="1227" priority="569">
      <formula>IF(RIGHT(TEXT(AI36,"0.#"),1)=".",FALSE,TRUE)</formula>
    </cfRule>
    <cfRule type="expression" dxfId="1226" priority="570">
      <formula>IF(RIGHT(TEXT(AI36,"0.#"),1)=".",TRUE,FALSE)</formula>
    </cfRule>
  </conditionalFormatting>
  <conditionalFormatting sqref="AQ36">
    <cfRule type="expression" dxfId="1225" priority="567">
      <formula>IF(RIGHT(TEXT(AQ36,"0.#"),1)=".",FALSE,TRUE)</formula>
    </cfRule>
    <cfRule type="expression" dxfId="1224" priority="568">
      <formula>IF(RIGHT(TEXT(AQ36,"0.#"),1)=".",TRUE,FALSE)</formula>
    </cfRule>
  </conditionalFormatting>
  <conditionalFormatting sqref="AE35 AQ35">
    <cfRule type="expression" dxfId="1223" priority="577">
      <formula>IF(RIGHT(TEXT(AE35,"0.#"),1)=".",FALSE,TRUE)</formula>
    </cfRule>
    <cfRule type="expression" dxfId="1222" priority="578">
      <formula>IF(RIGHT(TEXT(AE35,"0.#"),1)=".",TRUE,FALSE)</formula>
    </cfRule>
  </conditionalFormatting>
  <conditionalFormatting sqref="AI35">
    <cfRule type="expression" dxfId="1221" priority="575">
      <formula>IF(RIGHT(TEXT(AI35,"0.#"),1)=".",FALSE,TRUE)</formula>
    </cfRule>
    <cfRule type="expression" dxfId="1220" priority="576">
      <formula>IF(RIGHT(TEXT(AI35,"0.#"),1)=".",TRUE,FALSE)</formula>
    </cfRule>
  </conditionalFormatting>
  <conditionalFormatting sqref="AM103">
    <cfRule type="expression" dxfId="1219" priority="561">
      <formula>IF(RIGHT(TEXT(AM103,"0.#"),1)=".",FALSE,TRUE)</formula>
    </cfRule>
    <cfRule type="expression" dxfId="1218" priority="562">
      <formula>IF(RIGHT(TEXT(AM103,"0.#"),1)=".",TRUE,FALSE)</formula>
    </cfRule>
  </conditionalFormatting>
  <conditionalFormatting sqref="AE104 AM104">
    <cfRule type="expression" dxfId="1217" priority="559">
      <formula>IF(RIGHT(TEXT(AE104,"0.#"),1)=".",FALSE,TRUE)</formula>
    </cfRule>
    <cfRule type="expression" dxfId="1216" priority="560">
      <formula>IF(RIGHT(TEXT(AE104,"0.#"),1)=".",TRUE,FALSE)</formula>
    </cfRule>
  </conditionalFormatting>
  <conditionalFormatting sqref="AI104">
    <cfRule type="expression" dxfId="1215" priority="557">
      <formula>IF(RIGHT(TEXT(AI104,"0.#"),1)=".",FALSE,TRUE)</formula>
    </cfRule>
    <cfRule type="expression" dxfId="1214" priority="558">
      <formula>IF(RIGHT(TEXT(AI104,"0.#"),1)=".",TRUE,FALSE)</formula>
    </cfRule>
  </conditionalFormatting>
  <conditionalFormatting sqref="AQ104">
    <cfRule type="expression" dxfId="1213" priority="555">
      <formula>IF(RIGHT(TEXT(AQ104,"0.#"),1)=".",FALSE,TRUE)</formula>
    </cfRule>
    <cfRule type="expression" dxfId="1212" priority="556">
      <formula>IF(RIGHT(TEXT(AQ104,"0.#"),1)=".",TRUE,FALSE)</formula>
    </cfRule>
  </conditionalFormatting>
  <conditionalFormatting sqref="AE103 AQ103">
    <cfRule type="expression" dxfId="1211" priority="565">
      <formula>IF(RIGHT(TEXT(AE103,"0.#"),1)=".",FALSE,TRUE)</formula>
    </cfRule>
    <cfRule type="expression" dxfId="1210" priority="566">
      <formula>IF(RIGHT(TEXT(AE103,"0.#"),1)=".",TRUE,FALSE)</formula>
    </cfRule>
  </conditionalFormatting>
  <conditionalFormatting sqref="AI103">
    <cfRule type="expression" dxfId="1209" priority="563">
      <formula>IF(RIGHT(TEXT(AI103,"0.#"),1)=".",FALSE,TRUE)</formula>
    </cfRule>
    <cfRule type="expression" dxfId="1208" priority="564">
      <formula>IF(RIGHT(TEXT(AI103,"0.#"),1)=".",TRUE,FALSE)</formula>
    </cfRule>
  </conditionalFormatting>
  <conditionalFormatting sqref="AM137">
    <cfRule type="expression" dxfId="1207" priority="549">
      <formula>IF(RIGHT(TEXT(AM137,"0.#"),1)=".",FALSE,TRUE)</formula>
    </cfRule>
    <cfRule type="expression" dxfId="1206" priority="550">
      <formula>IF(RIGHT(TEXT(AM137,"0.#"),1)=".",TRUE,FALSE)</formula>
    </cfRule>
  </conditionalFormatting>
  <conditionalFormatting sqref="AE138 AM138">
    <cfRule type="expression" dxfId="1205" priority="547">
      <formula>IF(RIGHT(TEXT(AE138,"0.#"),1)=".",FALSE,TRUE)</formula>
    </cfRule>
    <cfRule type="expression" dxfId="1204" priority="548">
      <formula>IF(RIGHT(TEXT(AE138,"0.#"),1)=".",TRUE,FALSE)</formula>
    </cfRule>
  </conditionalFormatting>
  <conditionalFormatting sqref="AI138">
    <cfRule type="expression" dxfId="1203" priority="545">
      <formula>IF(RIGHT(TEXT(AI138,"0.#"),1)=".",FALSE,TRUE)</formula>
    </cfRule>
    <cfRule type="expression" dxfId="1202" priority="546">
      <formula>IF(RIGHT(TEXT(AI138,"0.#"),1)=".",TRUE,FALSE)</formula>
    </cfRule>
  </conditionalFormatting>
  <conditionalFormatting sqref="AQ138">
    <cfRule type="expression" dxfId="1201" priority="543">
      <formula>IF(RIGHT(TEXT(AQ138,"0.#"),1)=".",FALSE,TRUE)</formula>
    </cfRule>
    <cfRule type="expression" dxfId="1200" priority="544">
      <formula>IF(RIGHT(TEXT(AQ138,"0.#"),1)=".",TRUE,FALSE)</formula>
    </cfRule>
  </conditionalFormatting>
  <conditionalFormatting sqref="AE137 AQ137">
    <cfRule type="expression" dxfId="1199" priority="553">
      <formula>IF(RIGHT(TEXT(AE137,"0.#"),1)=".",FALSE,TRUE)</formula>
    </cfRule>
    <cfRule type="expression" dxfId="1198" priority="554">
      <formula>IF(RIGHT(TEXT(AE137,"0.#"),1)=".",TRUE,FALSE)</formula>
    </cfRule>
  </conditionalFormatting>
  <conditionalFormatting sqref="AI137">
    <cfRule type="expression" dxfId="1197" priority="551">
      <formula>IF(RIGHT(TEXT(AI137,"0.#"),1)=".",FALSE,TRUE)</formula>
    </cfRule>
    <cfRule type="expression" dxfId="1196" priority="552">
      <formula>IF(RIGHT(TEXT(AI137,"0.#"),1)=".",TRUE,FALSE)</formula>
    </cfRule>
  </conditionalFormatting>
  <conditionalFormatting sqref="AM171">
    <cfRule type="expression" dxfId="1195" priority="537">
      <formula>IF(RIGHT(TEXT(AM171,"0.#"),1)=".",FALSE,TRUE)</formula>
    </cfRule>
    <cfRule type="expression" dxfId="1194" priority="538">
      <formula>IF(RIGHT(TEXT(AM171,"0.#"),1)=".",TRUE,FALSE)</formula>
    </cfRule>
  </conditionalFormatting>
  <conditionalFormatting sqref="AE172 AM172">
    <cfRule type="expression" dxfId="1193" priority="535">
      <formula>IF(RIGHT(TEXT(AE172,"0.#"),1)=".",FALSE,TRUE)</formula>
    </cfRule>
    <cfRule type="expression" dxfId="1192" priority="536">
      <formula>IF(RIGHT(TEXT(AE172,"0.#"),1)=".",TRUE,FALSE)</formula>
    </cfRule>
  </conditionalFormatting>
  <conditionalFormatting sqref="AI172">
    <cfRule type="expression" dxfId="1191" priority="533">
      <formula>IF(RIGHT(TEXT(AI172,"0.#"),1)=".",FALSE,TRUE)</formula>
    </cfRule>
    <cfRule type="expression" dxfId="1190" priority="534">
      <formula>IF(RIGHT(TEXT(AI172,"0.#"),1)=".",TRUE,FALSE)</formula>
    </cfRule>
  </conditionalFormatting>
  <conditionalFormatting sqref="AQ172">
    <cfRule type="expression" dxfId="1189" priority="531">
      <formula>IF(RIGHT(TEXT(AQ172,"0.#"),1)=".",FALSE,TRUE)</formula>
    </cfRule>
    <cfRule type="expression" dxfId="1188" priority="532">
      <formula>IF(RIGHT(TEXT(AQ172,"0.#"),1)=".",TRUE,FALSE)</formula>
    </cfRule>
  </conditionalFormatting>
  <conditionalFormatting sqref="AE171 AQ171">
    <cfRule type="expression" dxfId="1187" priority="541">
      <formula>IF(RIGHT(TEXT(AE171,"0.#"),1)=".",FALSE,TRUE)</formula>
    </cfRule>
    <cfRule type="expression" dxfId="1186" priority="542">
      <formula>IF(RIGHT(TEXT(AE171,"0.#"),1)=".",TRUE,FALSE)</formula>
    </cfRule>
  </conditionalFormatting>
  <conditionalFormatting sqref="AI171">
    <cfRule type="expression" dxfId="1185" priority="539">
      <formula>IF(RIGHT(TEXT(AI171,"0.#"),1)=".",FALSE,TRUE)</formula>
    </cfRule>
    <cfRule type="expression" dxfId="1184" priority="540">
      <formula>IF(RIGHT(TEXT(AI171,"0.#"),1)=".",TRUE,FALSE)</formula>
    </cfRule>
  </conditionalFormatting>
  <conditionalFormatting sqref="AE73">
    <cfRule type="expression" dxfId="1183" priority="529">
      <formula>IF(RIGHT(TEXT(AE73,"0.#"),1)=".",FALSE,TRUE)</formula>
    </cfRule>
    <cfRule type="expression" dxfId="1182" priority="530">
      <formula>IF(RIGHT(TEXT(AE73,"0.#"),1)=".",TRUE,FALSE)</formula>
    </cfRule>
  </conditionalFormatting>
  <conditionalFormatting sqref="AM75">
    <cfRule type="expression" dxfId="1181" priority="513">
      <formula>IF(RIGHT(TEXT(AM75,"0.#"),1)=".",FALSE,TRUE)</formula>
    </cfRule>
    <cfRule type="expression" dxfId="1180" priority="514">
      <formula>IF(RIGHT(TEXT(AM75,"0.#"),1)=".",TRUE,FALSE)</formula>
    </cfRule>
  </conditionalFormatting>
  <conditionalFormatting sqref="AE74">
    <cfRule type="expression" dxfId="1179" priority="527">
      <formula>IF(RIGHT(TEXT(AE74,"0.#"),1)=".",FALSE,TRUE)</formula>
    </cfRule>
    <cfRule type="expression" dxfId="1178" priority="528">
      <formula>IF(RIGHT(TEXT(AE74,"0.#"),1)=".",TRUE,FALSE)</formula>
    </cfRule>
  </conditionalFormatting>
  <conditionalFormatting sqref="AE75">
    <cfRule type="expression" dxfId="1177" priority="525">
      <formula>IF(RIGHT(TEXT(AE75,"0.#"),1)=".",FALSE,TRUE)</formula>
    </cfRule>
    <cfRule type="expression" dxfId="1176" priority="526">
      <formula>IF(RIGHT(TEXT(AE75,"0.#"),1)=".",TRUE,FALSE)</formula>
    </cfRule>
  </conditionalFormatting>
  <conditionalFormatting sqref="AI75">
    <cfRule type="expression" dxfId="1175" priority="523">
      <formula>IF(RIGHT(TEXT(AI75,"0.#"),1)=".",FALSE,TRUE)</formula>
    </cfRule>
    <cfRule type="expression" dxfId="1174" priority="524">
      <formula>IF(RIGHT(TEXT(AI75,"0.#"),1)=".",TRUE,FALSE)</formula>
    </cfRule>
  </conditionalFormatting>
  <conditionalFormatting sqref="AI74">
    <cfRule type="expression" dxfId="1173" priority="521">
      <formula>IF(RIGHT(TEXT(AI74,"0.#"),1)=".",FALSE,TRUE)</formula>
    </cfRule>
    <cfRule type="expression" dxfId="1172" priority="522">
      <formula>IF(RIGHT(TEXT(AI74,"0.#"),1)=".",TRUE,FALSE)</formula>
    </cfRule>
  </conditionalFormatting>
  <conditionalFormatting sqref="AI73">
    <cfRule type="expression" dxfId="1171" priority="519">
      <formula>IF(RIGHT(TEXT(AI73,"0.#"),1)=".",FALSE,TRUE)</formula>
    </cfRule>
    <cfRule type="expression" dxfId="1170" priority="520">
      <formula>IF(RIGHT(TEXT(AI73,"0.#"),1)=".",TRUE,FALSE)</formula>
    </cfRule>
  </conditionalFormatting>
  <conditionalFormatting sqref="AM73">
    <cfRule type="expression" dxfId="1169" priority="517">
      <formula>IF(RIGHT(TEXT(AM73,"0.#"),1)=".",FALSE,TRUE)</formula>
    </cfRule>
    <cfRule type="expression" dxfId="1168" priority="518">
      <formula>IF(RIGHT(TEXT(AM73,"0.#"),1)=".",TRUE,FALSE)</formula>
    </cfRule>
  </conditionalFormatting>
  <conditionalFormatting sqref="AM74">
    <cfRule type="expression" dxfId="1167" priority="515">
      <formula>IF(RIGHT(TEXT(AM74,"0.#"),1)=".",FALSE,TRUE)</formula>
    </cfRule>
    <cfRule type="expression" dxfId="1166" priority="516">
      <formula>IF(RIGHT(TEXT(AM74,"0.#"),1)=".",TRUE,FALSE)</formula>
    </cfRule>
  </conditionalFormatting>
  <conditionalFormatting sqref="AQ73:AQ75">
    <cfRule type="expression" dxfId="1165" priority="511">
      <formula>IF(RIGHT(TEXT(AQ73,"0.#"),1)=".",FALSE,TRUE)</formula>
    </cfRule>
    <cfRule type="expression" dxfId="1164" priority="512">
      <formula>IF(RIGHT(TEXT(AQ73,"0.#"),1)=".",TRUE,FALSE)</formula>
    </cfRule>
  </conditionalFormatting>
  <conditionalFormatting sqref="AU73:AU75">
    <cfRule type="expression" dxfId="1163" priority="509">
      <formula>IF(RIGHT(TEXT(AU73,"0.#"),1)=".",FALSE,TRUE)</formula>
    </cfRule>
    <cfRule type="expression" dxfId="1162" priority="510">
      <formula>IF(RIGHT(TEXT(AU73,"0.#"),1)=".",TRUE,FALSE)</formula>
    </cfRule>
  </conditionalFormatting>
  <conditionalFormatting sqref="AE107">
    <cfRule type="expression" dxfId="1161" priority="507">
      <formula>IF(RIGHT(TEXT(AE107,"0.#"),1)=".",FALSE,TRUE)</formula>
    </cfRule>
    <cfRule type="expression" dxfId="1160" priority="508">
      <formula>IF(RIGHT(TEXT(AE107,"0.#"),1)=".",TRUE,FALSE)</formula>
    </cfRule>
  </conditionalFormatting>
  <conditionalFormatting sqref="AM109">
    <cfRule type="expression" dxfId="1159" priority="491">
      <formula>IF(RIGHT(TEXT(AM109,"0.#"),1)=".",FALSE,TRUE)</formula>
    </cfRule>
    <cfRule type="expression" dxfId="1158" priority="492">
      <formula>IF(RIGHT(TEXT(AM109,"0.#"),1)=".",TRUE,FALSE)</formula>
    </cfRule>
  </conditionalFormatting>
  <conditionalFormatting sqref="AE108">
    <cfRule type="expression" dxfId="1157" priority="505">
      <formula>IF(RIGHT(TEXT(AE108,"0.#"),1)=".",FALSE,TRUE)</formula>
    </cfRule>
    <cfRule type="expression" dxfId="1156" priority="506">
      <formula>IF(RIGHT(TEXT(AE108,"0.#"),1)=".",TRUE,FALSE)</formula>
    </cfRule>
  </conditionalFormatting>
  <conditionalFormatting sqref="AE109">
    <cfRule type="expression" dxfId="1155" priority="503">
      <formula>IF(RIGHT(TEXT(AE109,"0.#"),1)=".",FALSE,TRUE)</formula>
    </cfRule>
    <cfRule type="expression" dxfId="1154" priority="504">
      <formula>IF(RIGHT(TEXT(AE109,"0.#"),1)=".",TRUE,FALSE)</formula>
    </cfRule>
  </conditionalFormatting>
  <conditionalFormatting sqref="AI109">
    <cfRule type="expression" dxfId="1153" priority="501">
      <formula>IF(RIGHT(TEXT(AI109,"0.#"),1)=".",FALSE,TRUE)</formula>
    </cfRule>
    <cfRule type="expression" dxfId="1152" priority="502">
      <formula>IF(RIGHT(TEXT(AI109,"0.#"),1)=".",TRUE,FALSE)</formula>
    </cfRule>
  </conditionalFormatting>
  <conditionalFormatting sqref="AI108">
    <cfRule type="expression" dxfId="1151" priority="499">
      <formula>IF(RIGHT(TEXT(AI108,"0.#"),1)=".",FALSE,TRUE)</formula>
    </cfRule>
    <cfRule type="expression" dxfId="1150" priority="500">
      <formula>IF(RIGHT(TEXT(AI108,"0.#"),1)=".",TRUE,FALSE)</formula>
    </cfRule>
  </conditionalFormatting>
  <conditionalFormatting sqref="AI107">
    <cfRule type="expression" dxfId="1149" priority="497">
      <formula>IF(RIGHT(TEXT(AI107,"0.#"),1)=".",FALSE,TRUE)</formula>
    </cfRule>
    <cfRule type="expression" dxfId="1148" priority="498">
      <formula>IF(RIGHT(TEXT(AI107,"0.#"),1)=".",TRUE,FALSE)</formula>
    </cfRule>
  </conditionalFormatting>
  <conditionalFormatting sqref="AM107">
    <cfRule type="expression" dxfId="1147" priority="495">
      <formula>IF(RIGHT(TEXT(AM107,"0.#"),1)=".",FALSE,TRUE)</formula>
    </cfRule>
    <cfRule type="expression" dxfId="1146" priority="496">
      <formula>IF(RIGHT(TEXT(AM107,"0.#"),1)=".",TRUE,FALSE)</formula>
    </cfRule>
  </conditionalFormatting>
  <conditionalFormatting sqref="AM108">
    <cfRule type="expression" dxfId="1145" priority="493">
      <formula>IF(RIGHT(TEXT(AM108,"0.#"),1)=".",FALSE,TRUE)</formula>
    </cfRule>
    <cfRule type="expression" dxfId="1144" priority="494">
      <formula>IF(RIGHT(TEXT(AM108,"0.#"),1)=".",TRUE,FALSE)</formula>
    </cfRule>
  </conditionalFormatting>
  <conditionalFormatting sqref="AQ107:AQ109">
    <cfRule type="expression" dxfId="1143" priority="489">
      <formula>IF(RIGHT(TEXT(AQ107,"0.#"),1)=".",FALSE,TRUE)</formula>
    </cfRule>
    <cfRule type="expression" dxfId="1142" priority="490">
      <formula>IF(RIGHT(TEXT(AQ107,"0.#"),1)=".",TRUE,FALSE)</formula>
    </cfRule>
  </conditionalFormatting>
  <conditionalFormatting sqref="AU107:AU109">
    <cfRule type="expression" dxfId="1141" priority="487">
      <formula>IF(RIGHT(TEXT(AU107,"0.#"),1)=".",FALSE,TRUE)</formula>
    </cfRule>
    <cfRule type="expression" dxfId="1140" priority="488">
      <formula>IF(RIGHT(TEXT(AU107,"0.#"),1)=".",TRUE,FALSE)</formula>
    </cfRule>
  </conditionalFormatting>
  <conditionalFormatting sqref="AE141">
    <cfRule type="expression" dxfId="1139" priority="485">
      <formula>IF(RIGHT(TEXT(AE141,"0.#"),1)=".",FALSE,TRUE)</formula>
    </cfRule>
    <cfRule type="expression" dxfId="1138" priority="486">
      <formula>IF(RIGHT(TEXT(AE141,"0.#"),1)=".",TRUE,FALSE)</formula>
    </cfRule>
  </conditionalFormatting>
  <conditionalFormatting sqref="AM143">
    <cfRule type="expression" dxfId="1137" priority="469">
      <formula>IF(RIGHT(TEXT(AM143,"0.#"),1)=".",FALSE,TRUE)</formula>
    </cfRule>
    <cfRule type="expression" dxfId="1136" priority="470">
      <formula>IF(RIGHT(TEXT(AM143,"0.#"),1)=".",TRUE,FALSE)</formula>
    </cfRule>
  </conditionalFormatting>
  <conditionalFormatting sqref="AE142">
    <cfRule type="expression" dxfId="1135" priority="483">
      <formula>IF(RIGHT(TEXT(AE142,"0.#"),1)=".",FALSE,TRUE)</formula>
    </cfRule>
    <cfRule type="expression" dxfId="1134" priority="484">
      <formula>IF(RIGHT(TEXT(AE142,"0.#"),1)=".",TRUE,FALSE)</formula>
    </cfRule>
  </conditionalFormatting>
  <conditionalFormatting sqref="AE143">
    <cfRule type="expression" dxfId="1133" priority="481">
      <formula>IF(RIGHT(TEXT(AE143,"0.#"),1)=".",FALSE,TRUE)</formula>
    </cfRule>
    <cfRule type="expression" dxfId="1132" priority="482">
      <formula>IF(RIGHT(TEXT(AE143,"0.#"),1)=".",TRUE,FALSE)</formula>
    </cfRule>
  </conditionalFormatting>
  <conditionalFormatting sqref="AI143">
    <cfRule type="expression" dxfId="1131" priority="479">
      <formula>IF(RIGHT(TEXT(AI143,"0.#"),1)=".",FALSE,TRUE)</formula>
    </cfRule>
    <cfRule type="expression" dxfId="1130" priority="480">
      <formula>IF(RIGHT(TEXT(AI143,"0.#"),1)=".",TRUE,FALSE)</formula>
    </cfRule>
  </conditionalFormatting>
  <conditionalFormatting sqref="AI142">
    <cfRule type="expression" dxfId="1129" priority="477">
      <formula>IF(RIGHT(TEXT(AI142,"0.#"),1)=".",FALSE,TRUE)</formula>
    </cfRule>
    <cfRule type="expression" dxfId="1128" priority="478">
      <formula>IF(RIGHT(TEXT(AI142,"0.#"),1)=".",TRUE,FALSE)</formula>
    </cfRule>
  </conditionalFormatting>
  <conditionalFormatting sqref="AI141">
    <cfRule type="expression" dxfId="1127" priority="475">
      <formula>IF(RIGHT(TEXT(AI141,"0.#"),1)=".",FALSE,TRUE)</formula>
    </cfRule>
    <cfRule type="expression" dxfId="1126" priority="476">
      <formula>IF(RIGHT(TEXT(AI141,"0.#"),1)=".",TRUE,FALSE)</formula>
    </cfRule>
  </conditionalFormatting>
  <conditionalFormatting sqref="AM141">
    <cfRule type="expression" dxfId="1125" priority="473">
      <formula>IF(RIGHT(TEXT(AM141,"0.#"),1)=".",FALSE,TRUE)</formula>
    </cfRule>
    <cfRule type="expression" dxfId="1124" priority="474">
      <formula>IF(RIGHT(TEXT(AM141,"0.#"),1)=".",TRUE,FALSE)</formula>
    </cfRule>
  </conditionalFormatting>
  <conditionalFormatting sqref="AM142">
    <cfRule type="expression" dxfId="1123" priority="471">
      <formula>IF(RIGHT(TEXT(AM142,"0.#"),1)=".",FALSE,TRUE)</formula>
    </cfRule>
    <cfRule type="expression" dxfId="1122" priority="472">
      <formula>IF(RIGHT(TEXT(AM142,"0.#"),1)=".",TRUE,FALSE)</formula>
    </cfRule>
  </conditionalFormatting>
  <conditionalFormatting sqref="AQ141:AQ143">
    <cfRule type="expression" dxfId="1121" priority="467">
      <formula>IF(RIGHT(TEXT(AQ141,"0.#"),1)=".",FALSE,TRUE)</formula>
    </cfRule>
    <cfRule type="expression" dxfId="1120" priority="468">
      <formula>IF(RIGHT(TEXT(AQ141,"0.#"),1)=".",TRUE,FALSE)</formula>
    </cfRule>
  </conditionalFormatting>
  <conditionalFormatting sqref="AU141:AU143">
    <cfRule type="expression" dxfId="1119" priority="465">
      <formula>IF(RIGHT(TEXT(AU141,"0.#"),1)=".",FALSE,TRUE)</formula>
    </cfRule>
    <cfRule type="expression" dxfId="1118" priority="466">
      <formula>IF(RIGHT(TEXT(AU141,"0.#"),1)=".",TRUE,FALSE)</formula>
    </cfRule>
  </conditionalFormatting>
  <conditionalFormatting sqref="AE175">
    <cfRule type="expression" dxfId="1117" priority="463">
      <formula>IF(RIGHT(TEXT(AE175,"0.#"),1)=".",FALSE,TRUE)</formula>
    </cfRule>
    <cfRule type="expression" dxfId="1116" priority="464">
      <formula>IF(RIGHT(TEXT(AE175,"0.#"),1)=".",TRUE,FALSE)</formula>
    </cfRule>
  </conditionalFormatting>
  <conditionalFormatting sqref="AM177">
    <cfRule type="expression" dxfId="1115" priority="447">
      <formula>IF(RIGHT(TEXT(AM177,"0.#"),1)=".",FALSE,TRUE)</formula>
    </cfRule>
    <cfRule type="expression" dxfId="1114" priority="448">
      <formula>IF(RIGHT(TEXT(AM177,"0.#"),1)=".",TRUE,FALSE)</formula>
    </cfRule>
  </conditionalFormatting>
  <conditionalFormatting sqref="AE176">
    <cfRule type="expression" dxfId="1113" priority="461">
      <formula>IF(RIGHT(TEXT(AE176,"0.#"),1)=".",FALSE,TRUE)</formula>
    </cfRule>
    <cfRule type="expression" dxfId="1112" priority="462">
      <formula>IF(RIGHT(TEXT(AE176,"0.#"),1)=".",TRUE,FALSE)</formula>
    </cfRule>
  </conditionalFormatting>
  <conditionalFormatting sqref="AE177">
    <cfRule type="expression" dxfId="1111" priority="459">
      <formula>IF(RIGHT(TEXT(AE177,"0.#"),1)=".",FALSE,TRUE)</formula>
    </cfRule>
    <cfRule type="expression" dxfId="1110" priority="460">
      <formula>IF(RIGHT(TEXT(AE177,"0.#"),1)=".",TRUE,FALSE)</formula>
    </cfRule>
  </conditionalFormatting>
  <conditionalFormatting sqref="AI177">
    <cfRule type="expression" dxfId="1109" priority="457">
      <formula>IF(RIGHT(TEXT(AI177,"0.#"),1)=".",FALSE,TRUE)</formula>
    </cfRule>
    <cfRule type="expression" dxfId="1108" priority="458">
      <formula>IF(RIGHT(TEXT(AI177,"0.#"),1)=".",TRUE,FALSE)</formula>
    </cfRule>
  </conditionalFormatting>
  <conditionalFormatting sqref="AI176">
    <cfRule type="expression" dxfId="1107" priority="455">
      <formula>IF(RIGHT(TEXT(AI176,"0.#"),1)=".",FALSE,TRUE)</formula>
    </cfRule>
    <cfRule type="expression" dxfId="1106" priority="456">
      <formula>IF(RIGHT(TEXT(AI176,"0.#"),1)=".",TRUE,FALSE)</formula>
    </cfRule>
  </conditionalFormatting>
  <conditionalFormatting sqref="AI175">
    <cfRule type="expression" dxfId="1105" priority="453">
      <formula>IF(RIGHT(TEXT(AI175,"0.#"),1)=".",FALSE,TRUE)</formula>
    </cfRule>
    <cfRule type="expression" dxfId="1104" priority="454">
      <formula>IF(RIGHT(TEXT(AI175,"0.#"),1)=".",TRUE,FALSE)</formula>
    </cfRule>
  </conditionalFormatting>
  <conditionalFormatting sqref="AM175">
    <cfRule type="expression" dxfId="1103" priority="451">
      <formula>IF(RIGHT(TEXT(AM175,"0.#"),1)=".",FALSE,TRUE)</formula>
    </cfRule>
    <cfRule type="expression" dxfId="1102" priority="452">
      <formula>IF(RIGHT(TEXT(AM175,"0.#"),1)=".",TRUE,FALSE)</formula>
    </cfRule>
  </conditionalFormatting>
  <conditionalFormatting sqref="AM176">
    <cfRule type="expression" dxfId="1101" priority="449">
      <formula>IF(RIGHT(TEXT(AM176,"0.#"),1)=".",FALSE,TRUE)</formula>
    </cfRule>
    <cfRule type="expression" dxfId="1100" priority="450">
      <formula>IF(RIGHT(TEXT(AM176,"0.#"),1)=".",TRUE,FALSE)</formula>
    </cfRule>
  </conditionalFormatting>
  <conditionalFormatting sqref="AQ175:AQ177">
    <cfRule type="expression" dxfId="1099" priority="445">
      <formula>IF(RIGHT(TEXT(AQ175,"0.#"),1)=".",FALSE,TRUE)</formula>
    </cfRule>
    <cfRule type="expression" dxfId="1098" priority="446">
      <formula>IF(RIGHT(TEXT(AQ175,"0.#"),1)=".",TRUE,FALSE)</formula>
    </cfRule>
  </conditionalFormatting>
  <conditionalFormatting sqref="AU175:AU177">
    <cfRule type="expression" dxfId="1097" priority="443">
      <formula>IF(RIGHT(TEXT(AU175,"0.#"),1)=".",FALSE,TRUE)</formula>
    </cfRule>
    <cfRule type="expression" dxfId="1096" priority="444">
      <formula>IF(RIGHT(TEXT(AU175,"0.#"),1)=".",TRUE,FALSE)</formula>
    </cfRule>
  </conditionalFormatting>
  <conditionalFormatting sqref="AE61">
    <cfRule type="expression" dxfId="1095" priority="397">
      <formula>IF(RIGHT(TEXT(AE61,"0.#"),1)=".",FALSE,TRUE)</formula>
    </cfRule>
    <cfRule type="expression" dxfId="1094" priority="398">
      <formula>IF(RIGHT(TEXT(AE61,"0.#"),1)=".",TRUE,FALSE)</formula>
    </cfRule>
  </conditionalFormatting>
  <conditionalFormatting sqref="AE62">
    <cfRule type="expression" dxfId="1093" priority="395">
      <formula>IF(RIGHT(TEXT(AE62,"0.#"),1)=".",FALSE,TRUE)</formula>
    </cfRule>
    <cfRule type="expression" dxfId="1092" priority="396">
      <formula>IF(RIGHT(TEXT(AE62,"0.#"),1)=".",TRUE,FALSE)</formula>
    </cfRule>
  </conditionalFormatting>
  <conditionalFormatting sqref="AM61">
    <cfRule type="expression" dxfId="1091" priority="385">
      <formula>IF(RIGHT(TEXT(AM61,"0.#"),1)=".",FALSE,TRUE)</formula>
    </cfRule>
    <cfRule type="expression" dxfId="1090" priority="386">
      <formula>IF(RIGHT(TEXT(AM61,"0.#"),1)=".",TRUE,FALSE)</formula>
    </cfRule>
  </conditionalFormatting>
  <conditionalFormatting sqref="AE63">
    <cfRule type="expression" dxfId="1089" priority="393">
      <formula>IF(RIGHT(TEXT(AE63,"0.#"),1)=".",FALSE,TRUE)</formula>
    </cfRule>
    <cfRule type="expression" dxfId="1088" priority="394">
      <formula>IF(RIGHT(TEXT(AE63,"0.#"),1)=".",TRUE,FALSE)</formula>
    </cfRule>
  </conditionalFormatting>
  <conditionalFormatting sqref="AI63">
    <cfRule type="expression" dxfId="1087" priority="391">
      <formula>IF(RIGHT(TEXT(AI63,"0.#"),1)=".",FALSE,TRUE)</formula>
    </cfRule>
    <cfRule type="expression" dxfId="1086" priority="392">
      <formula>IF(RIGHT(TEXT(AI63,"0.#"),1)=".",TRUE,FALSE)</formula>
    </cfRule>
  </conditionalFormatting>
  <conditionalFormatting sqref="AI62">
    <cfRule type="expression" dxfId="1085" priority="389">
      <formula>IF(RIGHT(TEXT(AI62,"0.#"),1)=".",FALSE,TRUE)</formula>
    </cfRule>
    <cfRule type="expression" dxfId="1084" priority="390">
      <formula>IF(RIGHT(TEXT(AI62,"0.#"),1)=".",TRUE,FALSE)</formula>
    </cfRule>
  </conditionalFormatting>
  <conditionalFormatting sqref="AI61">
    <cfRule type="expression" dxfId="1083" priority="387">
      <formula>IF(RIGHT(TEXT(AI61,"0.#"),1)=".",FALSE,TRUE)</formula>
    </cfRule>
    <cfRule type="expression" dxfId="1082" priority="388">
      <formula>IF(RIGHT(TEXT(AI61,"0.#"),1)=".",TRUE,FALSE)</formula>
    </cfRule>
  </conditionalFormatting>
  <conditionalFormatting sqref="AM62">
    <cfRule type="expression" dxfId="1081" priority="383">
      <formula>IF(RIGHT(TEXT(AM62,"0.#"),1)=".",FALSE,TRUE)</formula>
    </cfRule>
    <cfRule type="expression" dxfId="1080" priority="384">
      <formula>IF(RIGHT(TEXT(AM62,"0.#"),1)=".",TRUE,FALSE)</formula>
    </cfRule>
  </conditionalFormatting>
  <conditionalFormatting sqref="AM63">
    <cfRule type="expression" dxfId="1079" priority="381">
      <formula>IF(RIGHT(TEXT(AM63,"0.#"),1)=".",FALSE,TRUE)</formula>
    </cfRule>
    <cfRule type="expression" dxfId="1078" priority="382">
      <formula>IF(RIGHT(TEXT(AM63,"0.#"),1)=".",TRUE,FALSE)</formula>
    </cfRule>
  </conditionalFormatting>
  <conditionalFormatting sqref="AQ61:AQ63">
    <cfRule type="expression" dxfId="1077" priority="379">
      <formula>IF(RIGHT(TEXT(AQ61,"0.#"),1)=".",FALSE,TRUE)</formula>
    </cfRule>
    <cfRule type="expression" dxfId="1076" priority="380">
      <formula>IF(RIGHT(TEXT(AQ61,"0.#"),1)=".",TRUE,FALSE)</formula>
    </cfRule>
  </conditionalFormatting>
  <conditionalFormatting sqref="AU61:AU63">
    <cfRule type="expression" dxfId="1075" priority="377">
      <formula>IF(RIGHT(TEXT(AU61,"0.#"),1)=".",FALSE,TRUE)</formula>
    </cfRule>
    <cfRule type="expression" dxfId="1074" priority="378">
      <formula>IF(RIGHT(TEXT(AU61,"0.#"),1)=".",TRUE,FALSE)</formula>
    </cfRule>
  </conditionalFormatting>
  <conditionalFormatting sqref="AE95">
    <cfRule type="expression" dxfId="1073" priority="375">
      <formula>IF(RIGHT(TEXT(AE95,"0.#"),1)=".",FALSE,TRUE)</formula>
    </cfRule>
    <cfRule type="expression" dxfId="1072" priority="376">
      <formula>IF(RIGHT(TEXT(AE95,"0.#"),1)=".",TRUE,FALSE)</formula>
    </cfRule>
  </conditionalFormatting>
  <conditionalFormatting sqref="AE96">
    <cfRule type="expression" dxfId="1071" priority="373">
      <formula>IF(RIGHT(TEXT(AE96,"0.#"),1)=".",FALSE,TRUE)</formula>
    </cfRule>
    <cfRule type="expression" dxfId="1070" priority="374">
      <formula>IF(RIGHT(TEXT(AE96,"0.#"),1)=".",TRUE,FALSE)</formula>
    </cfRule>
  </conditionalFormatting>
  <conditionalFormatting sqref="AM95">
    <cfRule type="expression" dxfId="1069" priority="363">
      <formula>IF(RIGHT(TEXT(AM95,"0.#"),1)=".",FALSE,TRUE)</formula>
    </cfRule>
    <cfRule type="expression" dxfId="1068" priority="364">
      <formula>IF(RIGHT(TEXT(AM95,"0.#"),1)=".",TRUE,FALSE)</formula>
    </cfRule>
  </conditionalFormatting>
  <conditionalFormatting sqref="AE97">
    <cfRule type="expression" dxfId="1067" priority="371">
      <formula>IF(RIGHT(TEXT(AE97,"0.#"),1)=".",FALSE,TRUE)</formula>
    </cfRule>
    <cfRule type="expression" dxfId="1066" priority="372">
      <formula>IF(RIGHT(TEXT(AE97,"0.#"),1)=".",TRUE,FALSE)</formula>
    </cfRule>
  </conditionalFormatting>
  <conditionalFormatting sqref="AI97">
    <cfRule type="expression" dxfId="1065" priority="369">
      <formula>IF(RIGHT(TEXT(AI97,"0.#"),1)=".",FALSE,TRUE)</formula>
    </cfRule>
    <cfRule type="expression" dxfId="1064" priority="370">
      <formula>IF(RIGHT(TEXT(AI97,"0.#"),1)=".",TRUE,FALSE)</formula>
    </cfRule>
  </conditionalFormatting>
  <conditionalFormatting sqref="AI96">
    <cfRule type="expression" dxfId="1063" priority="367">
      <formula>IF(RIGHT(TEXT(AI96,"0.#"),1)=".",FALSE,TRUE)</formula>
    </cfRule>
    <cfRule type="expression" dxfId="1062" priority="368">
      <formula>IF(RIGHT(TEXT(AI96,"0.#"),1)=".",TRUE,FALSE)</formula>
    </cfRule>
  </conditionalFormatting>
  <conditionalFormatting sqref="AI95">
    <cfRule type="expression" dxfId="1061" priority="365">
      <formula>IF(RIGHT(TEXT(AI95,"0.#"),1)=".",FALSE,TRUE)</formula>
    </cfRule>
    <cfRule type="expression" dxfId="1060" priority="366">
      <formula>IF(RIGHT(TEXT(AI95,"0.#"),1)=".",TRUE,FALSE)</formula>
    </cfRule>
  </conditionalFormatting>
  <conditionalFormatting sqref="AM96">
    <cfRule type="expression" dxfId="1059" priority="361">
      <formula>IF(RIGHT(TEXT(AM96,"0.#"),1)=".",FALSE,TRUE)</formula>
    </cfRule>
    <cfRule type="expression" dxfId="1058" priority="362">
      <formula>IF(RIGHT(TEXT(AM96,"0.#"),1)=".",TRUE,FALSE)</formula>
    </cfRule>
  </conditionalFormatting>
  <conditionalFormatting sqref="AM97">
    <cfRule type="expression" dxfId="1057" priority="359">
      <formula>IF(RIGHT(TEXT(AM97,"0.#"),1)=".",FALSE,TRUE)</formula>
    </cfRule>
    <cfRule type="expression" dxfId="1056" priority="360">
      <formula>IF(RIGHT(TEXT(AM97,"0.#"),1)=".",TRUE,FALSE)</formula>
    </cfRule>
  </conditionalFormatting>
  <conditionalFormatting sqref="AQ95:AQ97">
    <cfRule type="expression" dxfId="1055" priority="357">
      <formula>IF(RIGHT(TEXT(AQ95,"0.#"),1)=".",FALSE,TRUE)</formula>
    </cfRule>
    <cfRule type="expression" dxfId="1054" priority="358">
      <formula>IF(RIGHT(TEXT(AQ95,"0.#"),1)=".",TRUE,FALSE)</formula>
    </cfRule>
  </conditionalFormatting>
  <conditionalFormatting sqref="AU95:AU97">
    <cfRule type="expression" dxfId="1053" priority="355">
      <formula>IF(RIGHT(TEXT(AU95,"0.#"),1)=".",FALSE,TRUE)</formula>
    </cfRule>
    <cfRule type="expression" dxfId="1052" priority="356">
      <formula>IF(RIGHT(TEXT(AU95,"0.#"),1)=".",TRUE,FALSE)</formula>
    </cfRule>
  </conditionalFormatting>
  <conditionalFormatting sqref="AE129">
    <cfRule type="expression" dxfId="1051" priority="353">
      <formula>IF(RIGHT(TEXT(AE129,"0.#"),1)=".",FALSE,TRUE)</formula>
    </cfRule>
    <cfRule type="expression" dxfId="1050" priority="354">
      <formula>IF(RIGHT(TEXT(AE129,"0.#"),1)=".",TRUE,FALSE)</formula>
    </cfRule>
  </conditionalFormatting>
  <conditionalFormatting sqref="AE130">
    <cfRule type="expression" dxfId="1049" priority="351">
      <formula>IF(RIGHT(TEXT(AE130,"0.#"),1)=".",FALSE,TRUE)</formula>
    </cfRule>
    <cfRule type="expression" dxfId="1048" priority="352">
      <formula>IF(RIGHT(TEXT(AE130,"0.#"),1)=".",TRUE,FALSE)</formula>
    </cfRule>
  </conditionalFormatting>
  <conditionalFormatting sqref="AM129">
    <cfRule type="expression" dxfId="1047" priority="341">
      <formula>IF(RIGHT(TEXT(AM129,"0.#"),1)=".",FALSE,TRUE)</formula>
    </cfRule>
    <cfRule type="expression" dxfId="1046" priority="342">
      <formula>IF(RIGHT(TEXT(AM129,"0.#"),1)=".",TRUE,FALSE)</formula>
    </cfRule>
  </conditionalFormatting>
  <conditionalFormatting sqref="AE131">
    <cfRule type="expression" dxfId="1045" priority="349">
      <formula>IF(RIGHT(TEXT(AE131,"0.#"),1)=".",FALSE,TRUE)</formula>
    </cfRule>
    <cfRule type="expression" dxfId="1044" priority="350">
      <formula>IF(RIGHT(TEXT(AE131,"0.#"),1)=".",TRUE,FALSE)</formula>
    </cfRule>
  </conditionalFormatting>
  <conditionalFormatting sqref="AI131">
    <cfRule type="expression" dxfId="1043" priority="347">
      <formula>IF(RIGHT(TEXT(AI131,"0.#"),1)=".",FALSE,TRUE)</formula>
    </cfRule>
    <cfRule type="expression" dxfId="1042" priority="348">
      <formula>IF(RIGHT(TEXT(AI131,"0.#"),1)=".",TRUE,FALSE)</formula>
    </cfRule>
  </conditionalFormatting>
  <conditionalFormatting sqref="AI130">
    <cfRule type="expression" dxfId="1041" priority="345">
      <formula>IF(RIGHT(TEXT(AI130,"0.#"),1)=".",FALSE,TRUE)</formula>
    </cfRule>
    <cfRule type="expression" dxfId="1040" priority="346">
      <formula>IF(RIGHT(TEXT(AI130,"0.#"),1)=".",TRUE,FALSE)</formula>
    </cfRule>
  </conditionalFormatting>
  <conditionalFormatting sqref="AI129">
    <cfRule type="expression" dxfId="1039" priority="343">
      <formula>IF(RIGHT(TEXT(AI129,"0.#"),1)=".",FALSE,TRUE)</formula>
    </cfRule>
    <cfRule type="expression" dxfId="1038" priority="344">
      <formula>IF(RIGHT(TEXT(AI129,"0.#"),1)=".",TRUE,FALSE)</formula>
    </cfRule>
  </conditionalFormatting>
  <conditionalFormatting sqref="AM130">
    <cfRule type="expression" dxfId="1037" priority="339">
      <formula>IF(RIGHT(TEXT(AM130,"0.#"),1)=".",FALSE,TRUE)</formula>
    </cfRule>
    <cfRule type="expression" dxfId="1036" priority="340">
      <formula>IF(RIGHT(TEXT(AM130,"0.#"),1)=".",TRUE,FALSE)</formula>
    </cfRule>
  </conditionalFormatting>
  <conditionalFormatting sqref="AM131">
    <cfRule type="expression" dxfId="1035" priority="337">
      <formula>IF(RIGHT(TEXT(AM131,"0.#"),1)=".",FALSE,TRUE)</formula>
    </cfRule>
    <cfRule type="expression" dxfId="1034" priority="338">
      <formula>IF(RIGHT(TEXT(AM131,"0.#"),1)=".",TRUE,FALSE)</formula>
    </cfRule>
  </conditionalFormatting>
  <conditionalFormatting sqref="AQ129:AQ131">
    <cfRule type="expression" dxfId="1033" priority="335">
      <formula>IF(RIGHT(TEXT(AQ129,"0.#"),1)=".",FALSE,TRUE)</formula>
    </cfRule>
    <cfRule type="expression" dxfId="1032" priority="336">
      <formula>IF(RIGHT(TEXT(AQ129,"0.#"),1)=".",TRUE,FALSE)</formula>
    </cfRule>
  </conditionalFormatting>
  <conditionalFormatting sqref="AU129:AU131">
    <cfRule type="expression" dxfId="1031" priority="333">
      <formula>IF(RIGHT(TEXT(AU129,"0.#"),1)=".",FALSE,TRUE)</formula>
    </cfRule>
    <cfRule type="expression" dxfId="1030" priority="334">
      <formula>IF(RIGHT(TEXT(AU129,"0.#"),1)=".",TRUE,FALSE)</formula>
    </cfRule>
  </conditionalFormatting>
  <conditionalFormatting sqref="AE163">
    <cfRule type="expression" dxfId="1029" priority="331">
      <formula>IF(RIGHT(TEXT(AE163,"0.#"),1)=".",FALSE,TRUE)</formula>
    </cfRule>
    <cfRule type="expression" dxfId="1028" priority="332">
      <formula>IF(RIGHT(TEXT(AE163,"0.#"),1)=".",TRUE,FALSE)</formula>
    </cfRule>
  </conditionalFormatting>
  <conditionalFormatting sqref="AE164">
    <cfRule type="expression" dxfId="1027" priority="329">
      <formula>IF(RIGHT(TEXT(AE164,"0.#"),1)=".",FALSE,TRUE)</formula>
    </cfRule>
    <cfRule type="expression" dxfId="1026" priority="330">
      <formula>IF(RIGHT(TEXT(AE164,"0.#"),1)=".",TRUE,FALSE)</formula>
    </cfRule>
  </conditionalFormatting>
  <conditionalFormatting sqref="AM163">
    <cfRule type="expression" dxfId="1025" priority="319">
      <formula>IF(RIGHT(TEXT(AM163,"0.#"),1)=".",FALSE,TRUE)</formula>
    </cfRule>
    <cfRule type="expression" dxfId="1024" priority="320">
      <formula>IF(RIGHT(TEXT(AM163,"0.#"),1)=".",TRUE,FALSE)</formula>
    </cfRule>
  </conditionalFormatting>
  <conditionalFormatting sqref="AE165">
    <cfRule type="expression" dxfId="1023" priority="327">
      <formula>IF(RIGHT(TEXT(AE165,"0.#"),1)=".",FALSE,TRUE)</formula>
    </cfRule>
    <cfRule type="expression" dxfId="1022" priority="328">
      <formula>IF(RIGHT(TEXT(AE165,"0.#"),1)=".",TRUE,FALSE)</formula>
    </cfRule>
  </conditionalFormatting>
  <conditionalFormatting sqref="AI165">
    <cfRule type="expression" dxfId="1021" priority="325">
      <formula>IF(RIGHT(TEXT(AI165,"0.#"),1)=".",FALSE,TRUE)</formula>
    </cfRule>
    <cfRule type="expression" dxfId="1020" priority="326">
      <formula>IF(RIGHT(TEXT(AI165,"0.#"),1)=".",TRUE,FALSE)</formula>
    </cfRule>
  </conditionalFormatting>
  <conditionalFormatting sqref="AI164">
    <cfRule type="expression" dxfId="1019" priority="323">
      <formula>IF(RIGHT(TEXT(AI164,"0.#"),1)=".",FALSE,TRUE)</formula>
    </cfRule>
    <cfRule type="expression" dxfId="1018" priority="324">
      <formula>IF(RIGHT(TEXT(AI164,"0.#"),1)=".",TRUE,FALSE)</formula>
    </cfRule>
  </conditionalFormatting>
  <conditionalFormatting sqref="AI163">
    <cfRule type="expression" dxfId="1017" priority="321">
      <formula>IF(RIGHT(TEXT(AI163,"0.#"),1)=".",FALSE,TRUE)</formula>
    </cfRule>
    <cfRule type="expression" dxfId="1016" priority="322">
      <formula>IF(RIGHT(TEXT(AI163,"0.#"),1)=".",TRUE,FALSE)</formula>
    </cfRule>
  </conditionalFormatting>
  <conditionalFormatting sqref="AM164">
    <cfRule type="expression" dxfId="1015" priority="317">
      <formula>IF(RIGHT(TEXT(AM164,"0.#"),1)=".",FALSE,TRUE)</formula>
    </cfRule>
    <cfRule type="expression" dxfId="1014" priority="318">
      <formula>IF(RIGHT(TEXT(AM164,"0.#"),1)=".",TRUE,FALSE)</formula>
    </cfRule>
  </conditionalFormatting>
  <conditionalFormatting sqref="AM165">
    <cfRule type="expression" dxfId="1013" priority="315">
      <formula>IF(RIGHT(TEXT(AM165,"0.#"),1)=".",FALSE,TRUE)</formula>
    </cfRule>
    <cfRule type="expression" dxfId="1012" priority="316">
      <formula>IF(RIGHT(TEXT(AM165,"0.#"),1)=".",TRUE,FALSE)</formula>
    </cfRule>
  </conditionalFormatting>
  <conditionalFormatting sqref="AQ163:AQ165">
    <cfRule type="expression" dxfId="1011" priority="313">
      <formula>IF(RIGHT(TEXT(AQ163,"0.#"),1)=".",FALSE,TRUE)</formula>
    </cfRule>
    <cfRule type="expression" dxfId="1010" priority="314">
      <formula>IF(RIGHT(TEXT(AQ163,"0.#"),1)=".",TRUE,FALSE)</formula>
    </cfRule>
  </conditionalFormatting>
  <conditionalFormatting sqref="AU163:AU165">
    <cfRule type="expression" dxfId="1009" priority="311">
      <formula>IF(RIGHT(TEXT(AU163,"0.#"),1)=".",FALSE,TRUE)</formula>
    </cfRule>
    <cfRule type="expression" dxfId="1008" priority="312">
      <formula>IF(RIGHT(TEXT(AU163,"0.#"),1)=".",TRUE,FALSE)</formula>
    </cfRule>
  </conditionalFormatting>
  <conditionalFormatting sqref="AE197">
    <cfRule type="expression" dxfId="1007" priority="309">
      <formula>IF(RIGHT(TEXT(AE197,"0.#"),1)=".",FALSE,TRUE)</formula>
    </cfRule>
    <cfRule type="expression" dxfId="1006" priority="310">
      <formula>IF(RIGHT(TEXT(AE197,"0.#"),1)=".",TRUE,FALSE)</formula>
    </cfRule>
  </conditionalFormatting>
  <conditionalFormatting sqref="AE198">
    <cfRule type="expression" dxfId="1005" priority="307">
      <formula>IF(RIGHT(TEXT(AE198,"0.#"),1)=".",FALSE,TRUE)</formula>
    </cfRule>
    <cfRule type="expression" dxfId="1004" priority="308">
      <formula>IF(RIGHT(TEXT(AE198,"0.#"),1)=".",TRUE,FALSE)</formula>
    </cfRule>
  </conditionalFormatting>
  <conditionalFormatting sqref="AM197">
    <cfRule type="expression" dxfId="1003" priority="297">
      <formula>IF(RIGHT(TEXT(AM197,"0.#"),1)=".",FALSE,TRUE)</formula>
    </cfRule>
    <cfRule type="expression" dxfId="1002" priority="298">
      <formula>IF(RIGHT(TEXT(AM197,"0.#"),1)=".",TRUE,FALSE)</formula>
    </cfRule>
  </conditionalFormatting>
  <conditionalFormatting sqref="AE199">
    <cfRule type="expression" dxfId="1001" priority="305">
      <formula>IF(RIGHT(TEXT(AE199,"0.#"),1)=".",FALSE,TRUE)</formula>
    </cfRule>
    <cfRule type="expression" dxfId="1000" priority="306">
      <formula>IF(RIGHT(TEXT(AE199,"0.#"),1)=".",TRUE,FALSE)</formula>
    </cfRule>
  </conditionalFormatting>
  <conditionalFormatting sqref="AI199">
    <cfRule type="expression" dxfId="999" priority="303">
      <formula>IF(RIGHT(TEXT(AI199,"0.#"),1)=".",FALSE,TRUE)</formula>
    </cfRule>
    <cfRule type="expression" dxfId="998" priority="304">
      <formula>IF(RIGHT(TEXT(AI199,"0.#"),1)=".",TRUE,FALSE)</formula>
    </cfRule>
  </conditionalFormatting>
  <conditionalFormatting sqref="AI198">
    <cfRule type="expression" dxfId="997" priority="301">
      <formula>IF(RIGHT(TEXT(AI198,"0.#"),1)=".",FALSE,TRUE)</formula>
    </cfRule>
    <cfRule type="expression" dxfId="996" priority="302">
      <formula>IF(RIGHT(TEXT(AI198,"0.#"),1)=".",TRUE,FALSE)</formula>
    </cfRule>
  </conditionalFormatting>
  <conditionalFormatting sqref="AI197">
    <cfRule type="expression" dxfId="995" priority="299">
      <formula>IF(RIGHT(TEXT(AI197,"0.#"),1)=".",FALSE,TRUE)</formula>
    </cfRule>
    <cfRule type="expression" dxfId="994" priority="300">
      <formula>IF(RIGHT(TEXT(AI197,"0.#"),1)=".",TRUE,FALSE)</formula>
    </cfRule>
  </conditionalFormatting>
  <conditionalFormatting sqref="AM198">
    <cfRule type="expression" dxfId="993" priority="295">
      <formula>IF(RIGHT(TEXT(AM198,"0.#"),1)=".",FALSE,TRUE)</formula>
    </cfRule>
    <cfRule type="expression" dxfId="992" priority="296">
      <formula>IF(RIGHT(TEXT(AM198,"0.#"),1)=".",TRUE,FALSE)</formula>
    </cfRule>
  </conditionalFormatting>
  <conditionalFormatting sqref="AM199">
    <cfRule type="expression" dxfId="991" priority="293">
      <formula>IF(RIGHT(TEXT(AM199,"0.#"),1)=".",FALSE,TRUE)</formula>
    </cfRule>
    <cfRule type="expression" dxfId="990" priority="294">
      <formula>IF(RIGHT(TEXT(AM199,"0.#"),1)=".",TRUE,FALSE)</formula>
    </cfRule>
  </conditionalFormatting>
  <conditionalFormatting sqref="AQ197:AQ199">
    <cfRule type="expression" dxfId="989" priority="291">
      <formula>IF(RIGHT(TEXT(AQ197,"0.#"),1)=".",FALSE,TRUE)</formula>
    </cfRule>
    <cfRule type="expression" dxfId="988" priority="292">
      <formula>IF(RIGHT(TEXT(AQ197,"0.#"),1)=".",TRUE,FALSE)</formula>
    </cfRule>
  </conditionalFormatting>
  <conditionalFormatting sqref="AU197:AU199">
    <cfRule type="expression" dxfId="987" priority="289">
      <formula>IF(RIGHT(TEXT(AU197,"0.#"),1)=".",FALSE,TRUE)</formula>
    </cfRule>
    <cfRule type="expression" dxfId="986" priority="290">
      <formula>IF(RIGHT(TEXT(AU197,"0.#"),1)=".",TRUE,FALSE)</formula>
    </cfRule>
  </conditionalFormatting>
  <conditionalFormatting sqref="AE134 AQ134">
    <cfRule type="expression" dxfId="985" priority="287">
      <formula>IF(RIGHT(TEXT(AE134,"0.#"),1)=".",FALSE,TRUE)</formula>
    </cfRule>
    <cfRule type="expression" dxfId="984" priority="288">
      <formula>IF(RIGHT(TEXT(AE134,"0.#"),1)=".",TRUE,FALSE)</formula>
    </cfRule>
  </conditionalFormatting>
  <conditionalFormatting sqref="AI134">
    <cfRule type="expression" dxfId="983" priority="285">
      <formula>IF(RIGHT(TEXT(AI134,"0.#"),1)=".",FALSE,TRUE)</formula>
    </cfRule>
    <cfRule type="expression" dxfId="982" priority="286">
      <formula>IF(RIGHT(TEXT(AI134,"0.#"),1)=".",TRUE,FALSE)</formula>
    </cfRule>
  </conditionalFormatting>
  <conditionalFormatting sqref="AM134">
    <cfRule type="expression" dxfId="981" priority="283">
      <formula>IF(RIGHT(TEXT(AM134,"0.#"),1)=".",FALSE,TRUE)</formula>
    </cfRule>
    <cfRule type="expression" dxfId="980" priority="284">
      <formula>IF(RIGHT(TEXT(AM134,"0.#"),1)=".",TRUE,FALSE)</formula>
    </cfRule>
  </conditionalFormatting>
  <conditionalFormatting sqref="AE135">
    <cfRule type="expression" dxfId="979" priority="281">
      <formula>IF(RIGHT(TEXT(AE135,"0.#"),1)=".",FALSE,TRUE)</formula>
    </cfRule>
    <cfRule type="expression" dxfId="978" priority="282">
      <formula>IF(RIGHT(TEXT(AE135,"0.#"),1)=".",TRUE,FALSE)</formula>
    </cfRule>
  </conditionalFormatting>
  <conditionalFormatting sqref="AI135">
    <cfRule type="expression" dxfId="977" priority="279">
      <formula>IF(RIGHT(TEXT(AI135,"0.#"),1)=".",FALSE,TRUE)</formula>
    </cfRule>
    <cfRule type="expression" dxfId="976" priority="280">
      <formula>IF(RIGHT(TEXT(AI135,"0.#"),1)=".",TRUE,FALSE)</formula>
    </cfRule>
  </conditionalFormatting>
  <conditionalFormatting sqref="AM135">
    <cfRule type="expression" dxfId="975" priority="277">
      <formula>IF(RIGHT(TEXT(AM135,"0.#"),1)=".",FALSE,TRUE)</formula>
    </cfRule>
    <cfRule type="expression" dxfId="974" priority="278">
      <formula>IF(RIGHT(TEXT(AM135,"0.#"),1)=".",TRUE,FALSE)</formula>
    </cfRule>
  </conditionalFormatting>
  <conditionalFormatting sqref="AQ135">
    <cfRule type="expression" dxfId="973" priority="275">
      <formula>IF(RIGHT(TEXT(AQ135,"0.#"),1)=".",FALSE,TRUE)</formula>
    </cfRule>
    <cfRule type="expression" dxfId="972" priority="276">
      <formula>IF(RIGHT(TEXT(AQ135,"0.#"),1)=".",TRUE,FALSE)</formula>
    </cfRule>
  </conditionalFormatting>
  <conditionalFormatting sqref="AU134">
    <cfRule type="expression" dxfId="971" priority="273">
      <formula>IF(RIGHT(TEXT(AU134,"0.#"),1)=".",FALSE,TRUE)</formula>
    </cfRule>
    <cfRule type="expression" dxfId="970" priority="274">
      <formula>IF(RIGHT(TEXT(AU134,"0.#"),1)=".",TRUE,FALSE)</formula>
    </cfRule>
  </conditionalFormatting>
  <conditionalFormatting sqref="AU135">
    <cfRule type="expression" dxfId="969" priority="271">
      <formula>IF(RIGHT(TEXT(AU135,"0.#"),1)=".",FALSE,TRUE)</formula>
    </cfRule>
    <cfRule type="expression" dxfId="968" priority="272">
      <formula>IF(RIGHT(TEXT(AU135,"0.#"),1)=".",TRUE,FALSE)</formula>
    </cfRule>
  </conditionalFormatting>
  <conditionalFormatting sqref="AE168 AQ168">
    <cfRule type="expression" dxfId="967" priority="269">
      <formula>IF(RIGHT(TEXT(AE168,"0.#"),1)=".",FALSE,TRUE)</formula>
    </cfRule>
    <cfRule type="expression" dxfId="966" priority="270">
      <formula>IF(RIGHT(TEXT(AE168,"0.#"),1)=".",TRUE,FALSE)</formula>
    </cfRule>
  </conditionalFormatting>
  <conditionalFormatting sqref="AI168">
    <cfRule type="expression" dxfId="965" priority="267">
      <formula>IF(RIGHT(TEXT(AI168,"0.#"),1)=".",FALSE,TRUE)</formula>
    </cfRule>
    <cfRule type="expression" dxfId="964" priority="268">
      <formula>IF(RIGHT(TEXT(AI168,"0.#"),1)=".",TRUE,FALSE)</formula>
    </cfRule>
  </conditionalFormatting>
  <conditionalFormatting sqref="AM168">
    <cfRule type="expression" dxfId="963" priority="265">
      <formula>IF(RIGHT(TEXT(AM168,"0.#"),1)=".",FALSE,TRUE)</formula>
    </cfRule>
    <cfRule type="expression" dxfId="962" priority="266">
      <formula>IF(RIGHT(TEXT(AM168,"0.#"),1)=".",TRUE,FALSE)</formula>
    </cfRule>
  </conditionalFormatting>
  <conditionalFormatting sqref="AE169">
    <cfRule type="expression" dxfId="961" priority="263">
      <formula>IF(RIGHT(TEXT(AE169,"0.#"),1)=".",FALSE,TRUE)</formula>
    </cfRule>
    <cfRule type="expression" dxfId="960" priority="264">
      <formula>IF(RIGHT(TEXT(AE169,"0.#"),1)=".",TRUE,FALSE)</formula>
    </cfRule>
  </conditionalFormatting>
  <conditionalFormatting sqref="AI169">
    <cfRule type="expression" dxfId="959" priority="261">
      <formula>IF(RIGHT(TEXT(AI169,"0.#"),1)=".",FALSE,TRUE)</formula>
    </cfRule>
    <cfRule type="expression" dxfId="958" priority="262">
      <formula>IF(RIGHT(TEXT(AI169,"0.#"),1)=".",TRUE,FALSE)</formula>
    </cfRule>
  </conditionalFormatting>
  <conditionalFormatting sqref="AM169">
    <cfRule type="expression" dxfId="957" priority="259">
      <formula>IF(RIGHT(TEXT(AM169,"0.#"),1)=".",FALSE,TRUE)</formula>
    </cfRule>
    <cfRule type="expression" dxfId="956" priority="260">
      <formula>IF(RIGHT(TEXT(AM169,"0.#"),1)=".",TRUE,FALSE)</formula>
    </cfRule>
  </conditionalFormatting>
  <conditionalFormatting sqref="AQ169">
    <cfRule type="expression" dxfId="955" priority="257">
      <formula>IF(RIGHT(TEXT(AQ169,"0.#"),1)=".",FALSE,TRUE)</formula>
    </cfRule>
    <cfRule type="expression" dxfId="954" priority="258">
      <formula>IF(RIGHT(TEXT(AQ169,"0.#"),1)=".",TRUE,FALSE)</formula>
    </cfRule>
  </conditionalFormatting>
  <conditionalFormatting sqref="AU168">
    <cfRule type="expression" dxfId="953" priority="255">
      <formula>IF(RIGHT(TEXT(AU168,"0.#"),1)=".",FALSE,TRUE)</formula>
    </cfRule>
    <cfRule type="expression" dxfId="952" priority="256">
      <formula>IF(RIGHT(TEXT(AU168,"0.#"),1)=".",TRUE,FALSE)</formula>
    </cfRule>
  </conditionalFormatting>
  <conditionalFormatting sqref="AU169">
    <cfRule type="expression" dxfId="951" priority="253">
      <formula>IF(RIGHT(TEXT(AU169,"0.#"),1)=".",FALSE,TRUE)</formula>
    </cfRule>
    <cfRule type="expression" dxfId="950" priority="254">
      <formula>IF(RIGHT(TEXT(AU169,"0.#"),1)=".",TRUE,FALSE)</formula>
    </cfRule>
  </conditionalFormatting>
  <conditionalFormatting sqref="AE90">
    <cfRule type="expression" dxfId="949" priority="251">
      <formula>IF(RIGHT(TEXT(AE90,"0.#"),1)=".",FALSE,TRUE)</formula>
    </cfRule>
    <cfRule type="expression" dxfId="948" priority="252">
      <formula>IF(RIGHT(TEXT(AE90,"0.#"),1)=".",TRUE,FALSE)</formula>
    </cfRule>
  </conditionalFormatting>
  <conditionalFormatting sqref="AE91">
    <cfRule type="expression" dxfId="947" priority="249">
      <formula>IF(RIGHT(TEXT(AE91,"0.#"),1)=".",FALSE,TRUE)</formula>
    </cfRule>
    <cfRule type="expression" dxfId="946" priority="250">
      <formula>IF(RIGHT(TEXT(AE91,"0.#"),1)=".",TRUE,FALSE)</formula>
    </cfRule>
  </conditionalFormatting>
  <conditionalFormatting sqref="AM90">
    <cfRule type="expression" dxfId="945" priority="239">
      <formula>IF(RIGHT(TEXT(AM90,"0.#"),1)=".",FALSE,TRUE)</formula>
    </cfRule>
    <cfRule type="expression" dxfId="944" priority="240">
      <formula>IF(RIGHT(TEXT(AM90,"0.#"),1)=".",TRUE,FALSE)</formula>
    </cfRule>
  </conditionalFormatting>
  <conditionalFormatting sqref="AE92">
    <cfRule type="expression" dxfId="943" priority="247">
      <formula>IF(RIGHT(TEXT(AE92,"0.#"),1)=".",FALSE,TRUE)</formula>
    </cfRule>
    <cfRule type="expression" dxfId="942" priority="248">
      <formula>IF(RIGHT(TEXT(AE92,"0.#"),1)=".",TRUE,FALSE)</formula>
    </cfRule>
  </conditionalFormatting>
  <conditionalFormatting sqref="AI92">
    <cfRule type="expression" dxfId="941" priority="245">
      <formula>IF(RIGHT(TEXT(AI92,"0.#"),1)=".",FALSE,TRUE)</formula>
    </cfRule>
    <cfRule type="expression" dxfId="940" priority="246">
      <formula>IF(RIGHT(TEXT(AI92,"0.#"),1)=".",TRUE,FALSE)</formula>
    </cfRule>
  </conditionalFormatting>
  <conditionalFormatting sqref="AI91">
    <cfRule type="expression" dxfId="939" priority="243">
      <formula>IF(RIGHT(TEXT(AI91,"0.#"),1)=".",FALSE,TRUE)</formula>
    </cfRule>
    <cfRule type="expression" dxfId="938" priority="244">
      <formula>IF(RIGHT(TEXT(AI91,"0.#"),1)=".",TRUE,FALSE)</formula>
    </cfRule>
  </conditionalFormatting>
  <conditionalFormatting sqref="AI90">
    <cfRule type="expression" dxfId="937" priority="241">
      <formula>IF(RIGHT(TEXT(AI90,"0.#"),1)=".",FALSE,TRUE)</formula>
    </cfRule>
    <cfRule type="expression" dxfId="936" priority="242">
      <formula>IF(RIGHT(TEXT(AI90,"0.#"),1)=".",TRUE,FALSE)</formula>
    </cfRule>
  </conditionalFormatting>
  <conditionalFormatting sqref="AM91">
    <cfRule type="expression" dxfId="935" priority="237">
      <formula>IF(RIGHT(TEXT(AM91,"0.#"),1)=".",FALSE,TRUE)</formula>
    </cfRule>
    <cfRule type="expression" dxfId="934" priority="238">
      <formula>IF(RIGHT(TEXT(AM91,"0.#"),1)=".",TRUE,FALSE)</formula>
    </cfRule>
  </conditionalFormatting>
  <conditionalFormatting sqref="AM92">
    <cfRule type="expression" dxfId="933" priority="235">
      <formula>IF(RIGHT(TEXT(AM92,"0.#"),1)=".",FALSE,TRUE)</formula>
    </cfRule>
    <cfRule type="expression" dxfId="932" priority="236">
      <formula>IF(RIGHT(TEXT(AM92,"0.#"),1)=".",TRUE,FALSE)</formula>
    </cfRule>
  </conditionalFormatting>
  <conditionalFormatting sqref="AQ90:AQ92">
    <cfRule type="expression" dxfId="931" priority="233">
      <formula>IF(RIGHT(TEXT(AQ90,"0.#"),1)=".",FALSE,TRUE)</formula>
    </cfRule>
    <cfRule type="expression" dxfId="930" priority="234">
      <formula>IF(RIGHT(TEXT(AQ90,"0.#"),1)=".",TRUE,FALSE)</formula>
    </cfRule>
  </conditionalFormatting>
  <conditionalFormatting sqref="AU90:AU92">
    <cfRule type="expression" dxfId="929" priority="231">
      <formula>IF(RIGHT(TEXT(AU90,"0.#"),1)=".",FALSE,TRUE)</formula>
    </cfRule>
    <cfRule type="expression" dxfId="928" priority="232">
      <formula>IF(RIGHT(TEXT(AU90,"0.#"),1)=".",TRUE,FALSE)</formula>
    </cfRule>
  </conditionalFormatting>
  <conditionalFormatting sqref="AE85">
    <cfRule type="expression" dxfId="927" priority="229">
      <formula>IF(RIGHT(TEXT(AE85,"0.#"),1)=".",FALSE,TRUE)</formula>
    </cfRule>
    <cfRule type="expression" dxfId="926" priority="230">
      <formula>IF(RIGHT(TEXT(AE85,"0.#"),1)=".",TRUE,FALSE)</formula>
    </cfRule>
  </conditionalFormatting>
  <conditionalFormatting sqref="AE86">
    <cfRule type="expression" dxfId="925" priority="227">
      <formula>IF(RIGHT(TEXT(AE86,"0.#"),1)=".",FALSE,TRUE)</formula>
    </cfRule>
    <cfRule type="expression" dxfId="924" priority="228">
      <formula>IF(RIGHT(TEXT(AE86,"0.#"),1)=".",TRUE,FALSE)</formula>
    </cfRule>
  </conditionalFormatting>
  <conditionalFormatting sqref="AM85">
    <cfRule type="expression" dxfId="923" priority="217">
      <formula>IF(RIGHT(TEXT(AM85,"0.#"),1)=".",FALSE,TRUE)</formula>
    </cfRule>
    <cfRule type="expression" dxfId="922" priority="218">
      <formula>IF(RIGHT(TEXT(AM85,"0.#"),1)=".",TRUE,FALSE)</formula>
    </cfRule>
  </conditionalFormatting>
  <conditionalFormatting sqref="AE87">
    <cfRule type="expression" dxfId="921" priority="225">
      <formula>IF(RIGHT(TEXT(AE87,"0.#"),1)=".",FALSE,TRUE)</formula>
    </cfRule>
    <cfRule type="expression" dxfId="920" priority="226">
      <formula>IF(RIGHT(TEXT(AE87,"0.#"),1)=".",TRUE,FALSE)</formula>
    </cfRule>
  </conditionalFormatting>
  <conditionalFormatting sqref="AI87">
    <cfRule type="expression" dxfId="919" priority="223">
      <formula>IF(RIGHT(TEXT(AI87,"0.#"),1)=".",FALSE,TRUE)</formula>
    </cfRule>
    <cfRule type="expression" dxfId="918" priority="224">
      <formula>IF(RIGHT(TEXT(AI87,"0.#"),1)=".",TRUE,FALSE)</formula>
    </cfRule>
  </conditionalFormatting>
  <conditionalFormatting sqref="AI86">
    <cfRule type="expression" dxfId="917" priority="221">
      <formula>IF(RIGHT(TEXT(AI86,"0.#"),1)=".",FALSE,TRUE)</formula>
    </cfRule>
    <cfRule type="expression" dxfId="916" priority="222">
      <formula>IF(RIGHT(TEXT(AI86,"0.#"),1)=".",TRUE,FALSE)</formula>
    </cfRule>
  </conditionalFormatting>
  <conditionalFormatting sqref="AI85">
    <cfRule type="expression" dxfId="915" priority="219">
      <formula>IF(RIGHT(TEXT(AI85,"0.#"),1)=".",FALSE,TRUE)</formula>
    </cfRule>
    <cfRule type="expression" dxfId="914" priority="220">
      <formula>IF(RIGHT(TEXT(AI85,"0.#"),1)=".",TRUE,FALSE)</formula>
    </cfRule>
  </conditionalFormatting>
  <conditionalFormatting sqref="AM86">
    <cfRule type="expression" dxfId="913" priority="215">
      <formula>IF(RIGHT(TEXT(AM86,"0.#"),1)=".",FALSE,TRUE)</formula>
    </cfRule>
    <cfRule type="expression" dxfId="912" priority="216">
      <formula>IF(RIGHT(TEXT(AM86,"0.#"),1)=".",TRUE,FALSE)</formula>
    </cfRule>
  </conditionalFormatting>
  <conditionalFormatting sqref="AM87">
    <cfRule type="expression" dxfId="911" priority="213">
      <formula>IF(RIGHT(TEXT(AM87,"0.#"),1)=".",FALSE,TRUE)</formula>
    </cfRule>
    <cfRule type="expression" dxfId="910" priority="214">
      <formula>IF(RIGHT(TEXT(AM87,"0.#"),1)=".",TRUE,FALSE)</formula>
    </cfRule>
  </conditionalFormatting>
  <conditionalFormatting sqref="AQ85:AQ87">
    <cfRule type="expression" dxfId="909" priority="211">
      <formula>IF(RIGHT(TEXT(AQ85,"0.#"),1)=".",FALSE,TRUE)</formula>
    </cfRule>
    <cfRule type="expression" dxfId="908" priority="212">
      <formula>IF(RIGHT(TEXT(AQ85,"0.#"),1)=".",TRUE,FALSE)</formula>
    </cfRule>
  </conditionalFormatting>
  <conditionalFormatting sqref="AU85:AU87">
    <cfRule type="expression" dxfId="907" priority="209">
      <formula>IF(RIGHT(TEXT(AU85,"0.#"),1)=".",FALSE,TRUE)</formula>
    </cfRule>
    <cfRule type="expression" dxfId="906" priority="210">
      <formula>IF(RIGHT(TEXT(AU85,"0.#"),1)=".",TRUE,FALSE)</formula>
    </cfRule>
  </conditionalFormatting>
  <conditionalFormatting sqref="AE124">
    <cfRule type="expression" dxfId="905" priority="207">
      <formula>IF(RIGHT(TEXT(AE124,"0.#"),1)=".",FALSE,TRUE)</formula>
    </cfRule>
    <cfRule type="expression" dxfId="904" priority="208">
      <formula>IF(RIGHT(TEXT(AE124,"0.#"),1)=".",TRUE,FALSE)</formula>
    </cfRule>
  </conditionalFormatting>
  <conditionalFormatting sqref="AE125">
    <cfRule type="expression" dxfId="903" priority="205">
      <formula>IF(RIGHT(TEXT(AE125,"0.#"),1)=".",FALSE,TRUE)</formula>
    </cfRule>
    <cfRule type="expression" dxfId="902" priority="206">
      <formula>IF(RIGHT(TEXT(AE125,"0.#"),1)=".",TRUE,FALSE)</formula>
    </cfRule>
  </conditionalFormatting>
  <conditionalFormatting sqref="AM124">
    <cfRule type="expression" dxfId="901" priority="195">
      <formula>IF(RIGHT(TEXT(AM124,"0.#"),1)=".",FALSE,TRUE)</formula>
    </cfRule>
    <cfRule type="expression" dxfId="900" priority="196">
      <formula>IF(RIGHT(TEXT(AM124,"0.#"),1)=".",TRUE,FALSE)</formula>
    </cfRule>
  </conditionalFormatting>
  <conditionalFormatting sqref="AE126">
    <cfRule type="expression" dxfId="899" priority="203">
      <formula>IF(RIGHT(TEXT(AE126,"0.#"),1)=".",FALSE,TRUE)</formula>
    </cfRule>
    <cfRule type="expression" dxfId="898" priority="204">
      <formula>IF(RIGHT(TEXT(AE126,"0.#"),1)=".",TRUE,FALSE)</formula>
    </cfRule>
  </conditionalFormatting>
  <conditionalFormatting sqref="AI126">
    <cfRule type="expression" dxfId="897" priority="201">
      <formula>IF(RIGHT(TEXT(AI126,"0.#"),1)=".",FALSE,TRUE)</formula>
    </cfRule>
    <cfRule type="expression" dxfId="896" priority="202">
      <formula>IF(RIGHT(TEXT(AI126,"0.#"),1)=".",TRUE,FALSE)</formula>
    </cfRule>
  </conditionalFormatting>
  <conditionalFormatting sqref="AI125">
    <cfRule type="expression" dxfId="895" priority="199">
      <formula>IF(RIGHT(TEXT(AI125,"0.#"),1)=".",FALSE,TRUE)</formula>
    </cfRule>
    <cfRule type="expression" dxfId="894" priority="200">
      <formula>IF(RIGHT(TEXT(AI125,"0.#"),1)=".",TRUE,FALSE)</formula>
    </cfRule>
  </conditionalFormatting>
  <conditionalFormatting sqref="AI124">
    <cfRule type="expression" dxfId="893" priority="197">
      <formula>IF(RIGHT(TEXT(AI124,"0.#"),1)=".",FALSE,TRUE)</formula>
    </cfRule>
    <cfRule type="expression" dxfId="892" priority="198">
      <formula>IF(RIGHT(TEXT(AI124,"0.#"),1)=".",TRUE,FALSE)</formula>
    </cfRule>
  </conditionalFormatting>
  <conditionalFormatting sqref="AM125">
    <cfRule type="expression" dxfId="891" priority="193">
      <formula>IF(RIGHT(TEXT(AM125,"0.#"),1)=".",FALSE,TRUE)</formula>
    </cfRule>
    <cfRule type="expression" dxfId="890" priority="194">
      <formula>IF(RIGHT(TEXT(AM125,"0.#"),1)=".",TRUE,FALSE)</formula>
    </cfRule>
  </conditionalFormatting>
  <conditionalFormatting sqref="AM126">
    <cfRule type="expression" dxfId="889" priority="191">
      <formula>IF(RIGHT(TEXT(AM126,"0.#"),1)=".",FALSE,TRUE)</formula>
    </cfRule>
    <cfRule type="expression" dxfId="888" priority="192">
      <formula>IF(RIGHT(TEXT(AM126,"0.#"),1)=".",TRUE,FALSE)</formula>
    </cfRule>
  </conditionalFormatting>
  <conditionalFormatting sqref="AQ124:AQ126">
    <cfRule type="expression" dxfId="887" priority="189">
      <formula>IF(RIGHT(TEXT(AQ124,"0.#"),1)=".",FALSE,TRUE)</formula>
    </cfRule>
    <cfRule type="expression" dxfId="886" priority="190">
      <formula>IF(RIGHT(TEXT(AQ124,"0.#"),1)=".",TRUE,FALSE)</formula>
    </cfRule>
  </conditionalFormatting>
  <conditionalFormatting sqref="AU124:AU126">
    <cfRule type="expression" dxfId="885" priority="187">
      <formula>IF(RIGHT(TEXT(AU124,"0.#"),1)=".",FALSE,TRUE)</formula>
    </cfRule>
    <cfRule type="expression" dxfId="884" priority="188">
      <formula>IF(RIGHT(TEXT(AU124,"0.#"),1)=".",TRUE,FALSE)</formula>
    </cfRule>
  </conditionalFormatting>
  <conditionalFormatting sqref="AE119">
    <cfRule type="expression" dxfId="883" priority="185">
      <formula>IF(RIGHT(TEXT(AE119,"0.#"),1)=".",FALSE,TRUE)</formula>
    </cfRule>
    <cfRule type="expression" dxfId="882" priority="186">
      <formula>IF(RIGHT(TEXT(AE119,"0.#"),1)=".",TRUE,FALSE)</formula>
    </cfRule>
  </conditionalFormatting>
  <conditionalFormatting sqref="AE120">
    <cfRule type="expression" dxfId="881" priority="183">
      <formula>IF(RIGHT(TEXT(AE120,"0.#"),1)=".",FALSE,TRUE)</formula>
    </cfRule>
    <cfRule type="expression" dxfId="880" priority="184">
      <formula>IF(RIGHT(TEXT(AE120,"0.#"),1)=".",TRUE,FALSE)</formula>
    </cfRule>
  </conditionalFormatting>
  <conditionalFormatting sqref="AM119">
    <cfRule type="expression" dxfId="879" priority="173">
      <formula>IF(RIGHT(TEXT(AM119,"0.#"),1)=".",FALSE,TRUE)</formula>
    </cfRule>
    <cfRule type="expression" dxfId="878" priority="174">
      <formula>IF(RIGHT(TEXT(AM119,"0.#"),1)=".",TRUE,FALSE)</formula>
    </cfRule>
  </conditionalFormatting>
  <conditionalFormatting sqref="AE121">
    <cfRule type="expression" dxfId="877" priority="181">
      <formula>IF(RIGHT(TEXT(AE121,"0.#"),1)=".",FALSE,TRUE)</formula>
    </cfRule>
    <cfRule type="expression" dxfId="876" priority="182">
      <formula>IF(RIGHT(TEXT(AE121,"0.#"),1)=".",TRUE,FALSE)</formula>
    </cfRule>
  </conditionalFormatting>
  <conditionalFormatting sqref="AI121">
    <cfRule type="expression" dxfId="875" priority="179">
      <formula>IF(RIGHT(TEXT(AI121,"0.#"),1)=".",FALSE,TRUE)</formula>
    </cfRule>
    <cfRule type="expression" dxfId="874" priority="180">
      <formula>IF(RIGHT(TEXT(AI121,"0.#"),1)=".",TRUE,FALSE)</formula>
    </cfRule>
  </conditionalFormatting>
  <conditionalFormatting sqref="AI120">
    <cfRule type="expression" dxfId="873" priority="177">
      <formula>IF(RIGHT(TEXT(AI120,"0.#"),1)=".",FALSE,TRUE)</formula>
    </cfRule>
    <cfRule type="expression" dxfId="872" priority="178">
      <formula>IF(RIGHT(TEXT(AI120,"0.#"),1)=".",TRUE,FALSE)</formula>
    </cfRule>
  </conditionalFormatting>
  <conditionalFormatting sqref="AI119">
    <cfRule type="expression" dxfId="871" priority="175">
      <formula>IF(RIGHT(TEXT(AI119,"0.#"),1)=".",FALSE,TRUE)</formula>
    </cfRule>
    <cfRule type="expression" dxfId="870" priority="176">
      <formula>IF(RIGHT(TEXT(AI119,"0.#"),1)=".",TRUE,FALSE)</formula>
    </cfRule>
  </conditionalFormatting>
  <conditionalFormatting sqref="AM120">
    <cfRule type="expression" dxfId="869" priority="171">
      <formula>IF(RIGHT(TEXT(AM120,"0.#"),1)=".",FALSE,TRUE)</formula>
    </cfRule>
    <cfRule type="expression" dxfId="868" priority="172">
      <formula>IF(RIGHT(TEXT(AM120,"0.#"),1)=".",TRUE,FALSE)</formula>
    </cfRule>
  </conditionalFormatting>
  <conditionalFormatting sqref="AM121">
    <cfRule type="expression" dxfId="867" priority="169">
      <formula>IF(RIGHT(TEXT(AM121,"0.#"),1)=".",FALSE,TRUE)</formula>
    </cfRule>
    <cfRule type="expression" dxfId="866" priority="170">
      <formula>IF(RIGHT(TEXT(AM121,"0.#"),1)=".",TRUE,FALSE)</formula>
    </cfRule>
  </conditionalFormatting>
  <conditionalFormatting sqref="AQ119:AQ121">
    <cfRule type="expression" dxfId="865" priority="167">
      <formula>IF(RIGHT(TEXT(AQ119,"0.#"),1)=".",FALSE,TRUE)</formula>
    </cfRule>
    <cfRule type="expression" dxfId="864" priority="168">
      <formula>IF(RIGHT(TEXT(AQ119,"0.#"),1)=".",TRUE,FALSE)</formula>
    </cfRule>
  </conditionalFormatting>
  <conditionalFormatting sqref="AU119:AU121">
    <cfRule type="expression" dxfId="863" priority="165">
      <formula>IF(RIGHT(TEXT(AU119,"0.#"),1)=".",FALSE,TRUE)</formula>
    </cfRule>
    <cfRule type="expression" dxfId="862" priority="166">
      <formula>IF(RIGHT(TEXT(AU119,"0.#"),1)=".",TRUE,FALSE)</formula>
    </cfRule>
  </conditionalFormatting>
  <conditionalFormatting sqref="AE158">
    <cfRule type="expression" dxfId="861" priority="163">
      <formula>IF(RIGHT(TEXT(AE158,"0.#"),1)=".",FALSE,TRUE)</formula>
    </cfRule>
    <cfRule type="expression" dxfId="860" priority="164">
      <formula>IF(RIGHT(TEXT(AE158,"0.#"),1)=".",TRUE,FALSE)</formula>
    </cfRule>
  </conditionalFormatting>
  <conditionalFormatting sqref="AE159">
    <cfRule type="expression" dxfId="859" priority="161">
      <formula>IF(RIGHT(TEXT(AE159,"0.#"),1)=".",FALSE,TRUE)</formula>
    </cfRule>
    <cfRule type="expression" dxfId="858" priority="162">
      <formula>IF(RIGHT(TEXT(AE159,"0.#"),1)=".",TRUE,FALSE)</formula>
    </cfRule>
  </conditionalFormatting>
  <conditionalFormatting sqref="AM158">
    <cfRule type="expression" dxfId="857" priority="151">
      <formula>IF(RIGHT(TEXT(AM158,"0.#"),1)=".",FALSE,TRUE)</formula>
    </cfRule>
    <cfRule type="expression" dxfId="856" priority="152">
      <formula>IF(RIGHT(TEXT(AM158,"0.#"),1)=".",TRUE,FALSE)</formula>
    </cfRule>
  </conditionalFormatting>
  <conditionalFormatting sqref="AE160">
    <cfRule type="expression" dxfId="855" priority="159">
      <formula>IF(RIGHT(TEXT(AE160,"0.#"),1)=".",FALSE,TRUE)</formula>
    </cfRule>
    <cfRule type="expression" dxfId="854" priority="160">
      <formula>IF(RIGHT(TEXT(AE160,"0.#"),1)=".",TRUE,FALSE)</formula>
    </cfRule>
  </conditionalFormatting>
  <conditionalFormatting sqref="AI160">
    <cfRule type="expression" dxfId="853" priority="157">
      <formula>IF(RIGHT(TEXT(AI160,"0.#"),1)=".",FALSE,TRUE)</formula>
    </cfRule>
    <cfRule type="expression" dxfId="852" priority="158">
      <formula>IF(RIGHT(TEXT(AI160,"0.#"),1)=".",TRUE,FALSE)</formula>
    </cfRule>
  </conditionalFormatting>
  <conditionalFormatting sqref="AI159">
    <cfRule type="expression" dxfId="851" priority="155">
      <formula>IF(RIGHT(TEXT(AI159,"0.#"),1)=".",FALSE,TRUE)</formula>
    </cfRule>
    <cfRule type="expression" dxfId="850" priority="156">
      <formula>IF(RIGHT(TEXT(AI159,"0.#"),1)=".",TRUE,FALSE)</formula>
    </cfRule>
  </conditionalFormatting>
  <conditionalFormatting sqref="AI158">
    <cfRule type="expression" dxfId="849" priority="153">
      <formula>IF(RIGHT(TEXT(AI158,"0.#"),1)=".",FALSE,TRUE)</formula>
    </cfRule>
    <cfRule type="expression" dxfId="848" priority="154">
      <formula>IF(RIGHT(TEXT(AI158,"0.#"),1)=".",TRUE,FALSE)</formula>
    </cfRule>
  </conditionalFormatting>
  <conditionalFormatting sqref="AM159">
    <cfRule type="expression" dxfId="847" priority="149">
      <formula>IF(RIGHT(TEXT(AM159,"0.#"),1)=".",FALSE,TRUE)</formula>
    </cfRule>
    <cfRule type="expression" dxfId="846" priority="150">
      <formula>IF(RIGHT(TEXT(AM159,"0.#"),1)=".",TRUE,FALSE)</formula>
    </cfRule>
  </conditionalFormatting>
  <conditionalFormatting sqref="AM160">
    <cfRule type="expression" dxfId="845" priority="147">
      <formula>IF(RIGHT(TEXT(AM160,"0.#"),1)=".",FALSE,TRUE)</formula>
    </cfRule>
    <cfRule type="expression" dxfId="844" priority="148">
      <formula>IF(RIGHT(TEXT(AM160,"0.#"),1)=".",TRUE,FALSE)</formula>
    </cfRule>
  </conditionalFormatting>
  <conditionalFormatting sqref="AQ158:AQ160">
    <cfRule type="expression" dxfId="843" priority="145">
      <formula>IF(RIGHT(TEXT(AQ158,"0.#"),1)=".",FALSE,TRUE)</formula>
    </cfRule>
    <cfRule type="expression" dxfId="842" priority="146">
      <formula>IF(RIGHT(TEXT(AQ158,"0.#"),1)=".",TRUE,FALSE)</formula>
    </cfRule>
  </conditionalFormatting>
  <conditionalFormatting sqref="AU158:AU160">
    <cfRule type="expression" dxfId="841" priority="143">
      <formula>IF(RIGHT(TEXT(AU158,"0.#"),1)=".",FALSE,TRUE)</formula>
    </cfRule>
    <cfRule type="expression" dxfId="840" priority="144">
      <formula>IF(RIGHT(TEXT(AU158,"0.#"),1)=".",TRUE,FALSE)</formula>
    </cfRule>
  </conditionalFormatting>
  <conditionalFormatting sqref="AE153">
    <cfRule type="expression" dxfId="839" priority="141">
      <formula>IF(RIGHT(TEXT(AE153,"0.#"),1)=".",FALSE,TRUE)</formula>
    </cfRule>
    <cfRule type="expression" dxfId="838" priority="142">
      <formula>IF(RIGHT(TEXT(AE153,"0.#"),1)=".",TRUE,FALSE)</formula>
    </cfRule>
  </conditionalFormatting>
  <conditionalFormatting sqref="AE154">
    <cfRule type="expression" dxfId="837" priority="139">
      <formula>IF(RIGHT(TEXT(AE154,"0.#"),1)=".",FALSE,TRUE)</formula>
    </cfRule>
    <cfRule type="expression" dxfId="836" priority="140">
      <formula>IF(RIGHT(TEXT(AE154,"0.#"),1)=".",TRUE,FALSE)</formula>
    </cfRule>
  </conditionalFormatting>
  <conditionalFormatting sqref="AM153">
    <cfRule type="expression" dxfId="835" priority="129">
      <formula>IF(RIGHT(TEXT(AM153,"0.#"),1)=".",FALSE,TRUE)</formula>
    </cfRule>
    <cfRule type="expression" dxfId="834" priority="130">
      <formula>IF(RIGHT(TEXT(AM153,"0.#"),1)=".",TRUE,FALSE)</formula>
    </cfRule>
  </conditionalFormatting>
  <conditionalFormatting sqref="AE155">
    <cfRule type="expression" dxfId="833" priority="137">
      <formula>IF(RIGHT(TEXT(AE155,"0.#"),1)=".",FALSE,TRUE)</formula>
    </cfRule>
    <cfRule type="expression" dxfId="832" priority="138">
      <formula>IF(RIGHT(TEXT(AE155,"0.#"),1)=".",TRUE,FALSE)</formula>
    </cfRule>
  </conditionalFormatting>
  <conditionalFormatting sqref="AI155">
    <cfRule type="expression" dxfId="831" priority="135">
      <formula>IF(RIGHT(TEXT(AI155,"0.#"),1)=".",FALSE,TRUE)</formula>
    </cfRule>
    <cfRule type="expression" dxfId="830" priority="136">
      <formula>IF(RIGHT(TEXT(AI155,"0.#"),1)=".",TRUE,FALSE)</formula>
    </cfRule>
  </conditionalFormatting>
  <conditionalFormatting sqref="AI154">
    <cfRule type="expression" dxfId="829" priority="133">
      <formula>IF(RIGHT(TEXT(AI154,"0.#"),1)=".",FALSE,TRUE)</formula>
    </cfRule>
    <cfRule type="expression" dxfId="828" priority="134">
      <formula>IF(RIGHT(TEXT(AI154,"0.#"),1)=".",TRUE,FALSE)</formula>
    </cfRule>
  </conditionalFormatting>
  <conditionalFormatting sqref="AI153">
    <cfRule type="expression" dxfId="827" priority="131">
      <formula>IF(RIGHT(TEXT(AI153,"0.#"),1)=".",FALSE,TRUE)</formula>
    </cfRule>
    <cfRule type="expression" dxfId="826" priority="132">
      <formula>IF(RIGHT(TEXT(AI153,"0.#"),1)=".",TRUE,FALSE)</formula>
    </cfRule>
  </conditionalFormatting>
  <conditionalFormatting sqref="AM154">
    <cfRule type="expression" dxfId="825" priority="127">
      <formula>IF(RIGHT(TEXT(AM154,"0.#"),1)=".",FALSE,TRUE)</formula>
    </cfRule>
    <cfRule type="expression" dxfId="824" priority="128">
      <formula>IF(RIGHT(TEXT(AM154,"0.#"),1)=".",TRUE,FALSE)</formula>
    </cfRule>
  </conditionalFormatting>
  <conditionalFormatting sqref="AM155">
    <cfRule type="expression" dxfId="823" priority="125">
      <formula>IF(RIGHT(TEXT(AM155,"0.#"),1)=".",FALSE,TRUE)</formula>
    </cfRule>
    <cfRule type="expression" dxfId="822" priority="126">
      <formula>IF(RIGHT(TEXT(AM155,"0.#"),1)=".",TRUE,FALSE)</formula>
    </cfRule>
  </conditionalFormatting>
  <conditionalFormatting sqref="AQ153:AQ155">
    <cfRule type="expression" dxfId="821" priority="123">
      <formula>IF(RIGHT(TEXT(AQ153,"0.#"),1)=".",FALSE,TRUE)</formula>
    </cfRule>
    <cfRule type="expression" dxfId="820" priority="124">
      <formula>IF(RIGHT(TEXT(AQ153,"0.#"),1)=".",TRUE,FALSE)</formula>
    </cfRule>
  </conditionalFormatting>
  <conditionalFormatting sqref="AU153:AU155">
    <cfRule type="expression" dxfId="819" priority="121">
      <formula>IF(RIGHT(TEXT(AU153,"0.#"),1)=".",FALSE,TRUE)</formula>
    </cfRule>
    <cfRule type="expression" dxfId="818" priority="122">
      <formula>IF(RIGHT(TEXT(AU153,"0.#"),1)=".",TRUE,FALSE)</formula>
    </cfRule>
  </conditionalFormatting>
  <conditionalFormatting sqref="AE192">
    <cfRule type="expression" dxfId="817" priority="119">
      <formula>IF(RIGHT(TEXT(AE192,"0.#"),1)=".",FALSE,TRUE)</formula>
    </cfRule>
    <cfRule type="expression" dxfId="816" priority="120">
      <formula>IF(RIGHT(TEXT(AE192,"0.#"),1)=".",TRUE,FALSE)</formula>
    </cfRule>
  </conditionalFormatting>
  <conditionalFormatting sqref="AE193">
    <cfRule type="expression" dxfId="815" priority="117">
      <formula>IF(RIGHT(TEXT(AE193,"0.#"),1)=".",FALSE,TRUE)</formula>
    </cfRule>
    <cfRule type="expression" dxfId="814" priority="118">
      <formula>IF(RIGHT(TEXT(AE193,"0.#"),1)=".",TRUE,FALSE)</formula>
    </cfRule>
  </conditionalFormatting>
  <conditionalFormatting sqref="AM192">
    <cfRule type="expression" dxfId="813" priority="107">
      <formula>IF(RIGHT(TEXT(AM192,"0.#"),1)=".",FALSE,TRUE)</formula>
    </cfRule>
    <cfRule type="expression" dxfId="812" priority="108">
      <formula>IF(RIGHT(TEXT(AM192,"0.#"),1)=".",TRUE,FALSE)</formula>
    </cfRule>
  </conditionalFormatting>
  <conditionalFormatting sqref="AE194">
    <cfRule type="expression" dxfId="811" priority="115">
      <formula>IF(RIGHT(TEXT(AE194,"0.#"),1)=".",FALSE,TRUE)</formula>
    </cfRule>
    <cfRule type="expression" dxfId="810" priority="116">
      <formula>IF(RIGHT(TEXT(AE194,"0.#"),1)=".",TRUE,FALSE)</formula>
    </cfRule>
  </conditionalFormatting>
  <conditionalFormatting sqref="AI194">
    <cfRule type="expression" dxfId="809" priority="113">
      <formula>IF(RIGHT(TEXT(AI194,"0.#"),1)=".",FALSE,TRUE)</formula>
    </cfRule>
    <cfRule type="expression" dxfId="808" priority="114">
      <formula>IF(RIGHT(TEXT(AI194,"0.#"),1)=".",TRUE,FALSE)</formula>
    </cfRule>
  </conditionalFormatting>
  <conditionalFormatting sqref="AI193">
    <cfRule type="expression" dxfId="807" priority="111">
      <formula>IF(RIGHT(TEXT(AI193,"0.#"),1)=".",FALSE,TRUE)</formula>
    </cfRule>
    <cfRule type="expression" dxfId="806" priority="112">
      <formula>IF(RIGHT(TEXT(AI193,"0.#"),1)=".",TRUE,FALSE)</formula>
    </cfRule>
  </conditionalFormatting>
  <conditionalFormatting sqref="AI192">
    <cfRule type="expression" dxfId="805" priority="109">
      <formula>IF(RIGHT(TEXT(AI192,"0.#"),1)=".",FALSE,TRUE)</formula>
    </cfRule>
    <cfRule type="expression" dxfId="804" priority="110">
      <formula>IF(RIGHT(TEXT(AI192,"0.#"),1)=".",TRUE,FALSE)</formula>
    </cfRule>
  </conditionalFormatting>
  <conditionalFormatting sqref="AM193">
    <cfRule type="expression" dxfId="803" priority="105">
      <formula>IF(RIGHT(TEXT(AM193,"0.#"),1)=".",FALSE,TRUE)</formula>
    </cfRule>
    <cfRule type="expression" dxfId="802" priority="106">
      <formula>IF(RIGHT(TEXT(AM193,"0.#"),1)=".",TRUE,FALSE)</formula>
    </cfRule>
  </conditionalFormatting>
  <conditionalFormatting sqref="AM194">
    <cfRule type="expression" dxfId="801" priority="103">
      <formula>IF(RIGHT(TEXT(AM194,"0.#"),1)=".",FALSE,TRUE)</formula>
    </cfRule>
    <cfRule type="expression" dxfId="800" priority="104">
      <formula>IF(RIGHT(TEXT(AM194,"0.#"),1)=".",TRUE,FALSE)</formula>
    </cfRule>
  </conditionalFormatting>
  <conditionalFormatting sqref="AQ192:AQ194">
    <cfRule type="expression" dxfId="799" priority="101">
      <formula>IF(RIGHT(TEXT(AQ192,"0.#"),1)=".",FALSE,TRUE)</formula>
    </cfRule>
    <cfRule type="expression" dxfId="798" priority="102">
      <formula>IF(RIGHT(TEXT(AQ192,"0.#"),1)=".",TRUE,FALSE)</formula>
    </cfRule>
  </conditionalFormatting>
  <conditionalFormatting sqref="AU192:AU194">
    <cfRule type="expression" dxfId="797" priority="99">
      <formula>IF(RIGHT(TEXT(AU192,"0.#"),1)=".",FALSE,TRUE)</formula>
    </cfRule>
    <cfRule type="expression" dxfId="796" priority="100">
      <formula>IF(RIGHT(TEXT(AU192,"0.#"),1)=".",TRUE,FALSE)</formula>
    </cfRule>
  </conditionalFormatting>
  <conditionalFormatting sqref="AE187">
    <cfRule type="expression" dxfId="795" priority="97">
      <formula>IF(RIGHT(TEXT(AE187,"0.#"),1)=".",FALSE,TRUE)</formula>
    </cfRule>
    <cfRule type="expression" dxfId="794" priority="98">
      <formula>IF(RIGHT(TEXT(AE187,"0.#"),1)=".",TRUE,FALSE)</formula>
    </cfRule>
  </conditionalFormatting>
  <conditionalFormatting sqref="AE188">
    <cfRule type="expression" dxfId="793" priority="95">
      <formula>IF(RIGHT(TEXT(AE188,"0.#"),1)=".",FALSE,TRUE)</formula>
    </cfRule>
    <cfRule type="expression" dxfId="792" priority="96">
      <formula>IF(RIGHT(TEXT(AE188,"0.#"),1)=".",TRUE,FALSE)</formula>
    </cfRule>
  </conditionalFormatting>
  <conditionalFormatting sqref="AM187">
    <cfRule type="expression" dxfId="791" priority="85">
      <formula>IF(RIGHT(TEXT(AM187,"0.#"),1)=".",FALSE,TRUE)</formula>
    </cfRule>
    <cfRule type="expression" dxfId="790" priority="86">
      <formula>IF(RIGHT(TEXT(AM187,"0.#"),1)=".",TRUE,FALSE)</formula>
    </cfRule>
  </conditionalFormatting>
  <conditionalFormatting sqref="AE189">
    <cfRule type="expression" dxfId="789" priority="93">
      <formula>IF(RIGHT(TEXT(AE189,"0.#"),1)=".",FALSE,TRUE)</formula>
    </cfRule>
    <cfRule type="expression" dxfId="788" priority="94">
      <formula>IF(RIGHT(TEXT(AE189,"0.#"),1)=".",TRUE,FALSE)</formula>
    </cfRule>
  </conditionalFormatting>
  <conditionalFormatting sqref="AI189">
    <cfRule type="expression" dxfId="787" priority="91">
      <formula>IF(RIGHT(TEXT(AI189,"0.#"),1)=".",FALSE,TRUE)</formula>
    </cfRule>
    <cfRule type="expression" dxfId="786" priority="92">
      <formula>IF(RIGHT(TEXT(AI189,"0.#"),1)=".",TRUE,FALSE)</formula>
    </cfRule>
  </conditionalFormatting>
  <conditionalFormatting sqref="AI188">
    <cfRule type="expression" dxfId="785" priority="89">
      <formula>IF(RIGHT(TEXT(AI188,"0.#"),1)=".",FALSE,TRUE)</formula>
    </cfRule>
    <cfRule type="expression" dxfId="784" priority="90">
      <formula>IF(RIGHT(TEXT(AI188,"0.#"),1)=".",TRUE,FALSE)</formula>
    </cfRule>
  </conditionalFormatting>
  <conditionalFormatting sqref="AI187">
    <cfRule type="expression" dxfId="783" priority="87">
      <formula>IF(RIGHT(TEXT(AI187,"0.#"),1)=".",FALSE,TRUE)</formula>
    </cfRule>
    <cfRule type="expression" dxfId="782" priority="88">
      <formula>IF(RIGHT(TEXT(AI187,"0.#"),1)=".",TRUE,FALSE)</formula>
    </cfRule>
  </conditionalFormatting>
  <conditionalFormatting sqref="AM188">
    <cfRule type="expression" dxfId="781" priority="83">
      <formula>IF(RIGHT(TEXT(AM188,"0.#"),1)=".",FALSE,TRUE)</formula>
    </cfRule>
    <cfRule type="expression" dxfId="780" priority="84">
      <formula>IF(RIGHT(TEXT(AM188,"0.#"),1)=".",TRUE,FALSE)</formula>
    </cfRule>
  </conditionalFormatting>
  <conditionalFormatting sqref="AM189">
    <cfRule type="expression" dxfId="779" priority="81">
      <formula>IF(RIGHT(TEXT(AM189,"0.#"),1)=".",FALSE,TRUE)</formula>
    </cfRule>
    <cfRule type="expression" dxfId="778" priority="82">
      <formula>IF(RIGHT(TEXT(AM189,"0.#"),1)=".",TRUE,FALSE)</formula>
    </cfRule>
  </conditionalFormatting>
  <conditionalFormatting sqref="AQ187:AQ189">
    <cfRule type="expression" dxfId="777" priority="79">
      <formula>IF(RIGHT(TEXT(AQ187,"0.#"),1)=".",FALSE,TRUE)</formula>
    </cfRule>
    <cfRule type="expression" dxfId="776" priority="80">
      <formula>IF(RIGHT(TEXT(AQ187,"0.#"),1)=".",TRUE,FALSE)</formula>
    </cfRule>
  </conditionalFormatting>
  <conditionalFormatting sqref="AU187:AU189">
    <cfRule type="expression" dxfId="775" priority="77">
      <formula>IF(RIGHT(TEXT(AU187,"0.#"),1)=".",FALSE,TRUE)</formula>
    </cfRule>
    <cfRule type="expression" dxfId="774" priority="78">
      <formula>IF(RIGHT(TEXT(AU187,"0.#"),1)=".",TRUE,FALSE)</formula>
    </cfRule>
  </conditionalFormatting>
  <conditionalFormatting sqref="AE56">
    <cfRule type="expression" dxfId="773" priority="75">
      <formula>IF(RIGHT(TEXT(AE56,"0.#"),1)=".",FALSE,TRUE)</formula>
    </cfRule>
    <cfRule type="expression" dxfId="772" priority="76">
      <formula>IF(RIGHT(TEXT(AE56,"0.#"),1)=".",TRUE,FALSE)</formula>
    </cfRule>
  </conditionalFormatting>
  <conditionalFormatting sqref="AE57">
    <cfRule type="expression" dxfId="771" priority="73">
      <formula>IF(RIGHT(TEXT(AE57,"0.#"),1)=".",FALSE,TRUE)</formula>
    </cfRule>
    <cfRule type="expression" dxfId="770" priority="74">
      <formula>IF(RIGHT(TEXT(AE57,"0.#"),1)=".",TRUE,FALSE)</formula>
    </cfRule>
  </conditionalFormatting>
  <conditionalFormatting sqref="AM56">
    <cfRule type="expression" dxfId="769" priority="63">
      <formula>IF(RIGHT(TEXT(AM56,"0.#"),1)=".",FALSE,TRUE)</formula>
    </cfRule>
    <cfRule type="expression" dxfId="768" priority="64">
      <formula>IF(RIGHT(TEXT(AM56,"0.#"),1)=".",TRUE,FALSE)</formula>
    </cfRule>
  </conditionalFormatting>
  <conditionalFormatting sqref="AE58">
    <cfRule type="expression" dxfId="767" priority="71">
      <formula>IF(RIGHT(TEXT(AE58,"0.#"),1)=".",FALSE,TRUE)</formula>
    </cfRule>
    <cfRule type="expression" dxfId="766" priority="72">
      <formula>IF(RIGHT(TEXT(AE58,"0.#"),1)=".",TRUE,FALSE)</formula>
    </cfRule>
  </conditionalFormatting>
  <conditionalFormatting sqref="AI58">
    <cfRule type="expression" dxfId="765" priority="69">
      <formula>IF(RIGHT(TEXT(AI58,"0.#"),1)=".",FALSE,TRUE)</formula>
    </cfRule>
    <cfRule type="expression" dxfId="764" priority="70">
      <formula>IF(RIGHT(TEXT(AI58,"0.#"),1)=".",TRUE,FALSE)</formula>
    </cfRule>
  </conditionalFormatting>
  <conditionalFormatting sqref="AI57">
    <cfRule type="expression" dxfId="763" priority="67">
      <formula>IF(RIGHT(TEXT(AI57,"0.#"),1)=".",FALSE,TRUE)</formula>
    </cfRule>
    <cfRule type="expression" dxfId="762" priority="68">
      <formula>IF(RIGHT(TEXT(AI57,"0.#"),1)=".",TRUE,FALSE)</formula>
    </cfRule>
  </conditionalFormatting>
  <conditionalFormatting sqref="AI56">
    <cfRule type="expression" dxfId="761" priority="65">
      <formula>IF(RIGHT(TEXT(AI56,"0.#"),1)=".",FALSE,TRUE)</formula>
    </cfRule>
    <cfRule type="expression" dxfId="760" priority="66">
      <formula>IF(RIGHT(TEXT(AI56,"0.#"),1)=".",TRUE,FALSE)</formula>
    </cfRule>
  </conditionalFormatting>
  <conditionalFormatting sqref="AM57">
    <cfRule type="expression" dxfId="759" priority="61">
      <formula>IF(RIGHT(TEXT(AM57,"0.#"),1)=".",FALSE,TRUE)</formula>
    </cfRule>
    <cfRule type="expression" dxfId="758" priority="62">
      <formula>IF(RIGHT(TEXT(AM57,"0.#"),1)=".",TRUE,FALSE)</formula>
    </cfRule>
  </conditionalFormatting>
  <conditionalFormatting sqref="AM58">
    <cfRule type="expression" dxfId="757" priority="59">
      <formula>IF(RIGHT(TEXT(AM58,"0.#"),1)=".",FALSE,TRUE)</formula>
    </cfRule>
    <cfRule type="expression" dxfId="756" priority="60">
      <formula>IF(RIGHT(TEXT(AM58,"0.#"),1)=".",TRUE,FALSE)</formula>
    </cfRule>
  </conditionalFormatting>
  <conditionalFormatting sqref="AQ56:AQ58">
    <cfRule type="expression" dxfId="755" priority="57">
      <formula>IF(RIGHT(TEXT(AQ56,"0.#"),1)=".",FALSE,TRUE)</formula>
    </cfRule>
    <cfRule type="expression" dxfId="754" priority="58">
      <formula>IF(RIGHT(TEXT(AQ56,"0.#"),1)=".",TRUE,FALSE)</formula>
    </cfRule>
  </conditionalFormatting>
  <conditionalFormatting sqref="AU56:AU58">
    <cfRule type="expression" dxfId="753" priority="55">
      <formula>IF(RIGHT(TEXT(AU56,"0.#"),1)=".",FALSE,TRUE)</formula>
    </cfRule>
    <cfRule type="expression" dxfId="752" priority="56">
      <formula>IF(RIGHT(TEXT(AU56,"0.#"),1)=".",TRUE,FALSE)</formula>
    </cfRule>
  </conditionalFormatting>
  <conditionalFormatting sqref="AE51">
    <cfRule type="expression" dxfId="751" priority="53">
      <formula>IF(RIGHT(TEXT(AE51,"0.#"),1)=".",FALSE,TRUE)</formula>
    </cfRule>
    <cfRule type="expression" dxfId="750" priority="54">
      <formula>IF(RIGHT(TEXT(AE51,"0.#"),1)=".",TRUE,FALSE)</formula>
    </cfRule>
  </conditionalFormatting>
  <conditionalFormatting sqref="AE52">
    <cfRule type="expression" dxfId="749" priority="51">
      <formula>IF(RIGHT(TEXT(AE52,"0.#"),1)=".",FALSE,TRUE)</formula>
    </cfRule>
    <cfRule type="expression" dxfId="748" priority="52">
      <formula>IF(RIGHT(TEXT(AE52,"0.#"),1)=".",TRUE,FALSE)</formula>
    </cfRule>
  </conditionalFormatting>
  <conditionalFormatting sqref="AM51">
    <cfRule type="expression" dxfId="747" priority="41">
      <formula>IF(RIGHT(TEXT(AM51,"0.#"),1)=".",FALSE,TRUE)</formula>
    </cfRule>
    <cfRule type="expression" dxfId="746" priority="42">
      <formula>IF(RIGHT(TEXT(AM51,"0.#"),1)=".",TRUE,FALSE)</formula>
    </cfRule>
  </conditionalFormatting>
  <conditionalFormatting sqref="AE53">
    <cfRule type="expression" dxfId="745" priority="49">
      <formula>IF(RIGHT(TEXT(AE53,"0.#"),1)=".",FALSE,TRUE)</formula>
    </cfRule>
    <cfRule type="expression" dxfId="744" priority="50">
      <formula>IF(RIGHT(TEXT(AE53,"0.#"),1)=".",TRUE,FALSE)</formula>
    </cfRule>
  </conditionalFormatting>
  <conditionalFormatting sqref="AI53">
    <cfRule type="expression" dxfId="743" priority="47">
      <formula>IF(RIGHT(TEXT(AI53,"0.#"),1)=".",FALSE,TRUE)</formula>
    </cfRule>
    <cfRule type="expression" dxfId="742" priority="48">
      <formula>IF(RIGHT(TEXT(AI53,"0.#"),1)=".",TRUE,FALSE)</formula>
    </cfRule>
  </conditionalFormatting>
  <conditionalFormatting sqref="AI52">
    <cfRule type="expression" dxfId="741" priority="45">
      <formula>IF(RIGHT(TEXT(AI52,"0.#"),1)=".",FALSE,TRUE)</formula>
    </cfRule>
    <cfRule type="expression" dxfId="740" priority="46">
      <formula>IF(RIGHT(TEXT(AI52,"0.#"),1)=".",TRUE,FALSE)</formula>
    </cfRule>
  </conditionalFormatting>
  <conditionalFormatting sqref="AI51">
    <cfRule type="expression" dxfId="739" priority="43">
      <formula>IF(RIGHT(TEXT(AI51,"0.#"),1)=".",FALSE,TRUE)</formula>
    </cfRule>
    <cfRule type="expression" dxfId="738" priority="44">
      <formula>IF(RIGHT(TEXT(AI51,"0.#"),1)=".",TRUE,FALSE)</formula>
    </cfRule>
  </conditionalFormatting>
  <conditionalFormatting sqref="AM52">
    <cfRule type="expression" dxfId="737" priority="39">
      <formula>IF(RIGHT(TEXT(AM52,"0.#"),1)=".",FALSE,TRUE)</formula>
    </cfRule>
    <cfRule type="expression" dxfId="736" priority="40">
      <formula>IF(RIGHT(TEXT(AM52,"0.#"),1)=".",TRUE,FALSE)</formula>
    </cfRule>
  </conditionalFormatting>
  <conditionalFormatting sqref="AM53">
    <cfRule type="expression" dxfId="735" priority="37">
      <formula>IF(RIGHT(TEXT(AM53,"0.#"),1)=".",FALSE,TRUE)</formula>
    </cfRule>
    <cfRule type="expression" dxfId="734" priority="38">
      <formula>IF(RIGHT(TEXT(AM53,"0.#"),1)=".",TRUE,FALSE)</formula>
    </cfRule>
  </conditionalFormatting>
  <conditionalFormatting sqref="AQ51:AQ53">
    <cfRule type="expression" dxfId="733" priority="35">
      <formula>IF(RIGHT(TEXT(AQ51,"0.#"),1)=".",FALSE,TRUE)</formula>
    </cfRule>
    <cfRule type="expression" dxfId="732" priority="36">
      <formula>IF(RIGHT(TEXT(AQ51,"0.#"),1)=".",TRUE,FALSE)</formula>
    </cfRule>
  </conditionalFormatting>
  <conditionalFormatting sqref="AU51:AU53">
    <cfRule type="expression" dxfId="731" priority="33">
      <formula>IF(RIGHT(TEXT(AU51,"0.#"),1)=".",FALSE,TRUE)</formula>
    </cfRule>
    <cfRule type="expression" dxfId="730" priority="34">
      <formula>IF(RIGHT(TEXT(AU51,"0.#"),1)=".",TRUE,FALSE)</formula>
    </cfRule>
  </conditionalFormatting>
  <conditionalFormatting sqref="AK13:AQ17">
    <cfRule type="expression" dxfId="729" priority="31">
      <formula>IF(RIGHT(TEXT(AK13,"0.#"),1)=".",FALSE,TRUE)</formula>
    </cfRule>
    <cfRule type="expression" dxfId="728" priority="32">
      <formula>IF(RIGHT(TEXT(AK13,"0.#"),1)=".",TRUE,FALSE)</formula>
    </cfRule>
  </conditionalFormatting>
  <conditionalFormatting sqref="AL366:AO366">
    <cfRule type="expression" dxfId="727" priority="27">
      <formula>IF(AND(AL366&gt;=0, RIGHT(TEXT(AL366,"0.#"),1)&lt;&gt;"."),TRUE,FALSE)</formula>
    </cfRule>
    <cfRule type="expression" dxfId="726" priority="28">
      <formula>IF(AND(AL366&gt;=0, RIGHT(TEXT(AL366,"0.#"),1)="."),TRUE,FALSE)</formula>
    </cfRule>
    <cfRule type="expression" dxfId="725" priority="29">
      <formula>IF(AND(AL366&lt;0, RIGHT(TEXT(AL366,"0.#"),1)&lt;&gt;"."),TRUE,FALSE)</formula>
    </cfRule>
    <cfRule type="expression" dxfId="724" priority="30">
      <formula>IF(AND(AL366&lt;0, RIGHT(TEXT(AL366,"0.#"),1)="."),TRUE,FALSE)</formula>
    </cfRule>
  </conditionalFormatting>
  <conditionalFormatting sqref="AL367:AO367">
    <cfRule type="expression" dxfId="723" priority="23">
      <formula>IF(AND(AL367&gt;=0, RIGHT(TEXT(AL367,"0.#"),1)&lt;&gt;"."),TRUE,FALSE)</formula>
    </cfRule>
    <cfRule type="expression" dxfId="722" priority="24">
      <formula>IF(AND(AL367&gt;=0, RIGHT(TEXT(AL367,"0.#"),1)="."),TRUE,FALSE)</formula>
    </cfRule>
    <cfRule type="expression" dxfId="721" priority="25">
      <formula>IF(AND(AL367&lt;0, RIGHT(TEXT(AL367,"0.#"),1)&lt;&gt;"."),TRUE,FALSE)</formula>
    </cfRule>
    <cfRule type="expression" dxfId="720" priority="26">
      <formula>IF(AND(AL367&lt;0, RIGHT(TEXT(AL367,"0.#"),1)="."),TRUE,FALSE)</formula>
    </cfRule>
  </conditionalFormatting>
  <conditionalFormatting sqref="AL368:AO375">
    <cfRule type="expression" dxfId="719" priority="19">
      <formula>IF(AND(AL368&gt;=0, RIGHT(TEXT(AL368,"0.#"),1)&lt;&gt;"."),TRUE,FALSE)</formula>
    </cfRule>
    <cfRule type="expression" dxfId="718" priority="20">
      <formula>IF(AND(AL368&gt;=0, RIGHT(TEXT(AL368,"0.#"),1)="."),TRUE,FALSE)</formula>
    </cfRule>
    <cfRule type="expression" dxfId="717" priority="21">
      <formula>IF(AND(AL368&lt;0, RIGHT(TEXT(AL368,"0.#"),1)&lt;&gt;"."),TRUE,FALSE)</formula>
    </cfRule>
    <cfRule type="expression" dxfId="716" priority="22">
      <formula>IF(AND(AL368&lt;0, RIGHT(TEXT(AL368,"0.#"),1)="."),TRUE,FALSE)</formula>
    </cfRule>
  </conditionalFormatting>
  <conditionalFormatting sqref="AL631:AO631">
    <cfRule type="expression" dxfId="715" priority="15">
      <formula>IF(AND(AL631&gt;=0, RIGHT(TEXT(AL631,"0.#"),1)&lt;&gt;"."),TRUE,FALSE)</formula>
    </cfRule>
    <cfRule type="expression" dxfId="714" priority="16">
      <formula>IF(AND(AL631&gt;=0, RIGHT(TEXT(AL631,"0.#"),1)="."),TRUE,FALSE)</formula>
    </cfRule>
    <cfRule type="expression" dxfId="713" priority="17">
      <formula>IF(AND(AL631&lt;0, RIGHT(TEXT(AL631,"0.#"),1)&lt;&gt;"."),TRUE,FALSE)</formula>
    </cfRule>
    <cfRule type="expression" dxfId="712" priority="18">
      <formula>IF(AND(AL631&lt;0, RIGHT(TEXT(AL631,"0.#"),1)="."),TRUE,FALSE)</formula>
    </cfRule>
  </conditionalFormatting>
  <conditionalFormatting sqref="Y631">
    <cfRule type="expression" dxfId="711" priority="13">
      <formula>IF(RIGHT(TEXT(Y631,"0.#"),1)=".",FALSE,TRUE)</formula>
    </cfRule>
    <cfRule type="expression" dxfId="710" priority="14">
      <formula>IF(RIGHT(TEXT(Y631,"0.#"),1)=".",TRUE,FALSE)</formula>
    </cfRule>
  </conditionalFormatting>
  <conditionalFormatting sqref="Y368">
    <cfRule type="expression" dxfId="709" priority="9">
      <formula>IF(RIGHT(TEXT(Y368,"0.#"),1)=".",FALSE,TRUE)</formula>
    </cfRule>
    <cfRule type="expression" dxfId="708" priority="10">
      <formula>IF(RIGHT(TEXT(Y368,"0.#"),1)=".",TRUE,FALSE)</formula>
    </cfRule>
  </conditionalFormatting>
  <conditionalFormatting sqref="Y378">
    <cfRule type="expression" dxfId="707" priority="7">
      <formula>IF(RIGHT(TEXT(Y378,"0.#"),1)=".",FALSE,TRUE)</formula>
    </cfRule>
    <cfRule type="expression" dxfId="706" priority="8">
      <formula>IF(RIGHT(TEXT(Y378,"0.#"),1)=".",TRUE,FALSE)</formula>
    </cfRule>
  </conditionalFormatting>
  <conditionalFormatting sqref="Y369">
    <cfRule type="expression" dxfId="705" priority="5">
      <formula>IF(RIGHT(TEXT(Y369,"0.#"),1)=".",FALSE,TRUE)</formula>
    </cfRule>
    <cfRule type="expression" dxfId="704" priority="6">
      <formula>IF(RIGHT(TEXT(Y369,"0.#"),1)=".",TRUE,FALSE)</formula>
    </cfRule>
  </conditionalFormatting>
  <conditionalFormatting sqref="Y370">
    <cfRule type="expression" dxfId="703" priority="3">
      <formula>IF(RIGHT(TEXT(Y370,"0.#"),1)=".",FALSE,TRUE)</formula>
    </cfRule>
    <cfRule type="expression" dxfId="702" priority="4">
      <formula>IF(RIGHT(TEXT(Y370,"0.#"),1)=".",TRUE,FALSE)</formula>
    </cfRule>
  </conditionalFormatting>
  <conditionalFormatting sqref="Y377">
    <cfRule type="expression" dxfId="701" priority="1">
      <formula>IF(RIGHT(TEXT(Y377,"0.#"),1)=".",FALSE,TRUE)</formula>
    </cfRule>
    <cfRule type="expression" dxfId="700" priority="2">
      <formula>IF(RIGHT(TEXT(Y377,"0.#"),1)=".",TRUE,FALSE)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39" max="16383" man="1"/>
    <brk id="26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T18" sqref="T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t="s">
        <v>706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706</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15">
      <c r="A9" s="14" t="s">
        <v>88</v>
      </c>
      <c r="B9" s="15" t="s">
        <v>706</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1"/>
      <c r="Z2" s="286"/>
      <c r="AA2" s="287"/>
      <c r="AB2" s="935" t="s">
        <v>11</v>
      </c>
      <c r="AC2" s="936"/>
      <c r="AD2" s="937"/>
      <c r="AE2" s="924" t="s">
        <v>371</v>
      </c>
      <c r="AF2" s="924"/>
      <c r="AG2" s="924"/>
      <c r="AH2" s="128"/>
      <c r="AI2" s="924" t="s">
        <v>467</v>
      </c>
      <c r="AJ2" s="924"/>
      <c r="AK2" s="924"/>
      <c r="AL2" s="128"/>
      <c r="AM2" s="924" t="s">
        <v>468</v>
      </c>
      <c r="AN2" s="924"/>
      <c r="AO2" s="924"/>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2"/>
      <c r="Z3" s="933"/>
      <c r="AA3" s="934"/>
      <c r="AB3" s="938"/>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2"/>
      <c r="I4" s="942"/>
      <c r="J4" s="942"/>
      <c r="K4" s="942"/>
      <c r="L4" s="942"/>
      <c r="M4" s="942"/>
      <c r="N4" s="942"/>
      <c r="O4" s="943"/>
      <c r="P4" s="146"/>
      <c r="Q4" s="657"/>
      <c r="R4" s="657"/>
      <c r="S4" s="657"/>
      <c r="T4" s="657"/>
      <c r="U4" s="657"/>
      <c r="V4" s="657"/>
      <c r="W4" s="657"/>
      <c r="X4" s="658"/>
      <c r="Y4" s="928" t="s">
        <v>12</v>
      </c>
      <c r="Z4" s="929"/>
      <c r="AA4" s="930"/>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47"/>
      <c r="H6" s="948"/>
      <c r="I6" s="948"/>
      <c r="J6" s="948"/>
      <c r="K6" s="948"/>
      <c r="L6" s="948"/>
      <c r="M6" s="948"/>
      <c r="N6" s="948"/>
      <c r="O6" s="949"/>
      <c r="P6" s="660"/>
      <c r="Q6" s="660"/>
      <c r="R6" s="660"/>
      <c r="S6" s="660"/>
      <c r="T6" s="660"/>
      <c r="U6" s="660"/>
      <c r="V6" s="660"/>
      <c r="W6" s="660"/>
      <c r="X6" s="661"/>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344</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1"/>
      <c r="Z9" s="286"/>
      <c r="AA9" s="287"/>
      <c r="AB9" s="935" t="s">
        <v>11</v>
      </c>
      <c r="AC9" s="936"/>
      <c r="AD9" s="937"/>
      <c r="AE9" s="924" t="s">
        <v>371</v>
      </c>
      <c r="AF9" s="924"/>
      <c r="AG9" s="924"/>
      <c r="AH9" s="128"/>
      <c r="AI9" s="924" t="s">
        <v>467</v>
      </c>
      <c r="AJ9" s="924"/>
      <c r="AK9" s="924"/>
      <c r="AL9" s="128"/>
      <c r="AM9" s="924" t="s">
        <v>468</v>
      </c>
      <c r="AN9" s="924"/>
      <c r="AO9" s="924"/>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2"/>
      <c r="Z10" s="933"/>
      <c r="AA10" s="934"/>
      <c r="AB10" s="938"/>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2"/>
      <c r="I11" s="942"/>
      <c r="J11" s="942"/>
      <c r="K11" s="942"/>
      <c r="L11" s="942"/>
      <c r="M11" s="942"/>
      <c r="N11" s="942"/>
      <c r="O11" s="943"/>
      <c r="P11" s="146"/>
      <c r="Q11" s="657"/>
      <c r="R11" s="657"/>
      <c r="S11" s="657"/>
      <c r="T11" s="657"/>
      <c r="U11" s="657"/>
      <c r="V11" s="657"/>
      <c r="W11" s="657"/>
      <c r="X11" s="658"/>
      <c r="Y11" s="928" t="s">
        <v>12</v>
      </c>
      <c r="Z11" s="929"/>
      <c r="AA11" s="930"/>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60"/>
      <c r="Q13" s="660"/>
      <c r="R13" s="660"/>
      <c r="S13" s="660"/>
      <c r="T13" s="660"/>
      <c r="U13" s="660"/>
      <c r="V13" s="660"/>
      <c r="W13" s="660"/>
      <c r="X13" s="661"/>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344</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1"/>
      <c r="Z16" s="286"/>
      <c r="AA16" s="287"/>
      <c r="AB16" s="935" t="s">
        <v>11</v>
      </c>
      <c r="AC16" s="936"/>
      <c r="AD16" s="937"/>
      <c r="AE16" s="924" t="s">
        <v>371</v>
      </c>
      <c r="AF16" s="924"/>
      <c r="AG16" s="924"/>
      <c r="AH16" s="128"/>
      <c r="AI16" s="924" t="s">
        <v>467</v>
      </c>
      <c r="AJ16" s="924"/>
      <c r="AK16" s="924"/>
      <c r="AL16" s="128"/>
      <c r="AM16" s="924" t="s">
        <v>468</v>
      </c>
      <c r="AN16" s="924"/>
      <c r="AO16" s="924"/>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2"/>
      <c r="Z17" s="933"/>
      <c r="AA17" s="934"/>
      <c r="AB17" s="938"/>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2"/>
      <c r="I18" s="942"/>
      <c r="J18" s="942"/>
      <c r="K18" s="942"/>
      <c r="L18" s="942"/>
      <c r="M18" s="942"/>
      <c r="N18" s="942"/>
      <c r="O18" s="943"/>
      <c r="P18" s="146"/>
      <c r="Q18" s="657"/>
      <c r="R18" s="657"/>
      <c r="S18" s="657"/>
      <c r="T18" s="657"/>
      <c r="U18" s="657"/>
      <c r="V18" s="657"/>
      <c r="W18" s="657"/>
      <c r="X18" s="658"/>
      <c r="Y18" s="928" t="s">
        <v>12</v>
      </c>
      <c r="Z18" s="929"/>
      <c r="AA18" s="930"/>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60"/>
      <c r="Q20" s="660"/>
      <c r="R20" s="660"/>
      <c r="S20" s="660"/>
      <c r="T20" s="660"/>
      <c r="U20" s="660"/>
      <c r="V20" s="660"/>
      <c r="W20" s="660"/>
      <c r="X20" s="661"/>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344</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1"/>
      <c r="Z23" s="286"/>
      <c r="AA23" s="287"/>
      <c r="AB23" s="935" t="s">
        <v>11</v>
      </c>
      <c r="AC23" s="936"/>
      <c r="AD23" s="937"/>
      <c r="AE23" s="924" t="s">
        <v>371</v>
      </c>
      <c r="AF23" s="924"/>
      <c r="AG23" s="924"/>
      <c r="AH23" s="128"/>
      <c r="AI23" s="924" t="s">
        <v>467</v>
      </c>
      <c r="AJ23" s="924"/>
      <c r="AK23" s="924"/>
      <c r="AL23" s="128"/>
      <c r="AM23" s="924" t="s">
        <v>468</v>
      </c>
      <c r="AN23" s="924"/>
      <c r="AO23" s="924"/>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2"/>
      <c r="Z24" s="933"/>
      <c r="AA24" s="934"/>
      <c r="AB24" s="938"/>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2"/>
      <c r="I25" s="942"/>
      <c r="J25" s="942"/>
      <c r="K25" s="942"/>
      <c r="L25" s="942"/>
      <c r="M25" s="942"/>
      <c r="N25" s="942"/>
      <c r="O25" s="943"/>
      <c r="P25" s="146"/>
      <c r="Q25" s="657"/>
      <c r="R25" s="657"/>
      <c r="S25" s="657"/>
      <c r="T25" s="657"/>
      <c r="U25" s="657"/>
      <c r="V25" s="657"/>
      <c r="W25" s="657"/>
      <c r="X25" s="658"/>
      <c r="Y25" s="928" t="s">
        <v>12</v>
      </c>
      <c r="Z25" s="929"/>
      <c r="AA25" s="930"/>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60"/>
      <c r="Q27" s="660"/>
      <c r="R27" s="660"/>
      <c r="S27" s="660"/>
      <c r="T27" s="660"/>
      <c r="U27" s="660"/>
      <c r="V27" s="660"/>
      <c r="W27" s="660"/>
      <c r="X27" s="661"/>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344</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1"/>
      <c r="Z30" s="286"/>
      <c r="AA30" s="287"/>
      <c r="AB30" s="935" t="s">
        <v>11</v>
      </c>
      <c r="AC30" s="936"/>
      <c r="AD30" s="937"/>
      <c r="AE30" s="924" t="s">
        <v>371</v>
      </c>
      <c r="AF30" s="924"/>
      <c r="AG30" s="924"/>
      <c r="AH30" s="128"/>
      <c r="AI30" s="924" t="s">
        <v>467</v>
      </c>
      <c r="AJ30" s="924"/>
      <c r="AK30" s="924"/>
      <c r="AL30" s="128"/>
      <c r="AM30" s="924" t="s">
        <v>468</v>
      </c>
      <c r="AN30" s="924"/>
      <c r="AO30" s="924"/>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2"/>
      <c r="Z31" s="933"/>
      <c r="AA31" s="934"/>
      <c r="AB31" s="938"/>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2"/>
      <c r="I32" s="942"/>
      <c r="J32" s="942"/>
      <c r="K32" s="942"/>
      <c r="L32" s="942"/>
      <c r="M32" s="942"/>
      <c r="N32" s="942"/>
      <c r="O32" s="943"/>
      <c r="P32" s="146"/>
      <c r="Q32" s="657"/>
      <c r="R32" s="657"/>
      <c r="S32" s="657"/>
      <c r="T32" s="657"/>
      <c r="U32" s="657"/>
      <c r="V32" s="657"/>
      <c r="W32" s="657"/>
      <c r="X32" s="658"/>
      <c r="Y32" s="928" t="s">
        <v>12</v>
      </c>
      <c r="Z32" s="929"/>
      <c r="AA32" s="930"/>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60"/>
      <c r="Q34" s="660"/>
      <c r="R34" s="660"/>
      <c r="S34" s="660"/>
      <c r="T34" s="660"/>
      <c r="U34" s="660"/>
      <c r="V34" s="660"/>
      <c r="W34" s="660"/>
      <c r="X34" s="661"/>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344</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1"/>
      <c r="Z37" s="286"/>
      <c r="AA37" s="287"/>
      <c r="AB37" s="935" t="s">
        <v>11</v>
      </c>
      <c r="AC37" s="936"/>
      <c r="AD37" s="937"/>
      <c r="AE37" s="924" t="s">
        <v>371</v>
      </c>
      <c r="AF37" s="924"/>
      <c r="AG37" s="924"/>
      <c r="AH37" s="128"/>
      <c r="AI37" s="924" t="s">
        <v>467</v>
      </c>
      <c r="AJ37" s="924"/>
      <c r="AK37" s="924"/>
      <c r="AL37" s="128"/>
      <c r="AM37" s="924" t="s">
        <v>468</v>
      </c>
      <c r="AN37" s="924"/>
      <c r="AO37" s="924"/>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2"/>
      <c r="Z38" s="933"/>
      <c r="AA38" s="934"/>
      <c r="AB38" s="938"/>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2"/>
      <c r="I39" s="942"/>
      <c r="J39" s="942"/>
      <c r="K39" s="942"/>
      <c r="L39" s="942"/>
      <c r="M39" s="942"/>
      <c r="N39" s="942"/>
      <c r="O39" s="943"/>
      <c r="P39" s="146"/>
      <c r="Q39" s="657"/>
      <c r="R39" s="657"/>
      <c r="S39" s="657"/>
      <c r="T39" s="657"/>
      <c r="U39" s="657"/>
      <c r="V39" s="657"/>
      <c r="W39" s="657"/>
      <c r="X39" s="658"/>
      <c r="Y39" s="928" t="s">
        <v>12</v>
      </c>
      <c r="Z39" s="929"/>
      <c r="AA39" s="930"/>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60"/>
      <c r="Q41" s="660"/>
      <c r="R41" s="660"/>
      <c r="S41" s="660"/>
      <c r="T41" s="660"/>
      <c r="U41" s="660"/>
      <c r="V41" s="660"/>
      <c r="W41" s="660"/>
      <c r="X41" s="661"/>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344</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1"/>
      <c r="Z44" s="286"/>
      <c r="AA44" s="287"/>
      <c r="AB44" s="935" t="s">
        <v>11</v>
      </c>
      <c r="AC44" s="936"/>
      <c r="AD44" s="937"/>
      <c r="AE44" s="924" t="s">
        <v>371</v>
      </c>
      <c r="AF44" s="924"/>
      <c r="AG44" s="924"/>
      <c r="AH44" s="128"/>
      <c r="AI44" s="924" t="s">
        <v>467</v>
      </c>
      <c r="AJ44" s="924"/>
      <c r="AK44" s="924"/>
      <c r="AL44" s="128"/>
      <c r="AM44" s="924" t="s">
        <v>468</v>
      </c>
      <c r="AN44" s="924"/>
      <c r="AO44" s="924"/>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2"/>
      <c r="Z45" s="933"/>
      <c r="AA45" s="934"/>
      <c r="AB45" s="938"/>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2"/>
      <c r="I46" s="942"/>
      <c r="J46" s="942"/>
      <c r="K46" s="942"/>
      <c r="L46" s="942"/>
      <c r="M46" s="942"/>
      <c r="N46" s="942"/>
      <c r="O46" s="943"/>
      <c r="P46" s="146"/>
      <c r="Q46" s="657"/>
      <c r="R46" s="657"/>
      <c r="S46" s="657"/>
      <c r="T46" s="657"/>
      <c r="U46" s="657"/>
      <c r="V46" s="657"/>
      <c r="W46" s="657"/>
      <c r="X46" s="658"/>
      <c r="Y46" s="928" t="s">
        <v>12</v>
      </c>
      <c r="Z46" s="929"/>
      <c r="AA46" s="930"/>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60"/>
      <c r="Q48" s="660"/>
      <c r="R48" s="660"/>
      <c r="S48" s="660"/>
      <c r="T48" s="660"/>
      <c r="U48" s="660"/>
      <c r="V48" s="660"/>
      <c r="W48" s="660"/>
      <c r="X48" s="661"/>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344</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1"/>
      <c r="Z51" s="286"/>
      <c r="AA51" s="287"/>
      <c r="AB51" s="128" t="s">
        <v>11</v>
      </c>
      <c r="AC51" s="936"/>
      <c r="AD51" s="937"/>
      <c r="AE51" s="924" t="s">
        <v>371</v>
      </c>
      <c r="AF51" s="924"/>
      <c r="AG51" s="924"/>
      <c r="AH51" s="128"/>
      <c r="AI51" s="924" t="s">
        <v>467</v>
      </c>
      <c r="AJ51" s="924"/>
      <c r="AK51" s="924"/>
      <c r="AL51" s="128"/>
      <c r="AM51" s="924" t="s">
        <v>468</v>
      </c>
      <c r="AN51" s="924"/>
      <c r="AO51" s="924"/>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2"/>
      <c r="Z52" s="933"/>
      <c r="AA52" s="934"/>
      <c r="AB52" s="938"/>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2"/>
      <c r="I53" s="942"/>
      <c r="J53" s="942"/>
      <c r="K53" s="942"/>
      <c r="L53" s="942"/>
      <c r="M53" s="942"/>
      <c r="N53" s="942"/>
      <c r="O53" s="943"/>
      <c r="P53" s="146"/>
      <c r="Q53" s="657"/>
      <c r="R53" s="657"/>
      <c r="S53" s="657"/>
      <c r="T53" s="657"/>
      <c r="U53" s="657"/>
      <c r="V53" s="657"/>
      <c r="W53" s="657"/>
      <c r="X53" s="658"/>
      <c r="Y53" s="928" t="s">
        <v>12</v>
      </c>
      <c r="Z53" s="929"/>
      <c r="AA53" s="930"/>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60"/>
      <c r="Q55" s="660"/>
      <c r="R55" s="660"/>
      <c r="S55" s="660"/>
      <c r="T55" s="660"/>
      <c r="U55" s="660"/>
      <c r="V55" s="660"/>
      <c r="W55" s="660"/>
      <c r="X55" s="661"/>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344</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1"/>
      <c r="Z58" s="286"/>
      <c r="AA58" s="287"/>
      <c r="AB58" s="935" t="s">
        <v>11</v>
      </c>
      <c r="AC58" s="936"/>
      <c r="AD58" s="937"/>
      <c r="AE58" s="924" t="s">
        <v>371</v>
      </c>
      <c r="AF58" s="924"/>
      <c r="AG58" s="924"/>
      <c r="AH58" s="128"/>
      <c r="AI58" s="924" t="s">
        <v>467</v>
      </c>
      <c r="AJ58" s="924"/>
      <c r="AK58" s="924"/>
      <c r="AL58" s="128"/>
      <c r="AM58" s="924" t="s">
        <v>468</v>
      </c>
      <c r="AN58" s="924"/>
      <c r="AO58" s="924"/>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2"/>
      <c r="Z59" s="933"/>
      <c r="AA59" s="934"/>
      <c r="AB59" s="938"/>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2"/>
      <c r="I60" s="942"/>
      <c r="J60" s="942"/>
      <c r="K60" s="942"/>
      <c r="L60" s="942"/>
      <c r="M60" s="942"/>
      <c r="N60" s="942"/>
      <c r="O60" s="943"/>
      <c r="P60" s="146"/>
      <c r="Q60" s="657"/>
      <c r="R60" s="657"/>
      <c r="S60" s="657"/>
      <c r="T60" s="657"/>
      <c r="U60" s="657"/>
      <c r="V60" s="657"/>
      <c r="W60" s="657"/>
      <c r="X60" s="658"/>
      <c r="Y60" s="928" t="s">
        <v>12</v>
      </c>
      <c r="Z60" s="929"/>
      <c r="AA60" s="930"/>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60"/>
      <c r="Q62" s="660"/>
      <c r="R62" s="660"/>
      <c r="S62" s="660"/>
      <c r="T62" s="660"/>
      <c r="U62" s="660"/>
      <c r="V62" s="660"/>
      <c r="W62" s="660"/>
      <c r="X62" s="661"/>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344</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1"/>
      <c r="Z65" s="286"/>
      <c r="AA65" s="287"/>
      <c r="AB65" s="935" t="s">
        <v>11</v>
      </c>
      <c r="AC65" s="936"/>
      <c r="AD65" s="937"/>
      <c r="AE65" s="924" t="s">
        <v>371</v>
      </c>
      <c r="AF65" s="924"/>
      <c r="AG65" s="924"/>
      <c r="AH65" s="128"/>
      <c r="AI65" s="924" t="s">
        <v>467</v>
      </c>
      <c r="AJ65" s="924"/>
      <c r="AK65" s="924"/>
      <c r="AL65" s="128"/>
      <c r="AM65" s="924" t="s">
        <v>468</v>
      </c>
      <c r="AN65" s="924"/>
      <c r="AO65" s="924"/>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2"/>
      <c r="Z66" s="933"/>
      <c r="AA66" s="934"/>
      <c r="AB66" s="938"/>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2"/>
      <c r="I67" s="942"/>
      <c r="J67" s="942"/>
      <c r="K67" s="942"/>
      <c r="L67" s="942"/>
      <c r="M67" s="942"/>
      <c r="N67" s="942"/>
      <c r="O67" s="943"/>
      <c r="P67" s="146"/>
      <c r="Q67" s="657"/>
      <c r="R67" s="657"/>
      <c r="S67" s="657"/>
      <c r="T67" s="657"/>
      <c r="U67" s="657"/>
      <c r="V67" s="657"/>
      <c r="W67" s="657"/>
      <c r="X67" s="658"/>
      <c r="Y67" s="928" t="s">
        <v>12</v>
      </c>
      <c r="Z67" s="929"/>
      <c r="AA67" s="930"/>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60"/>
      <c r="Q69" s="660"/>
      <c r="R69" s="660"/>
      <c r="S69" s="660"/>
      <c r="T69" s="660"/>
      <c r="U69" s="660"/>
      <c r="V69" s="660"/>
      <c r="W69" s="660"/>
      <c r="X69" s="661"/>
      <c r="Y69" s="190" t="s">
        <v>13</v>
      </c>
      <c r="Z69" s="925"/>
      <c r="AA69" s="926"/>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344</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12" t="s">
        <v>330</v>
      </c>
      <c r="H2" s="313"/>
      <c r="I2" s="313"/>
      <c r="J2" s="313"/>
      <c r="K2" s="313"/>
      <c r="L2" s="313"/>
      <c r="M2" s="313"/>
      <c r="N2" s="313"/>
      <c r="O2" s="313"/>
      <c r="P2" s="313"/>
      <c r="Q2" s="313"/>
      <c r="R2" s="313"/>
      <c r="S2" s="313"/>
      <c r="T2" s="313"/>
      <c r="U2" s="313"/>
      <c r="V2" s="313"/>
      <c r="W2" s="313"/>
      <c r="X2" s="313"/>
      <c r="Y2" s="313"/>
      <c r="Z2" s="313"/>
      <c r="AA2" s="313"/>
      <c r="AB2" s="314"/>
      <c r="AC2" s="312" t="s">
        <v>332</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66"/>
      <c r="B4" s="967"/>
      <c r="C4" s="967"/>
      <c r="D4" s="967"/>
      <c r="E4" s="967"/>
      <c r="F4" s="968"/>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66"/>
      <c r="B5" s="967"/>
      <c r="C5" s="967"/>
      <c r="D5" s="967"/>
      <c r="E5" s="967"/>
      <c r="F5" s="968"/>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66"/>
      <c r="B6" s="967"/>
      <c r="C6" s="967"/>
      <c r="D6" s="967"/>
      <c r="E6" s="967"/>
      <c r="F6" s="968"/>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66"/>
      <c r="B7" s="967"/>
      <c r="C7" s="967"/>
      <c r="D7" s="967"/>
      <c r="E7" s="967"/>
      <c r="F7" s="968"/>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66"/>
      <c r="B8" s="967"/>
      <c r="C8" s="967"/>
      <c r="D8" s="967"/>
      <c r="E8" s="967"/>
      <c r="F8" s="968"/>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66"/>
      <c r="B9" s="967"/>
      <c r="C9" s="967"/>
      <c r="D9" s="967"/>
      <c r="E9" s="967"/>
      <c r="F9" s="968"/>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66"/>
      <c r="B10" s="967"/>
      <c r="C10" s="967"/>
      <c r="D10" s="967"/>
      <c r="E10" s="967"/>
      <c r="F10" s="968"/>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66"/>
      <c r="B11" s="967"/>
      <c r="C11" s="967"/>
      <c r="D11" s="967"/>
      <c r="E11" s="967"/>
      <c r="F11" s="968"/>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66"/>
      <c r="B12" s="967"/>
      <c r="C12" s="967"/>
      <c r="D12" s="967"/>
      <c r="E12" s="967"/>
      <c r="F12" s="968"/>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66"/>
      <c r="B13" s="967"/>
      <c r="C13" s="967"/>
      <c r="D13" s="967"/>
      <c r="E13" s="967"/>
      <c r="F13" s="968"/>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66"/>
      <c r="B14" s="967"/>
      <c r="C14" s="967"/>
      <c r="D14" s="967"/>
      <c r="E14" s="967"/>
      <c r="F14" s="968"/>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66"/>
      <c r="B15" s="967"/>
      <c r="C15" s="967"/>
      <c r="D15" s="967"/>
      <c r="E15" s="967"/>
      <c r="F15" s="968"/>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66"/>
      <c r="B16" s="967"/>
      <c r="C16" s="967"/>
      <c r="D16" s="967"/>
      <c r="E16" s="967"/>
      <c r="F16" s="968"/>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66"/>
      <c r="B17" s="967"/>
      <c r="C17" s="967"/>
      <c r="D17" s="967"/>
      <c r="E17" s="967"/>
      <c r="F17" s="968"/>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66"/>
      <c r="B18" s="967"/>
      <c r="C18" s="967"/>
      <c r="D18" s="967"/>
      <c r="E18" s="967"/>
      <c r="F18" s="968"/>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66"/>
      <c r="B19" s="967"/>
      <c r="C19" s="967"/>
      <c r="D19" s="967"/>
      <c r="E19" s="967"/>
      <c r="F19" s="968"/>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66"/>
      <c r="B20" s="967"/>
      <c r="C20" s="967"/>
      <c r="D20" s="967"/>
      <c r="E20" s="967"/>
      <c r="F20" s="968"/>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66"/>
      <c r="B21" s="967"/>
      <c r="C21" s="967"/>
      <c r="D21" s="967"/>
      <c r="E21" s="967"/>
      <c r="F21" s="968"/>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66"/>
      <c r="B22" s="967"/>
      <c r="C22" s="967"/>
      <c r="D22" s="967"/>
      <c r="E22" s="967"/>
      <c r="F22" s="968"/>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66"/>
      <c r="B23" s="967"/>
      <c r="C23" s="967"/>
      <c r="D23" s="967"/>
      <c r="E23" s="967"/>
      <c r="F23" s="968"/>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66"/>
      <c r="B24" s="967"/>
      <c r="C24" s="967"/>
      <c r="D24" s="967"/>
      <c r="E24" s="967"/>
      <c r="F24" s="968"/>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66"/>
      <c r="B25" s="967"/>
      <c r="C25" s="967"/>
      <c r="D25" s="967"/>
      <c r="E25" s="967"/>
      <c r="F25" s="968"/>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66"/>
      <c r="B26" s="967"/>
      <c r="C26" s="967"/>
      <c r="D26" s="967"/>
      <c r="E26" s="967"/>
      <c r="F26" s="968"/>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66"/>
      <c r="B27" s="967"/>
      <c r="C27" s="967"/>
      <c r="D27" s="967"/>
      <c r="E27" s="967"/>
      <c r="F27" s="968"/>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66"/>
      <c r="B28" s="967"/>
      <c r="C28" s="967"/>
      <c r="D28" s="967"/>
      <c r="E28" s="967"/>
      <c r="F28" s="968"/>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66"/>
      <c r="B29" s="967"/>
      <c r="C29" s="967"/>
      <c r="D29" s="967"/>
      <c r="E29" s="967"/>
      <c r="F29" s="968"/>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66"/>
      <c r="B30" s="967"/>
      <c r="C30" s="967"/>
      <c r="D30" s="967"/>
      <c r="E30" s="967"/>
      <c r="F30" s="968"/>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66"/>
      <c r="B31" s="967"/>
      <c r="C31" s="967"/>
      <c r="D31" s="967"/>
      <c r="E31" s="967"/>
      <c r="F31" s="968"/>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66"/>
      <c r="B32" s="967"/>
      <c r="C32" s="967"/>
      <c r="D32" s="967"/>
      <c r="E32" s="967"/>
      <c r="F32" s="968"/>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66"/>
      <c r="B33" s="967"/>
      <c r="C33" s="967"/>
      <c r="D33" s="967"/>
      <c r="E33" s="967"/>
      <c r="F33" s="968"/>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66"/>
      <c r="B34" s="967"/>
      <c r="C34" s="967"/>
      <c r="D34" s="967"/>
      <c r="E34" s="967"/>
      <c r="F34" s="968"/>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66"/>
      <c r="B35" s="967"/>
      <c r="C35" s="967"/>
      <c r="D35" s="967"/>
      <c r="E35" s="967"/>
      <c r="F35" s="968"/>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66"/>
      <c r="B36" s="967"/>
      <c r="C36" s="967"/>
      <c r="D36" s="967"/>
      <c r="E36" s="967"/>
      <c r="F36" s="968"/>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66"/>
      <c r="B37" s="967"/>
      <c r="C37" s="967"/>
      <c r="D37" s="967"/>
      <c r="E37" s="967"/>
      <c r="F37" s="968"/>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66"/>
      <c r="B38" s="967"/>
      <c r="C38" s="967"/>
      <c r="D38" s="967"/>
      <c r="E38" s="967"/>
      <c r="F38" s="968"/>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66"/>
      <c r="B39" s="967"/>
      <c r="C39" s="967"/>
      <c r="D39" s="967"/>
      <c r="E39" s="967"/>
      <c r="F39" s="968"/>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66"/>
      <c r="B40" s="967"/>
      <c r="C40" s="967"/>
      <c r="D40" s="967"/>
      <c r="E40" s="967"/>
      <c r="F40" s="968"/>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66"/>
      <c r="B41" s="967"/>
      <c r="C41" s="967"/>
      <c r="D41" s="967"/>
      <c r="E41" s="967"/>
      <c r="F41" s="968"/>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66"/>
      <c r="B42" s="967"/>
      <c r="C42" s="967"/>
      <c r="D42" s="967"/>
      <c r="E42" s="967"/>
      <c r="F42" s="968"/>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66"/>
      <c r="B43" s="967"/>
      <c r="C43" s="967"/>
      <c r="D43" s="967"/>
      <c r="E43" s="967"/>
      <c r="F43" s="968"/>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66"/>
      <c r="B44" s="967"/>
      <c r="C44" s="967"/>
      <c r="D44" s="967"/>
      <c r="E44" s="967"/>
      <c r="F44" s="968"/>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66"/>
      <c r="B45" s="967"/>
      <c r="C45" s="967"/>
      <c r="D45" s="967"/>
      <c r="E45" s="967"/>
      <c r="F45" s="968"/>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66"/>
      <c r="B46" s="967"/>
      <c r="C46" s="967"/>
      <c r="D46" s="967"/>
      <c r="E46" s="967"/>
      <c r="F46" s="968"/>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66"/>
      <c r="B47" s="967"/>
      <c r="C47" s="967"/>
      <c r="D47" s="967"/>
      <c r="E47" s="967"/>
      <c r="F47" s="968"/>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66"/>
      <c r="B48" s="967"/>
      <c r="C48" s="967"/>
      <c r="D48" s="967"/>
      <c r="E48" s="967"/>
      <c r="F48" s="968"/>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66"/>
      <c r="B49" s="967"/>
      <c r="C49" s="967"/>
      <c r="D49" s="967"/>
      <c r="E49" s="967"/>
      <c r="F49" s="968"/>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66"/>
      <c r="B50" s="967"/>
      <c r="C50" s="967"/>
      <c r="D50" s="967"/>
      <c r="E50" s="967"/>
      <c r="F50" s="968"/>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66"/>
      <c r="B51" s="967"/>
      <c r="C51" s="967"/>
      <c r="D51" s="967"/>
      <c r="E51" s="967"/>
      <c r="F51" s="968"/>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66"/>
      <c r="B52" s="967"/>
      <c r="C52" s="967"/>
      <c r="D52" s="967"/>
      <c r="E52" s="967"/>
      <c r="F52" s="968"/>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66"/>
      <c r="B56" s="967"/>
      <c r="C56" s="967"/>
      <c r="D56" s="967"/>
      <c r="E56" s="967"/>
      <c r="F56" s="968"/>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66"/>
      <c r="B57" s="967"/>
      <c r="C57" s="967"/>
      <c r="D57" s="967"/>
      <c r="E57" s="967"/>
      <c r="F57" s="968"/>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66"/>
      <c r="B58" s="967"/>
      <c r="C58" s="967"/>
      <c r="D58" s="967"/>
      <c r="E58" s="967"/>
      <c r="F58" s="968"/>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66"/>
      <c r="B59" s="967"/>
      <c r="C59" s="967"/>
      <c r="D59" s="967"/>
      <c r="E59" s="967"/>
      <c r="F59" s="968"/>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66"/>
      <c r="B60" s="967"/>
      <c r="C60" s="967"/>
      <c r="D60" s="967"/>
      <c r="E60" s="967"/>
      <c r="F60" s="968"/>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66"/>
      <c r="B61" s="967"/>
      <c r="C61" s="967"/>
      <c r="D61" s="967"/>
      <c r="E61" s="967"/>
      <c r="F61" s="968"/>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66"/>
      <c r="B62" s="967"/>
      <c r="C62" s="967"/>
      <c r="D62" s="967"/>
      <c r="E62" s="967"/>
      <c r="F62" s="968"/>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66"/>
      <c r="B63" s="967"/>
      <c r="C63" s="967"/>
      <c r="D63" s="967"/>
      <c r="E63" s="967"/>
      <c r="F63" s="968"/>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66"/>
      <c r="B64" s="967"/>
      <c r="C64" s="967"/>
      <c r="D64" s="967"/>
      <c r="E64" s="967"/>
      <c r="F64" s="968"/>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66"/>
      <c r="B65" s="967"/>
      <c r="C65" s="967"/>
      <c r="D65" s="967"/>
      <c r="E65" s="967"/>
      <c r="F65" s="968"/>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66"/>
      <c r="B66" s="967"/>
      <c r="C66" s="967"/>
      <c r="D66" s="967"/>
      <c r="E66" s="967"/>
      <c r="F66" s="968"/>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66"/>
      <c r="B67" s="967"/>
      <c r="C67" s="967"/>
      <c r="D67" s="967"/>
      <c r="E67" s="967"/>
      <c r="F67" s="968"/>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66"/>
      <c r="B68" s="967"/>
      <c r="C68" s="967"/>
      <c r="D68" s="967"/>
      <c r="E68" s="967"/>
      <c r="F68" s="968"/>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66"/>
      <c r="B69" s="967"/>
      <c r="C69" s="967"/>
      <c r="D69" s="967"/>
      <c r="E69" s="967"/>
      <c r="F69" s="968"/>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66"/>
      <c r="B70" s="967"/>
      <c r="C70" s="967"/>
      <c r="D70" s="967"/>
      <c r="E70" s="967"/>
      <c r="F70" s="968"/>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66"/>
      <c r="B71" s="967"/>
      <c r="C71" s="967"/>
      <c r="D71" s="967"/>
      <c r="E71" s="967"/>
      <c r="F71" s="968"/>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66"/>
      <c r="B72" s="967"/>
      <c r="C72" s="967"/>
      <c r="D72" s="967"/>
      <c r="E72" s="967"/>
      <c r="F72" s="968"/>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66"/>
      <c r="B73" s="967"/>
      <c r="C73" s="967"/>
      <c r="D73" s="967"/>
      <c r="E73" s="967"/>
      <c r="F73" s="968"/>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66"/>
      <c r="B74" s="967"/>
      <c r="C74" s="967"/>
      <c r="D74" s="967"/>
      <c r="E74" s="967"/>
      <c r="F74" s="968"/>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66"/>
      <c r="B75" s="967"/>
      <c r="C75" s="967"/>
      <c r="D75" s="967"/>
      <c r="E75" s="967"/>
      <c r="F75" s="968"/>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66"/>
      <c r="B76" s="967"/>
      <c r="C76" s="967"/>
      <c r="D76" s="967"/>
      <c r="E76" s="967"/>
      <c r="F76" s="968"/>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66"/>
      <c r="B77" s="967"/>
      <c r="C77" s="967"/>
      <c r="D77" s="967"/>
      <c r="E77" s="967"/>
      <c r="F77" s="968"/>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66"/>
      <c r="B78" s="967"/>
      <c r="C78" s="967"/>
      <c r="D78" s="967"/>
      <c r="E78" s="967"/>
      <c r="F78" s="968"/>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66"/>
      <c r="B79" s="967"/>
      <c r="C79" s="967"/>
      <c r="D79" s="967"/>
      <c r="E79" s="967"/>
      <c r="F79" s="968"/>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66"/>
      <c r="B80" s="967"/>
      <c r="C80" s="967"/>
      <c r="D80" s="967"/>
      <c r="E80" s="967"/>
      <c r="F80" s="968"/>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66"/>
      <c r="B81" s="967"/>
      <c r="C81" s="967"/>
      <c r="D81" s="967"/>
      <c r="E81" s="967"/>
      <c r="F81" s="968"/>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66"/>
      <c r="B82" s="967"/>
      <c r="C82" s="967"/>
      <c r="D82" s="967"/>
      <c r="E82" s="967"/>
      <c r="F82" s="968"/>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66"/>
      <c r="B83" s="967"/>
      <c r="C83" s="967"/>
      <c r="D83" s="967"/>
      <c r="E83" s="967"/>
      <c r="F83" s="968"/>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66"/>
      <c r="B84" s="967"/>
      <c r="C84" s="967"/>
      <c r="D84" s="967"/>
      <c r="E84" s="967"/>
      <c r="F84" s="968"/>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66"/>
      <c r="B85" s="967"/>
      <c r="C85" s="967"/>
      <c r="D85" s="967"/>
      <c r="E85" s="967"/>
      <c r="F85" s="968"/>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66"/>
      <c r="B86" s="967"/>
      <c r="C86" s="967"/>
      <c r="D86" s="967"/>
      <c r="E86" s="967"/>
      <c r="F86" s="968"/>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66"/>
      <c r="B87" s="967"/>
      <c r="C87" s="967"/>
      <c r="D87" s="967"/>
      <c r="E87" s="967"/>
      <c r="F87" s="968"/>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66"/>
      <c r="B88" s="967"/>
      <c r="C88" s="967"/>
      <c r="D88" s="967"/>
      <c r="E88" s="967"/>
      <c r="F88" s="968"/>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66"/>
      <c r="B89" s="967"/>
      <c r="C89" s="967"/>
      <c r="D89" s="967"/>
      <c r="E89" s="967"/>
      <c r="F89" s="968"/>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66"/>
      <c r="B90" s="967"/>
      <c r="C90" s="967"/>
      <c r="D90" s="967"/>
      <c r="E90" s="967"/>
      <c r="F90" s="968"/>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66"/>
      <c r="B91" s="967"/>
      <c r="C91" s="967"/>
      <c r="D91" s="967"/>
      <c r="E91" s="967"/>
      <c r="F91" s="968"/>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66"/>
      <c r="B92" s="967"/>
      <c r="C92" s="967"/>
      <c r="D92" s="967"/>
      <c r="E92" s="967"/>
      <c r="F92" s="968"/>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66"/>
      <c r="B93" s="967"/>
      <c r="C93" s="967"/>
      <c r="D93" s="967"/>
      <c r="E93" s="967"/>
      <c r="F93" s="968"/>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66"/>
      <c r="B94" s="967"/>
      <c r="C94" s="967"/>
      <c r="D94" s="967"/>
      <c r="E94" s="967"/>
      <c r="F94" s="968"/>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66"/>
      <c r="B95" s="967"/>
      <c r="C95" s="967"/>
      <c r="D95" s="967"/>
      <c r="E95" s="967"/>
      <c r="F95" s="968"/>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66"/>
      <c r="B96" s="967"/>
      <c r="C96" s="967"/>
      <c r="D96" s="967"/>
      <c r="E96" s="967"/>
      <c r="F96" s="968"/>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66"/>
      <c r="B97" s="967"/>
      <c r="C97" s="967"/>
      <c r="D97" s="967"/>
      <c r="E97" s="967"/>
      <c r="F97" s="968"/>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66"/>
      <c r="B98" s="967"/>
      <c r="C98" s="967"/>
      <c r="D98" s="967"/>
      <c r="E98" s="967"/>
      <c r="F98" s="968"/>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66"/>
      <c r="B99" s="967"/>
      <c r="C99" s="967"/>
      <c r="D99" s="967"/>
      <c r="E99" s="967"/>
      <c r="F99" s="968"/>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66"/>
      <c r="B100" s="967"/>
      <c r="C100" s="967"/>
      <c r="D100" s="967"/>
      <c r="E100" s="967"/>
      <c r="F100" s="968"/>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66"/>
      <c r="B101" s="967"/>
      <c r="C101" s="967"/>
      <c r="D101" s="967"/>
      <c r="E101" s="967"/>
      <c r="F101" s="968"/>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66"/>
      <c r="B102" s="967"/>
      <c r="C102" s="967"/>
      <c r="D102" s="967"/>
      <c r="E102" s="967"/>
      <c r="F102" s="968"/>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66"/>
      <c r="B103" s="967"/>
      <c r="C103" s="967"/>
      <c r="D103" s="967"/>
      <c r="E103" s="967"/>
      <c r="F103" s="968"/>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66"/>
      <c r="B104" s="967"/>
      <c r="C104" s="967"/>
      <c r="D104" s="967"/>
      <c r="E104" s="967"/>
      <c r="F104" s="968"/>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66"/>
      <c r="B105" s="967"/>
      <c r="C105" s="967"/>
      <c r="D105" s="967"/>
      <c r="E105" s="967"/>
      <c r="F105" s="968"/>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66"/>
      <c r="B109" s="967"/>
      <c r="C109" s="967"/>
      <c r="D109" s="967"/>
      <c r="E109" s="967"/>
      <c r="F109" s="968"/>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66"/>
      <c r="B110" s="967"/>
      <c r="C110" s="967"/>
      <c r="D110" s="967"/>
      <c r="E110" s="967"/>
      <c r="F110" s="968"/>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66"/>
      <c r="B111" s="967"/>
      <c r="C111" s="967"/>
      <c r="D111" s="967"/>
      <c r="E111" s="967"/>
      <c r="F111" s="968"/>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66"/>
      <c r="B112" s="967"/>
      <c r="C112" s="967"/>
      <c r="D112" s="967"/>
      <c r="E112" s="967"/>
      <c r="F112" s="968"/>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66"/>
      <c r="B113" s="967"/>
      <c r="C113" s="967"/>
      <c r="D113" s="967"/>
      <c r="E113" s="967"/>
      <c r="F113" s="968"/>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66"/>
      <c r="B114" s="967"/>
      <c r="C114" s="967"/>
      <c r="D114" s="967"/>
      <c r="E114" s="967"/>
      <c r="F114" s="968"/>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66"/>
      <c r="B115" s="967"/>
      <c r="C115" s="967"/>
      <c r="D115" s="967"/>
      <c r="E115" s="967"/>
      <c r="F115" s="968"/>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66"/>
      <c r="B116" s="967"/>
      <c r="C116" s="967"/>
      <c r="D116" s="967"/>
      <c r="E116" s="967"/>
      <c r="F116" s="968"/>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66"/>
      <c r="B117" s="967"/>
      <c r="C117" s="967"/>
      <c r="D117" s="967"/>
      <c r="E117" s="967"/>
      <c r="F117" s="968"/>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66"/>
      <c r="B118" s="967"/>
      <c r="C118" s="967"/>
      <c r="D118" s="967"/>
      <c r="E118" s="967"/>
      <c r="F118" s="968"/>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66"/>
      <c r="B119" s="967"/>
      <c r="C119" s="967"/>
      <c r="D119" s="967"/>
      <c r="E119" s="967"/>
      <c r="F119" s="968"/>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66"/>
      <c r="B120" s="967"/>
      <c r="C120" s="967"/>
      <c r="D120" s="967"/>
      <c r="E120" s="967"/>
      <c r="F120" s="968"/>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66"/>
      <c r="B121" s="967"/>
      <c r="C121" s="967"/>
      <c r="D121" s="967"/>
      <c r="E121" s="967"/>
      <c r="F121" s="968"/>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66"/>
      <c r="B122" s="967"/>
      <c r="C122" s="967"/>
      <c r="D122" s="967"/>
      <c r="E122" s="967"/>
      <c r="F122" s="968"/>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66"/>
      <c r="B123" s="967"/>
      <c r="C123" s="967"/>
      <c r="D123" s="967"/>
      <c r="E123" s="967"/>
      <c r="F123" s="968"/>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66"/>
      <c r="B124" s="967"/>
      <c r="C124" s="967"/>
      <c r="D124" s="967"/>
      <c r="E124" s="967"/>
      <c r="F124" s="968"/>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66"/>
      <c r="B125" s="967"/>
      <c r="C125" s="967"/>
      <c r="D125" s="967"/>
      <c r="E125" s="967"/>
      <c r="F125" s="968"/>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66"/>
      <c r="B126" s="967"/>
      <c r="C126" s="967"/>
      <c r="D126" s="967"/>
      <c r="E126" s="967"/>
      <c r="F126" s="968"/>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66"/>
      <c r="B127" s="967"/>
      <c r="C127" s="967"/>
      <c r="D127" s="967"/>
      <c r="E127" s="967"/>
      <c r="F127" s="968"/>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66"/>
      <c r="B128" s="967"/>
      <c r="C128" s="967"/>
      <c r="D128" s="967"/>
      <c r="E128" s="967"/>
      <c r="F128" s="968"/>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66"/>
      <c r="B129" s="967"/>
      <c r="C129" s="967"/>
      <c r="D129" s="967"/>
      <c r="E129" s="967"/>
      <c r="F129" s="968"/>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66"/>
      <c r="B130" s="967"/>
      <c r="C130" s="967"/>
      <c r="D130" s="967"/>
      <c r="E130" s="967"/>
      <c r="F130" s="968"/>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66"/>
      <c r="B131" s="967"/>
      <c r="C131" s="967"/>
      <c r="D131" s="967"/>
      <c r="E131" s="967"/>
      <c r="F131" s="968"/>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66"/>
      <c r="B132" s="967"/>
      <c r="C132" s="967"/>
      <c r="D132" s="967"/>
      <c r="E132" s="967"/>
      <c r="F132" s="968"/>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66"/>
      <c r="B133" s="967"/>
      <c r="C133" s="967"/>
      <c r="D133" s="967"/>
      <c r="E133" s="967"/>
      <c r="F133" s="968"/>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66"/>
      <c r="B134" s="967"/>
      <c r="C134" s="967"/>
      <c r="D134" s="967"/>
      <c r="E134" s="967"/>
      <c r="F134" s="968"/>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66"/>
      <c r="B135" s="967"/>
      <c r="C135" s="967"/>
      <c r="D135" s="967"/>
      <c r="E135" s="967"/>
      <c r="F135" s="968"/>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66"/>
      <c r="B136" s="967"/>
      <c r="C136" s="967"/>
      <c r="D136" s="967"/>
      <c r="E136" s="967"/>
      <c r="F136" s="968"/>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66"/>
      <c r="B137" s="967"/>
      <c r="C137" s="967"/>
      <c r="D137" s="967"/>
      <c r="E137" s="967"/>
      <c r="F137" s="968"/>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66"/>
      <c r="B138" s="967"/>
      <c r="C138" s="967"/>
      <c r="D138" s="967"/>
      <c r="E138" s="967"/>
      <c r="F138" s="968"/>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66"/>
      <c r="B139" s="967"/>
      <c r="C139" s="967"/>
      <c r="D139" s="967"/>
      <c r="E139" s="967"/>
      <c r="F139" s="968"/>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66"/>
      <c r="B140" s="967"/>
      <c r="C140" s="967"/>
      <c r="D140" s="967"/>
      <c r="E140" s="967"/>
      <c r="F140" s="968"/>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66"/>
      <c r="B141" s="967"/>
      <c r="C141" s="967"/>
      <c r="D141" s="967"/>
      <c r="E141" s="967"/>
      <c r="F141" s="968"/>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66"/>
      <c r="B142" s="967"/>
      <c r="C142" s="967"/>
      <c r="D142" s="967"/>
      <c r="E142" s="967"/>
      <c r="F142" s="968"/>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66"/>
      <c r="B143" s="967"/>
      <c r="C143" s="967"/>
      <c r="D143" s="967"/>
      <c r="E143" s="967"/>
      <c r="F143" s="968"/>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66"/>
      <c r="B144" s="967"/>
      <c r="C144" s="967"/>
      <c r="D144" s="967"/>
      <c r="E144" s="967"/>
      <c r="F144" s="968"/>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66"/>
      <c r="B145" s="967"/>
      <c r="C145" s="967"/>
      <c r="D145" s="967"/>
      <c r="E145" s="967"/>
      <c r="F145" s="968"/>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66"/>
      <c r="B146" s="967"/>
      <c r="C146" s="967"/>
      <c r="D146" s="967"/>
      <c r="E146" s="967"/>
      <c r="F146" s="968"/>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66"/>
      <c r="B147" s="967"/>
      <c r="C147" s="967"/>
      <c r="D147" s="967"/>
      <c r="E147" s="967"/>
      <c r="F147" s="968"/>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66"/>
      <c r="B148" s="967"/>
      <c r="C148" s="967"/>
      <c r="D148" s="967"/>
      <c r="E148" s="967"/>
      <c r="F148" s="968"/>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66"/>
      <c r="B149" s="967"/>
      <c r="C149" s="967"/>
      <c r="D149" s="967"/>
      <c r="E149" s="967"/>
      <c r="F149" s="968"/>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66"/>
      <c r="B150" s="967"/>
      <c r="C150" s="967"/>
      <c r="D150" s="967"/>
      <c r="E150" s="967"/>
      <c r="F150" s="968"/>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66"/>
      <c r="B151" s="967"/>
      <c r="C151" s="967"/>
      <c r="D151" s="967"/>
      <c r="E151" s="967"/>
      <c r="F151" s="968"/>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66"/>
      <c r="B152" s="967"/>
      <c r="C152" s="967"/>
      <c r="D152" s="967"/>
      <c r="E152" s="967"/>
      <c r="F152" s="968"/>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66"/>
      <c r="B153" s="967"/>
      <c r="C153" s="967"/>
      <c r="D153" s="967"/>
      <c r="E153" s="967"/>
      <c r="F153" s="968"/>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66"/>
      <c r="B154" s="967"/>
      <c r="C154" s="967"/>
      <c r="D154" s="967"/>
      <c r="E154" s="967"/>
      <c r="F154" s="968"/>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66"/>
      <c r="B155" s="967"/>
      <c r="C155" s="967"/>
      <c r="D155" s="967"/>
      <c r="E155" s="967"/>
      <c r="F155" s="968"/>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66"/>
      <c r="B156" s="967"/>
      <c r="C156" s="967"/>
      <c r="D156" s="967"/>
      <c r="E156" s="967"/>
      <c r="F156" s="968"/>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66"/>
      <c r="B157" s="967"/>
      <c r="C157" s="967"/>
      <c r="D157" s="967"/>
      <c r="E157" s="967"/>
      <c r="F157" s="968"/>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66"/>
      <c r="B158" s="967"/>
      <c r="C158" s="967"/>
      <c r="D158" s="967"/>
      <c r="E158" s="967"/>
      <c r="F158" s="968"/>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66"/>
      <c r="B162" s="967"/>
      <c r="C162" s="967"/>
      <c r="D162" s="967"/>
      <c r="E162" s="967"/>
      <c r="F162" s="968"/>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66"/>
      <c r="B163" s="967"/>
      <c r="C163" s="967"/>
      <c r="D163" s="967"/>
      <c r="E163" s="967"/>
      <c r="F163" s="968"/>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66"/>
      <c r="B164" s="967"/>
      <c r="C164" s="967"/>
      <c r="D164" s="967"/>
      <c r="E164" s="967"/>
      <c r="F164" s="968"/>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66"/>
      <c r="B165" s="967"/>
      <c r="C165" s="967"/>
      <c r="D165" s="967"/>
      <c r="E165" s="967"/>
      <c r="F165" s="968"/>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66"/>
      <c r="B166" s="967"/>
      <c r="C166" s="967"/>
      <c r="D166" s="967"/>
      <c r="E166" s="967"/>
      <c r="F166" s="968"/>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66"/>
      <c r="B167" s="967"/>
      <c r="C167" s="967"/>
      <c r="D167" s="967"/>
      <c r="E167" s="967"/>
      <c r="F167" s="968"/>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66"/>
      <c r="B168" s="967"/>
      <c r="C168" s="967"/>
      <c r="D168" s="967"/>
      <c r="E168" s="967"/>
      <c r="F168" s="968"/>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66"/>
      <c r="B169" s="967"/>
      <c r="C169" s="967"/>
      <c r="D169" s="967"/>
      <c r="E169" s="967"/>
      <c r="F169" s="968"/>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66"/>
      <c r="B170" s="967"/>
      <c r="C170" s="967"/>
      <c r="D170" s="967"/>
      <c r="E170" s="967"/>
      <c r="F170" s="968"/>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66"/>
      <c r="B171" s="967"/>
      <c r="C171" s="967"/>
      <c r="D171" s="967"/>
      <c r="E171" s="967"/>
      <c r="F171" s="968"/>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66"/>
      <c r="B172" s="967"/>
      <c r="C172" s="967"/>
      <c r="D172" s="967"/>
      <c r="E172" s="967"/>
      <c r="F172" s="968"/>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66"/>
      <c r="B173" s="967"/>
      <c r="C173" s="967"/>
      <c r="D173" s="967"/>
      <c r="E173" s="967"/>
      <c r="F173" s="968"/>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66"/>
      <c r="B174" s="967"/>
      <c r="C174" s="967"/>
      <c r="D174" s="967"/>
      <c r="E174" s="967"/>
      <c r="F174" s="968"/>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66"/>
      <c r="B175" s="967"/>
      <c r="C175" s="967"/>
      <c r="D175" s="967"/>
      <c r="E175" s="967"/>
      <c r="F175" s="968"/>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66"/>
      <c r="B176" s="967"/>
      <c r="C176" s="967"/>
      <c r="D176" s="967"/>
      <c r="E176" s="967"/>
      <c r="F176" s="968"/>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66"/>
      <c r="B177" s="967"/>
      <c r="C177" s="967"/>
      <c r="D177" s="967"/>
      <c r="E177" s="967"/>
      <c r="F177" s="968"/>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66"/>
      <c r="B178" s="967"/>
      <c r="C178" s="967"/>
      <c r="D178" s="967"/>
      <c r="E178" s="967"/>
      <c r="F178" s="968"/>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66"/>
      <c r="B179" s="967"/>
      <c r="C179" s="967"/>
      <c r="D179" s="967"/>
      <c r="E179" s="967"/>
      <c r="F179" s="968"/>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66"/>
      <c r="B180" s="967"/>
      <c r="C180" s="967"/>
      <c r="D180" s="967"/>
      <c r="E180" s="967"/>
      <c r="F180" s="968"/>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66"/>
      <c r="B181" s="967"/>
      <c r="C181" s="967"/>
      <c r="D181" s="967"/>
      <c r="E181" s="967"/>
      <c r="F181" s="968"/>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66"/>
      <c r="B182" s="967"/>
      <c r="C182" s="967"/>
      <c r="D182" s="967"/>
      <c r="E182" s="967"/>
      <c r="F182" s="968"/>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66"/>
      <c r="B183" s="967"/>
      <c r="C183" s="967"/>
      <c r="D183" s="967"/>
      <c r="E183" s="967"/>
      <c r="F183" s="968"/>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66"/>
      <c r="B184" s="967"/>
      <c r="C184" s="967"/>
      <c r="D184" s="967"/>
      <c r="E184" s="967"/>
      <c r="F184" s="968"/>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66"/>
      <c r="B185" s="967"/>
      <c r="C185" s="967"/>
      <c r="D185" s="967"/>
      <c r="E185" s="967"/>
      <c r="F185" s="968"/>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66"/>
      <c r="B186" s="967"/>
      <c r="C186" s="967"/>
      <c r="D186" s="967"/>
      <c r="E186" s="967"/>
      <c r="F186" s="968"/>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66"/>
      <c r="B187" s="967"/>
      <c r="C187" s="967"/>
      <c r="D187" s="967"/>
      <c r="E187" s="967"/>
      <c r="F187" s="968"/>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66"/>
      <c r="B188" s="967"/>
      <c r="C188" s="967"/>
      <c r="D188" s="967"/>
      <c r="E188" s="967"/>
      <c r="F188" s="968"/>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66"/>
      <c r="B189" s="967"/>
      <c r="C189" s="967"/>
      <c r="D189" s="967"/>
      <c r="E189" s="967"/>
      <c r="F189" s="968"/>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66"/>
      <c r="B190" s="967"/>
      <c r="C190" s="967"/>
      <c r="D190" s="967"/>
      <c r="E190" s="967"/>
      <c r="F190" s="968"/>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66"/>
      <c r="B191" s="967"/>
      <c r="C191" s="967"/>
      <c r="D191" s="967"/>
      <c r="E191" s="967"/>
      <c r="F191" s="968"/>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66"/>
      <c r="B192" s="967"/>
      <c r="C192" s="967"/>
      <c r="D192" s="967"/>
      <c r="E192" s="967"/>
      <c r="F192" s="968"/>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66"/>
      <c r="B193" s="967"/>
      <c r="C193" s="967"/>
      <c r="D193" s="967"/>
      <c r="E193" s="967"/>
      <c r="F193" s="968"/>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66"/>
      <c r="B194" s="967"/>
      <c r="C194" s="967"/>
      <c r="D194" s="967"/>
      <c r="E194" s="967"/>
      <c r="F194" s="968"/>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66"/>
      <c r="B195" s="967"/>
      <c r="C195" s="967"/>
      <c r="D195" s="967"/>
      <c r="E195" s="967"/>
      <c r="F195" s="968"/>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66"/>
      <c r="B196" s="967"/>
      <c r="C196" s="967"/>
      <c r="D196" s="967"/>
      <c r="E196" s="967"/>
      <c r="F196" s="968"/>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66"/>
      <c r="B197" s="967"/>
      <c r="C197" s="967"/>
      <c r="D197" s="967"/>
      <c r="E197" s="967"/>
      <c r="F197" s="968"/>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66"/>
      <c r="B198" s="967"/>
      <c r="C198" s="967"/>
      <c r="D198" s="967"/>
      <c r="E198" s="967"/>
      <c r="F198" s="968"/>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66"/>
      <c r="B199" s="967"/>
      <c r="C199" s="967"/>
      <c r="D199" s="967"/>
      <c r="E199" s="967"/>
      <c r="F199" s="968"/>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66"/>
      <c r="B200" s="967"/>
      <c r="C200" s="967"/>
      <c r="D200" s="967"/>
      <c r="E200" s="967"/>
      <c r="F200" s="968"/>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66"/>
      <c r="B201" s="967"/>
      <c r="C201" s="967"/>
      <c r="D201" s="967"/>
      <c r="E201" s="967"/>
      <c r="F201" s="968"/>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66"/>
      <c r="B202" s="967"/>
      <c r="C202" s="967"/>
      <c r="D202" s="967"/>
      <c r="E202" s="967"/>
      <c r="F202" s="968"/>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66"/>
      <c r="B203" s="967"/>
      <c r="C203" s="967"/>
      <c r="D203" s="967"/>
      <c r="E203" s="967"/>
      <c r="F203" s="968"/>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66"/>
      <c r="B204" s="967"/>
      <c r="C204" s="967"/>
      <c r="D204" s="967"/>
      <c r="E204" s="967"/>
      <c r="F204" s="968"/>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66"/>
      <c r="B205" s="967"/>
      <c r="C205" s="967"/>
      <c r="D205" s="967"/>
      <c r="E205" s="967"/>
      <c r="F205" s="968"/>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66"/>
      <c r="B206" s="967"/>
      <c r="C206" s="967"/>
      <c r="D206" s="967"/>
      <c r="E206" s="967"/>
      <c r="F206" s="968"/>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66"/>
      <c r="B207" s="967"/>
      <c r="C207" s="967"/>
      <c r="D207" s="967"/>
      <c r="E207" s="967"/>
      <c r="F207" s="968"/>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66"/>
      <c r="B208" s="967"/>
      <c r="C208" s="967"/>
      <c r="D208" s="967"/>
      <c r="E208" s="967"/>
      <c r="F208" s="968"/>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66"/>
      <c r="B209" s="967"/>
      <c r="C209" s="967"/>
      <c r="D209" s="967"/>
      <c r="E209" s="967"/>
      <c r="F209" s="968"/>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66"/>
      <c r="B210" s="967"/>
      <c r="C210" s="967"/>
      <c r="D210" s="967"/>
      <c r="E210" s="967"/>
      <c r="F210" s="968"/>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66"/>
      <c r="B211" s="967"/>
      <c r="C211" s="967"/>
      <c r="D211" s="967"/>
      <c r="E211" s="967"/>
      <c r="F211" s="968"/>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66"/>
      <c r="B215" s="967"/>
      <c r="C215" s="967"/>
      <c r="D215" s="967"/>
      <c r="E215" s="967"/>
      <c r="F215" s="968"/>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66"/>
      <c r="B216" s="967"/>
      <c r="C216" s="967"/>
      <c r="D216" s="967"/>
      <c r="E216" s="967"/>
      <c r="F216" s="968"/>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66"/>
      <c r="B217" s="967"/>
      <c r="C217" s="967"/>
      <c r="D217" s="967"/>
      <c r="E217" s="967"/>
      <c r="F217" s="968"/>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66"/>
      <c r="B218" s="967"/>
      <c r="C218" s="967"/>
      <c r="D218" s="967"/>
      <c r="E218" s="967"/>
      <c r="F218" s="968"/>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66"/>
      <c r="B219" s="967"/>
      <c r="C219" s="967"/>
      <c r="D219" s="967"/>
      <c r="E219" s="967"/>
      <c r="F219" s="968"/>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66"/>
      <c r="B220" s="967"/>
      <c r="C220" s="967"/>
      <c r="D220" s="967"/>
      <c r="E220" s="967"/>
      <c r="F220" s="968"/>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66"/>
      <c r="B221" s="967"/>
      <c r="C221" s="967"/>
      <c r="D221" s="967"/>
      <c r="E221" s="967"/>
      <c r="F221" s="968"/>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66"/>
      <c r="B222" s="967"/>
      <c r="C222" s="967"/>
      <c r="D222" s="967"/>
      <c r="E222" s="967"/>
      <c r="F222" s="968"/>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66"/>
      <c r="B223" s="967"/>
      <c r="C223" s="967"/>
      <c r="D223" s="967"/>
      <c r="E223" s="967"/>
      <c r="F223" s="968"/>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66"/>
      <c r="B224" s="967"/>
      <c r="C224" s="967"/>
      <c r="D224" s="967"/>
      <c r="E224" s="967"/>
      <c r="F224" s="968"/>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66"/>
      <c r="B225" s="967"/>
      <c r="C225" s="967"/>
      <c r="D225" s="967"/>
      <c r="E225" s="967"/>
      <c r="F225" s="968"/>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66"/>
      <c r="B226" s="967"/>
      <c r="C226" s="967"/>
      <c r="D226" s="967"/>
      <c r="E226" s="967"/>
      <c r="F226" s="968"/>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66"/>
      <c r="B227" s="967"/>
      <c r="C227" s="967"/>
      <c r="D227" s="967"/>
      <c r="E227" s="967"/>
      <c r="F227" s="968"/>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66"/>
      <c r="B228" s="967"/>
      <c r="C228" s="967"/>
      <c r="D228" s="967"/>
      <c r="E228" s="967"/>
      <c r="F228" s="968"/>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66"/>
      <c r="B229" s="967"/>
      <c r="C229" s="967"/>
      <c r="D229" s="967"/>
      <c r="E229" s="967"/>
      <c r="F229" s="968"/>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66"/>
      <c r="B230" s="967"/>
      <c r="C230" s="967"/>
      <c r="D230" s="967"/>
      <c r="E230" s="967"/>
      <c r="F230" s="968"/>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66"/>
      <c r="B231" s="967"/>
      <c r="C231" s="967"/>
      <c r="D231" s="967"/>
      <c r="E231" s="967"/>
      <c r="F231" s="968"/>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66"/>
      <c r="B232" s="967"/>
      <c r="C232" s="967"/>
      <c r="D232" s="967"/>
      <c r="E232" s="967"/>
      <c r="F232" s="968"/>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66"/>
      <c r="B233" s="967"/>
      <c r="C233" s="967"/>
      <c r="D233" s="967"/>
      <c r="E233" s="967"/>
      <c r="F233" s="968"/>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66"/>
      <c r="B234" s="967"/>
      <c r="C234" s="967"/>
      <c r="D234" s="967"/>
      <c r="E234" s="967"/>
      <c r="F234" s="968"/>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66"/>
      <c r="B235" s="967"/>
      <c r="C235" s="967"/>
      <c r="D235" s="967"/>
      <c r="E235" s="967"/>
      <c r="F235" s="968"/>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66"/>
      <c r="B236" s="967"/>
      <c r="C236" s="967"/>
      <c r="D236" s="967"/>
      <c r="E236" s="967"/>
      <c r="F236" s="968"/>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66"/>
      <c r="B237" s="967"/>
      <c r="C237" s="967"/>
      <c r="D237" s="967"/>
      <c r="E237" s="967"/>
      <c r="F237" s="968"/>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66"/>
      <c r="B238" s="967"/>
      <c r="C238" s="967"/>
      <c r="D238" s="967"/>
      <c r="E238" s="967"/>
      <c r="F238" s="968"/>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66"/>
      <c r="B239" s="967"/>
      <c r="C239" s="967"/>
      <c r="D239" s="967"/>
      <c r="E239" s="967"/>
      <c r="F239" s="968"/>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66"/>
      <c r="B240" s="967"/>
      <c r="C240" s="967"/>
      <c r="D240" s="967"/>
      <c r="E240" s="967"/>
      <c r="F240" s="968"/>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66"/>
      <c r="B241" s="967"/>
      <c r="C241" s="967"/>
      <c r="D241" s="967"/>
      <c r="E241" s="967"/>
      <c r="F241" s="968"/>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66"/>
      <c r="B242" s="967"/>
      <c r="C242" s="967"/>
      <c r="D242" s="967"/>
      <c r="E242" s="967"/>
      <c r="F242" s="968"/>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66"/>
      <c r="B243" s="967"/>
      <c r="C243" s="967"/>
      <c r="D243" s="967"/>
      <c r="E243" s="967"/>
      <c r="F243" s="968"/>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66"/>
      <c r="B244" s="967"/>
      <c r="C244" s="967"/>
      <c r="D244" s="967"/>
      <c r="E244" s="967"/>
      <c r="F244" s="968"/>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66"/>
      <c r="B245" s="967"/>
      <c r="C245" s="967"/>
      <c r="D245" s="967"/>
      <c r="E245" s="967"/>
      <c r="F245" s="968"/>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66"/>
      <c r="B246" s="967"/>
      <c r="C246" s="967"/>
      <c r="D246" s="967"/>
      <c r="E246" s="967"/>
      <c r="F246" s="968"/>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66"/>
      <c r="B247" s="967"/>
      <c r="C247" s="967"/>
      <c r="D247" s="967"/>
      <c r="E247" s="967"/>
      <c r="F247" s="968"/>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66"/>
      <c r="B248" s="967"/>
      <c r="C248" s="967"/>
      <c r="D248" s="967"/>
      <c r="E248" s="967"/>
      <c r="F248" s="968"/>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66"/>
      <c r="B249" s="967"/>
      <c r="C249" s="967"/>
      <c r="D249" s="967"/>
      <c r="E249" s="967"/>
      <c r="F249" s="968"/>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66"/>
      <c r="B250" s="967"/>
      <c r="C250" s="967"/>
      <c r="D250" s="967"/>
      <c r="E250" s="967"/>
      <c r="F250" s="968"/>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66"/>
      <c r="B251" s="967"/>
      <c r="C251" s="967"/>
      <c r="D251" s="967"/>
      <c r="E251" s="967"/>
      <c r="F251" s="968"/>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66"/>
      <c r="B252" s="967"/>
      <c r="C252" s="967"/>
      <c r="D252" s="967"/>
      <c r="E252" s="967"/>
      <c r="F252" s="968"/>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66"/>
      <c r="B253" s="967"/>
      <c r="C253" s="967"/>
      <c r="D253" s="967"/>
      <c r="E253" s="967"/>
      <c r="F253" s="968"/>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66"/>
      <c r="B254" s="967"/>
      <c r="C254" s="967"/>
      <c r="D254" s="967"/>
      <c r="E254" s="967"/>
      <c r="F254" s="968"/>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66"/>
      <c r="B255" s="967"/>
      <c r="C255" s="967"/>
      <c r="D255" s="967"/>
      <c r="E255" s="967"/>
      <c r="F255" s="968"/>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66"/>
      <c r="B256" s="967"/>
      <c r="C256" s="967"/>
      <c r="D256" s="967"/>
      <c r="E256" s="967"/>
      <c r="F256" s="968"/>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66"/>
      <c r="B257" s="967"/>
      <c r="C257" s="967"/>
      <c r="D257" s="967"/>
      <c r="E257" s="967"/>
      <c r="F257" s="968"/>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66"/>
      <c r="B258" s="967"/>
      <c r="C258" s="967"/>
      <c r="D258" s="967"/>
      <c r="E258" s="967"/>
      <c r="F258" s="968"/>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66"/>
      <c r="B259" s="967"/>
      <c r="C259" s="967"/>
      <c r="D259" s="967"/>
      <c r="E259" s="967"/>
      <c r="F259" s="968"/>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66"/>
      <c r="B260" s="967"/>
      <c r="C260" s="967"/>
      <c r="D260" s="967"/>
      <c r="E260" s="967"/>
      <c r="F260" s="968"/>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66"/>
      <c r="B261" s="967"/>
      <c r="C261" s="967"/>
      <c r="D261" s="967"/>
      <c r="E261" s="967"/>
      <c r="F261" s="968"/>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66"/>
      <c r="B262" s="967"/>
      <c r="C262" s="967"/>
      <c r="D262" s="967"/>
      <c r="E262" s="967"/>
      <c r="F262" s="968"/>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66"/>
      <c r="B263" s="967"/>
      <c r="C263" s="967"/>
      <c r="D263" s="967"/>
      <c r="E263" s="967"/>
      <c r="F263" s="968"/>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66"/>
      <c r="B264" s="967"/>
      <c r="C264" s="967"/>
      <c r="D264" s="967"/>
      <c r="E264" s="967"/>
      <c r="F264" s="968"/>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長井 健太(nagai-kenta)</cp:lastModifiedBy>
  <cp:lastPrinted>2022-06-07T06:51:30Z</cp:lastPrinted>
  <dcterms:created xsi:type="dcterms:W3CDTF">2012-03-13T00:50:25Z</dcterms:created>
  <dcterms:modified xsi:type="dcterms:W3CDTF">2022-08-30T03:02:54Z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