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少子化室\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6" i="11"/>
  <c r="AY399" i="11" s="1"/>
  <c r="AY372" i="11"/>
  <c r="AY371" i="11"/>
  <c r="AY370" i="11"/>
  <c r="AY369" i="11"/>
  <c r="AY368" i="11"/>
  <c r="AY367" i="11"/>
  <c r="AY334" i="11"/>
  <c r="AY339" i="11" s="1"/>
  <c r="AY338" i="11"/>
  <c r="AY321" i="11"/>
  <c r="AY330" i="11" s="1"/>
  <c r="AY397" i="11" l="1"/>
  <c r="AY325" i="11"/>
  <c r="AY329" i="11"/>
  <c r="AY333" i="11"/>
  <c r="AY340" i="11"/>
  <c r="AY323" i="11"/>
  <c r="AY327" i="11"/>
  <c r="AY331" i="11"/>
  <c r="AY337" i="11"/>
  <c r="AY324" i="11"/>
  <c r="AY328" i="11"/>
  <c r="AY332"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3" i="11" l="1"/>
  <c r="AY117" i="11"/>
  <c r="AY151" i="11"/>
  <c r="AY155" i="11"/>
  <c r="AY100" i="11"/>
  <c r="AY114" i="11"/>
  <c r="AY118" i="11"/>
  <c r="AY126" i="11"/>
  <c r="AY152" i="11"/>
  <c r="AY174" i="11"/>
  <c r="AY178" i="11"/>
  <c r="AY193" i="11"/>
  <c r="AY116" i="11"/>
  <c r="AY120" i="11"/>
  <c r="AY154" i="11"/>
  <c r="AY121" i="11"/>
  <c r="AY177"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79" i="11" l="1"/>
  <c r="AY83" i="11"/>
  <c r="AY87" i="11"/>
  <c r="AY91" i="11"/>
  <c r="AY95" i="11"/>
  <c r="AY97" i="11"/>
  <c r="AY82" i="11"/>
  <c r="AY86"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<sst xmlns="http://schemas.openxmlformats.org/spreadsheetml/2006/main" count="2116" uniqueCount="763">
  <si>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</si>
  <si>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</si>
  <si>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</si>
  <si>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</si>
  <si>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</si>
  <si>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</si>
  <si>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</si>
  <si>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</si>
  <si>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</si>
  <si>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</si>
  <si>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</si>
  <si>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</si>
  <si>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</si>
  <si>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</si>
  <si>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</si>
  <si>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</si>
  <si>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</si>
  <si>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</si>
  <si>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</si>
  <si>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</si>
  <si>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</si>
  <si>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</si>
  <si>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</si>
  <si>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</si>
  <si>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</si>
  <si>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</si>
  <si>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</si>
  <si>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</si>
  <si>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</si>
  <si>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</si>
  <si>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</si>
  <si>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</si>
  <si>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</si>
  <si>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</si>
  <si>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</si>
  <si>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</si>
  <si>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</si>
  <si>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</si>
  <si>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</si>
  <si>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</si>
  <si>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</si>
  <si>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</si>
  <si>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</si>
  <si>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</si>
  <si>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</si>
  <si>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</si>
  <si>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</si>
  <si>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</si>
  <si>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</si>
  <si>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</si>
  <si>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</si>
  <si>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</si>
  <si>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</si>
  <si>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</si>
  <si>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</si>
  <si>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</si>
  <si>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</si>
  <si>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</si>
  <si>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</si>
  <si>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</si>
  <si>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</si>
  <si>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</si>
  <si>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</si>
  <si>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</si>
  <si>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</si>
  <si>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</si>
  <si>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</si>
  <si>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</si>
  <si>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</si>
  <si>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</si>
  <si>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</si>
  <si>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</si>
  <si>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</si>
  <si>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</si>
  <si>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</si>
  <si>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</si>
  <si>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</si>
  <si>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</si>
  <si>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</si>
  <si>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</si>
  <si>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</si>
  <si>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</si>
  <si>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</si>
  <si>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</si>
  <si>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</si>
  <si>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</si>
  <si>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</si>
  <si>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</si>
  <si>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</si>
  <si>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</si>
  <si>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</si>
  <si>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</si>
  <si>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</si>
  <si>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</si>
  <si>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</si>
  <si>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</si>
  <si>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</si>
  <si>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</si>
  <si>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</si>
  <si>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</si>
  <si>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</si>
  <si>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</si>
  <si>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</si>
  <si>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</si>
  <si>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</si>
  <si>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</si>
  <si>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</si>
  <si>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</si>
  <si>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</si>
  <si>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</si>
  <si>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</si>
  <si>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</si>
  <si>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</si>
  <si>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</si>
  <si>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</si>
  <si>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</si>
  <si>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</si>
  <si>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</si>
  <si>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</si>
  <si>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</si>
  <si>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</si>
  <si>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</si>
  <si>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</si>
  <si>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</si>
  <si>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</si>
  <si>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</si>
  <si>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</si>
  <si>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</si>
  <si>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</si>
  <si>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</si>
  <si>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</si>
  <si>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</si>
  <si>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</si>
  <si>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</si>
  <si>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</si>
  <si>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</si>
  <si>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</si>
  <si>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</si>
  <si>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</si>
  <si>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</si>
  <si>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</si>
  <si>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</si>
  <si>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</si>
  <si>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</si>
  <si>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</si>
  <si>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</si>
  <si>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</si>
  <si>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</si>
  <si>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</si>
  <si>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</si>
  <si>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</si>
  <si>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</si>
  <si>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</si>
  <si>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</si>
  <si>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</si>
  <si>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</si>
  <si>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</si>
  <si>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</si>
  <si>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</si>
  <si>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</si>
  <si>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</si>
  <si>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</si>
  <si>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</si>
  <si>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</si>
  <si>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</si>
  <si>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</si>
  <si>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</si>
  <si>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</si>
  <si>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</si>
  <si>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</si>
  <si>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</si>
  <si>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</si>
  <si>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</si>
  <si>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</si>
  <si>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</si>
  <si>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</si>
  <si>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</si>
  <si>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</si>
  <si>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</si>
  <si>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</si>
  <si>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</si>
  <si>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</si>
  <si>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</si>
  <si>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</si>
  <si>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</si>
  <si>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</si>
  <si>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</si>
  <si>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</si>
  <si>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</si>
  <si>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</si>
  <si>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</si>
  <si>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</si>
  <si>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</si>
  <si>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</si>
  <si>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</si>
  <si>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</si>
  <si>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</si>
  <si>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</si>
  <si>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</si>
  <si>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</si>
  <si>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</si>
  <si>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</si>
  <si>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</si>
  <si>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</si>
  <si>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</si>
  <si>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</si>
  <si>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</si>
  <si>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</si>
  <si>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</si>
  <si>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</si>
  <si>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</si>
  <si>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</si>
  <si>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</si>
  <si>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</si>
  <si>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</si>
  <si>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</si>
  <si>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</si>
  <si>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</si>
  <si>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</si>
  <si>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</si>
  <si>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</si>
  <si>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</si>
  <si>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</si>
  <si>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</si>
  <si>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</si>
  <si>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</si>
  <si>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</si>
  <si>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</si>
  <si>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</si>
  <si>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</si>
  <si>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</si>
  <si>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</si>
  <si>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</si>
  <si>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</si>
  <si>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</si>
  <si>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</si>
  <si>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</si>
  <si>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</si>
  <si>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</si>
  <si>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</si>
  <si>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</si>
  <si>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</si>
  <si>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</si>
  <si>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</si>
  <si>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</si>
  <si>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</si>
  <si>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</si>
  <si>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</si>
  <si>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</si>
  <si>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</si>
  <si>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</si>
  <si>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</si>
  <si>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</si>
  <si>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</si>
  <si>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</si>
  <si>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</si>
  <si>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</si>
  <si>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</si>
  <si>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</si>
  <si>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</si>
  <si>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</si>
  <si>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</si>
  <si>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</si>
  <si>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</si>
  <si>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</si>
  <si>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</si>
  <si>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</si>
  <si>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</si>
  <si>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</si>
  <si>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</si>
  <si>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</si>
  <si>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</si>
  <si>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</si>
  <si>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</si>
  <si>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</si>
  <si>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</si>
  <si>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</si>
  <si>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</si>
  <si>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</si>
  <si>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</si>
  <si>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</si>
  <si>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</si>
  <si>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</si>
  <si>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</si>
  <si>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</si>
  <si>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</si>
  <si>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</si>
  <si>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</si>
  <si>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</si>
  <si>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</si>
  <si>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</si>
  <si>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</si>
  <si>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</si>
  <si>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</si>
  <si>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</si>
  <si>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</si>
  <si>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</si>
  <si>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</si>
  <si>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</si>
  <si>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</si>
  <si>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</si>
  <si>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</si>
  <si>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</si>
  <si>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</si>
  <si>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</si>
  <si>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</si>
  <si>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</si>
  <si>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</si>
  <si>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</si>
  <si>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</si>
  <si>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</si>
  <si>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</si>
  <si>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</si>
  <si>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</si>
  <si>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</si>
  <si>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</si>
  <si>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</si>
  <si>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</si>
  <si>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</si>
  <si>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</si>
  <si>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</si>
  <si>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</si>
  <si>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</si>
  <si>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</si>
  <si>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</si>
  <si>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</si>
  <si>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</si>
  <si>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</si>
  <si>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</si>
  <si>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</si>
  <si>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</si>
  <si>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</si>
  <si>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</si>
  <si>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</si>
  <si>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</si>
  <si>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</si>
  <si>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</si>
  <si>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</si>
  <si>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</si>
  <si>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</si>
  <si>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</si>
  <si>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</si>
  <si>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</si>
  <si>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</si>
  <si>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</si>
  <si>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</si>
  <si>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</si>
  <si>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</si>
  <si>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</si>
  <si>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</si>
  <si>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</si>
  <si>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</si>
  <si>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</si>
  <si>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</si>
  <si>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</si>
  <si>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</si>
  <si>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</si>
  <si>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</si>
  <si>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</si>
  <si>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</si>
  <si>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</si>
  <si>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</si>
  <si>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</si>
  <si>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</si>
  <si>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</si>
  <si>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</si>
  <si>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</si>
  <si>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</si>
  <si>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</si>
  <si>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</si>
  <si>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</si>
  <si>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</si>
  <si>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</si>
  <si>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</si>
  <si>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</si>
  <si>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</si>
  <si>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</si>
  <si>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</si>
  <si>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</si>
  <si>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</si>
  <si>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</si>
  <si>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</si>
  <si>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</si>
  <si>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</si>
  <si>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</si>
  <si>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</si>
  <si>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</si>
  <si>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</si>
  <si>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</si>
  <si>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</si>
  <si>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</si>
  <si>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</si>
  <si>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</si>
  <si>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</si>
  <si>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</si>
  <si>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</si>
  <si>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</si>
  <si>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</si>
  <si>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</si>
  <si>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</si>
  <si>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</si>
  <si>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</si>
  <si>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</si>
  <si>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</si>
  <si>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</si>
  <si>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</si>
  <si>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</si>
  <si>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</si>
  <si>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</si>
  <si>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</si>
  <si>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</si>
  <si>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</si>
  <si>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</si>
  <si>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</si>
  <si>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</si>
  <si>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</si>
  <si>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</si>
  <si>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</si>
  <si>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</si>
  <si>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</si>
  <si>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</si>
  <si>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</si>
  <si>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</si>
  <si>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</si>
  <si>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</si>
  <si>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</si>
  <si>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</si>
  <si>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</si>
  <si>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</si>
  <si>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</si>
  <si>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</si>
  <si>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</si>
  <si>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</si>
  <si>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</si>
  <si>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</si>
  <si>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</si>
  <si>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</si>
  <si>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</si>
  <si>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</si>
  <si>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</si>
  <si>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</si>
  <si>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</si>
  <si>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</si>
  <si>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</si>
  <si>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</si>
  <si>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</si>
  <si>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</si>
  <si>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</si>
  <si>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</si>
  <si>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</si>
  <si>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</si>
  <si>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</si>
  <si>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</si>
  <si>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</si>
  <si>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</si>
  <si>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</si>
  <si>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</si>
  <si>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</si>
  <si>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</si>
  <si>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</si>
  <si>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</si>
  <si>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</si>
  <si>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</si>
  <si>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</si>
  <si>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</si>
  <si>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</si>
  <si>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</si>
  <si>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</si>
  <si>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</si>
  <si>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</si>
  <si>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</si>
  <si>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</si>
  <si>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</si>
  <si>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</si>
  <si>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</si>
  <si>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</si>
  <si>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</si>
  <si>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</si>
  <si>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</si>
  <si>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</si>
  <si>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</si>
  <si>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</si>
  <si>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</si>
  <si>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</si>
  <si>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</si>
  <si>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</si>
  <si>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</si>
  <si>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</si>
  <si>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</si>
  <si>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</si>
  <si>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</si>
  <si>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</si>
  <si>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</si>
  <si>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</si>
  <si>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</si>
  <si>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</si>
  <si>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</si>
  <si>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</si>
  <si>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</si>
  <si>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</si>
  <si>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</si>
  <si>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</si>
  <si>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</si>
  <si>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</si>
  <si>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</si>
  <si>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</si>
  <si>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</si>
  <si>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</si>
  <si>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</si>
  <si>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</si>
  <si>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</si>
  <si>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</si>
  <si>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</si>
  <si>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</si>
  <si>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</si>
  <si>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</si>
  <si>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</si>
  <si>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</si>
  <si>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</si>
  <si>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</si>
  <si>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</si>
  <si>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</si>
  <si>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</si>
  <si>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</si>
  <si>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</si>
  <si>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</si>
  <si>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</si>
  <si>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</si>
  <si>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</si>
  <si>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</si>
  <si>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</si>
  <si>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</si>
  <si>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</si>
  <si>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</si>
  <si>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</si>
  <si>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</si>
  <si>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</si>
  <si>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</si>
  <si>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</si>
  <si>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</si>
  <si>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</si>
  <si>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</si>
  <si>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</si>
  <si>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</si>
  <si>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</si>
  <si>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</si>
  <si>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</si>
  <si>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</si>
  <si>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</si>
  <si>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</si>
  <si>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</si>
  <si>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</si>
  <si>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</si>
  <si>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</si>
  <si>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</si>
  <si>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</si>
  <si>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</si>
  <si>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</si>
  <si>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</si>
  <si>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</si>
  <si>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</si>
  <si>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</si>
  <si>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</si>
  <si>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</si>
  <si>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</si>
  <si>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</si>
  <si>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</si>
  <si>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</si>
  <si>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</si>
  <si>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</si>
  <si>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</si>
  <si>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</si>
  <si>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</si>
  <si>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</si>
  <si>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</si>
  <si>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</si>
  <si>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</si>
  <si>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</si>
  <si>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</si>
  <si>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</si>
  <si>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</si>
  <si>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</si>
  <si>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</si>
  <si>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</si>
  <si>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</si>
  <si>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</si>
  <si>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</si>
  <si>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</si>
  <si>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</si>
  <si>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</si>
  <si>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</si>
  <si>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</si>
  <si>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</si>
  <si>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</si>
  <si>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</si>
  <si>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</si>
  <si>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</si>
  <si>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</si>
  <si>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</si>
  <si>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</si>
  <si>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</si>
  <si>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</si>
  <si>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</si>
  <si>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</si>
  <si>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</si>
  <si>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</si>
  <si>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</si>
  <si>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</si>
  <si>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</si>
  <si>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</si>
  <si>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</si>
  <si>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</si>
  <si>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</si>
  <si>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</si>
  <si>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</si>
  <si>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</si>
  <si>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</si>
  <si>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</si>
  <si>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</si>
  <si>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</si>
  <si>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</si>
  <si>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</si>
  <si>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</si>
  <si>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</si>
  <si>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</si>
  <si>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</si>
  <si>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</si>
  <si>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</si>
  <si>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</si>
  <si>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</si>
  <si>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</si>
  <si>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</si>
  <si>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</si>
  <si>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</si>
  <si>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</si>
  <si>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</si>
  <si>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</si>
  <si>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</si>
  <si>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</si>
  <si>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</si>
  <si>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</si>
  <si>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</si>
  <si>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</si>
  <si>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</si>
  <si>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</si>
  <si>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</si>
  <si>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</si>
  <si>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</si>
  <si>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</si>
  <si>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</si>
  <si>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</si>
  <si>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</si>
  <si>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</si>
  <si>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</si>
  <si>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</si>
  <si>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</si>
  <si>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</si>
  <si>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</si>
  <si>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</si>
  <si>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</si>
  <si>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</si>
  <si>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</si>
  <si>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</si>
  <si>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</si>
  <si>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</si>
  <si>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</si>
  <si>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</si>
  <si>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</si>
  <si>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</si>
  <si>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</si>
  <si>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</si>
  <si>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</si>
  <si>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</si>
  <si>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</si>
  <si>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</si>
  <si>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</si>
  <si>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</si>
  <si>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</si>
  <si>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</si>
  <si>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</si>
  <si>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</si>
  <si>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</si>
  <si>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</si>
  <si>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</si>
  <si>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</si>
  <si>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</si>
  <si>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</si>
  <si>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</si>
  <si>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</si>
  <si>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</si>
  <si>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</si>
  <si>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</si>
  <si>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</si>
  <si>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低所得の子育て世帯に対する子育て世帯生活支援特別給付金給付事業</t>
  </si>
  <si>
    <t>子ども家庭局</t>
  </si>
  <si>
    <t>令和2年度</t>
  </si>
  <si>
    <t>-</t>
  </si>
  <si>
    <t>新型コロナウイルス感染症セーフティネット強化交付金</t>
  </si>
  <si>
    <t>－</t>
  </si>
  <si>
    <t>執行率（執行額／予算額）</t>
  </si>
  <si>
    <t>支給対象児童数</t>
  </si>
  <si>
    <t>／　</t>
    <phoneticPr fontId="5"/>
  </si>
  <si>
    <t>○</t>
  </si>
  <si>
    <t>厚労</t>
  </si>
  <si>
    <t>-</t>
    <phoneticPr fontId="5"/>
  </si>
  <si>
    <t>低所得の子育て世帯に対する子育て世帯生活支援特別給付金を給付する。
給付額：児童一人当たり一律５万円
実施主体：低所得のひとり親世帯：都道府県、市（特別区を含む）及び福祉事務所設置町村
　　　　　　　その他低所得の子育て世帯：市町村（特別区を含む）
補助率：全額国庫負担（10/10）</t>
    <phoneticPr fontId="5"/>
  </si>
  <si>
    <t>支給対象者への確実な支給</t>
    <rPh sb="0" eb="2">
      <t>シキュウ</t>
    </rPh>
    <rPh sb="2" eb="5">
      <t>タイショウシャ</t>
    </rPh>
    <rPh sb="7" eb="9">
      <t>カクジツ</t>
    </rPh>
    <rPh sb="10" eb="12">
      <t>シキュウ</t>
    </rPh>
    <phoneticPr fontId="5"/>
  </si>
  <si>
    <t>低所得の子育て世帯に対する子育て世帯生活支援特別給付金を給付するため、都道府県等へ補助金を交付する。</t>
    <rPh sb="35" eb="39">
      <t>トドウフケン</t>
    </rPh>
    <rPh sb="39" eb="40">
      <t>トウ</t>
    </rPh>
    <rPh sb="41" eb="44">
      <t>ホジョキン</t>
    </rPh>
    <rPh sb="45" eb="47">
      <t>コウフ</t>
    </rPh>
    <phoneticPr fontId="5"/>
  </si>
  <si>
    <t>万人</t>
    <rPh sb="0" eb="2">
      <t>マンニン</t>
    </rPh>
    <phoneticPr fontId="5"/>
  </si>
  <si>
    <t>X:子育て世帯生活支援特別給付金の給付に係る事務費（億円）／Y:子育て世帯生活支援特別給付金の支給対象児童数（万人）　　　　　　　　　　　　　　</t>
    <rPh sb="26" eb="27">
      <t>オク</t>
    </rPh>
    <rPh sb="55" eb="57">
      <t>マンニン</t>
    </rPh>
    <phoneticPr fontId="5"/>
  </si>
  <si>
    <t>-</t>
    <phoneticPr fontId="5"/>
  </si>
  <si>
    <t>本事業は、新型コロナウイルス感染症による影響が長期化する中で、困窮している低所得の子育て世帯に対して行う特別の給付措置であるため、定量的な目標を設定することは困難。</t>
    <rPh sb="0" eb="1">
      <t>ホン</t>
    </rPh>
    <rPh sb="1" eb="3">
      <t>ジギョウ</t>
    </rPh>
    <rPh sb="31" eb="33">
      <t>コンキュウ</t>
    </rPh>
    <rPh sb="37" eb="40">
      <t>テイショトク</t>
    </rPh>
    <rPh sb="41" eb="43">
      <t>コソダ</t>
    </rPh>
    <rPh sb="44" eb="46">
      <t>セタイ</t>
    </rPh>
    <rPh sb="47" eb="48">
      <t>タイ</t>
    </rPh>
    <rPh sb="50" eb="51">
      <t>オコナ</t>
    </rPh>
    <rPh sb="52" eb="54">
      <t>トクベツ</t>
    </rPh>
    <rPh sb="55" eb="57">
      <t>キュウフ</t>
    </rPh>
    <rPh sb="57" eb="59">
      <t>ソチ</t>
    </rPh>
    <rPh sb="65" eb="68">
      <t>テイリョウテキ</t>
    </rPh>
    <rPh sb="69" eb="71">
      <t>モクヒョウ</t>
    </rPh>
    <rPh sb="72" eb="74">
      <t>セッテイ</t>
    </rPh>
    <rPh sb="79" eb="81">
      <t>コンナン</t>
    </rPh>
    <phoneticPr fontId="5"/>
  </si>
  <si>
    <t>百万円</t>
    <rPh sb="0" eb="2">
      <t>ヒャクマン</t>
    </rPh>
    <rPh sb="2" eb="3">
      <t>エン</t>
    </rPh>
    <phoneticPr fontId="5"/>
  </si>
  <si>
    <t>新型コロナウイルス感染症による影響が長期化する中で、困窮している低所得の子育て世帯に対して行う特別の給付措置であり、子育て世帯を中心として、広く国民のニーズがあり、国費を投入しなければ事業目的が達成できない。</t>
    <phoneticPr fontId="5"/>
  </si>
  <si>
    <t>新型コロナウイルス感染症による影響が長期化する中で、困窮している低所得の子育て世帯に対して行う特別の給付措置であり、国が実施すべき事業である。</t>
    <rPh sb="58" eb="59">
      <t>クニ</t>
    </rPh>
    <rPh sb="60" eb="62">
      <t>ジッシ</t>
    </rPh>
    <rPh sb="65" eb="67">
      <t>ジギョウ</t>
    </rPh>
    <phoneticPr fontId="5"/>
  </si>
  <si>
    <t>‐</t>
  </si>
  <si>
    <t>無</t>
  </si>
  <si>
    <t>必要な経費についてのみ計上しており、妥当である。</t>
    <phoneticPr fontId="5"/>
  </si>
  <si>
    <t>本事業は、地方自治体が子育て世帯生活支援特別給付金の支
給に要する経費及び支給事務に要する経費を補助するもの
であり、資金の流れは合理的なものとなっている。</t>
    <phoneticPr fontId="5"/>
  </si>
  <si>
    <t>本事業は、子育て世帯生活支援特別給付金の支給に要する経
費及び支給事務に要する経費を補助するものであり、交付
要綱上で対象費目を設定するなど、費目・使途は事業目的
に即し真に必要なものに限定されている。</t>
    <phoneticPr fontId="5"/>
  </si>
  <si>
    <t>－</t>
    <phoneticPr fontId="5"/>
  </si>
  <si>
    <t>子育て世帯生活支援特別給付金の支給準備に時間を要したため。</t>
    <rPh sb="15" eb="17">
      <t>シキュウ</t>
    </rPh>
    <rPh sb="17" eb="19">
      <t>ジュンビ</t>
    </rPh>
    <rPh sb="20" eb="22">
      <t>ジカン</t>
    </rPh>
    <rPh sb="23" eb="24">
      <t>ヨウ</t>
    </rPh>
    <phoneticPr fontId="5"/>
  </si>
  <si>
    <t>各自治体において、子育て世帯生活支援特別給付金を速やかにかつ確実に支給をするため、適切に予算を執行すること。</t>
    <phoneticPr fontId="5"/>
  </si>
  <si>
    <t>見合ったものとなっている。</t>
    <rPh sb="0" eb="2">
      <t>ミア</t>
    </rPh>
    <phoneticPr fontId="5"/>
  </si>
  <si>
    <t>各自治体において、子育て世帯生活支援特別給付金を速やかにかつ確実に支給をするため、適切に予算を執行をすることができたと考えられる。</t>
    <rPh sb="59" eb="60">
      <t>カンガ</t>
    </rPh>
    <phoneticPr fontId="5"/>
  </si>
  <si>
    <t>事業費</t>
    <rPh sb="0" eb="3">
      <t>ジギョウヒ</t>
    </rPh>
    <phoneticPr fontId="5"/>
  </si>
  <si>
    <t>事務費</t>
    <rPh sb="0" eb="3">
      <t>ジムヒ</t>
    </rPh>
    <phoneticPr fontId="5"/>
  </si>
  <si>
    <t>低所得の子育て世帯に対する子育て世帯生活支援特別給付金の支給に必要な経費</t>
    <rPh sb="28" eb="30">
      <t>シキュウ</t>
    </rPh>
    <rPh sb="31" eb="33">
      <t>ヒツヨウ</t>
    </rPh>
    <rPh sb="34" eb="36">
      <t>ケイヒ</t>
    </rPh>
    <phoneticPr fontId="5"/>
  </si>
  <si>
    <t>低所得の子育て世帯に対する子育て世帯生活支援特別給付金の支給事務に必要な経費</t>
    <rPh sb="28" eb="30">
      <t>シキュウ</t>
    </rPh>
    <rPh sb="30" eb="32">
      <t>ジム</t>
    </rPh>
    <rPh sb="33" eb="35">
      <t>ヒツヨウ</t>
    </rPh>
    <rPh sb="36" eb="38">
      <t>ケイヒ</t>
    </rPh>
    <phoneticPr fontId="5"/>
  </si>
  <si>
    <t>低所得の子育て世帯に対する子育て世帯生活支援特別給付金の支給</t>
    <phoneticPr fontId="5"/>
  </si>
  <si>
    <t>補助金等交付</t>
  </si>
  <si>
    <t>-</t>
    <phoneticPr fontId="5"/>
  </si>
  <si>
    <t>A.大阪市</t>
    <phoneticPr fontId="5"/>
  </si>
  <si>
    <t>大阪市</t>
    <phoneticPr fontId="5"/>
  </si>
  <si>
    <t>横浜市</t>
    <phoneticPr fontId="5"/>
  </si>
  <si>
    <t>名古屋市</t>
    <phoneticPr fontId="5"/>
  </si>
  <si>
    <t>札幌市</t>
    <phoneticPr fontId="5"/>
  </si>
  <si>
    <t>福岡市</t>
    <phoneticPr fontId="5"/>
  </si>
  <si>
    <t>神戸市</t>
    <phoneticPr fontId="5"/>
  </si>
  <si>
    <t>京都市</t>
    <phoneticPr fontId="5"/>
  </si>
  <si>
    <t>北九州市</t>
    <phoneticPr fontId="5"/>
  </si>
  <si>
    <t>さいたま市</t>
    <phoneticPr fontId="5"/>
  </si>
  <si>
    <t>川崎市</t>
    <phoneticPr fontId="5"/>
  </si>
  <si>
    <t>総務課低所得子育て世帯特別給付金業務室</t>
    <rPh sb="3" eb="6">
      <t>テイショトク</t>
    </rPh>
    <rPh sb="6" eb="8">
      <t>コソダ</t>
    </rPh>
    <rPh sb="9" eb="11">
      <t>セタイ</t>
    </rPh>
    <rPh sb="11" eb="13">
      <t>トクベツ</t>
    </rPh>
    <rPh sb="13" eb="16">
      <t>キュウフキン</t>
    </rPh>
    <rPh sb="16" eb="19">
      <t>ギョウムシツ</t>
    </rPh>
    <phoneticPr fontId="5"/>
  </si>
  <si>
    <t>-</t>
    <phoneticPr fontId="5"/>
  </si>
  <si>
    <t>152/349</t>
    <phoneticPr fontId="5"/>
  </si>
  <si>
    <t>円</t>
    <rPh sb="0" eb="1">
      <t>エン</t>
    </rPh>
    <phoneticPr fontId="5"/>
  </si>
  <si>
    <t>-</t>
    <phoneticPr fontId="5"/>
  </si>
  <si>
    <t>見合ったものとなっている。</t>
    <rPh sb="0" eb="2">
      <t>ミア</t>
    </rPh>
    <phoneticPr fontId="5"/>
  </si>
  <si>
    <t>非正規雇用労働者等に対する緊急支援策について（令和３年３月16日新型コロナに影響を受けた非正規雇用労働者等に対する緊急対策関係閣僚会議）</t>
    <phoneticPr fontId="5"/>
  </si>
  <si>
    <t>-</t>
    <phoneticPr fontId="5"/>
  </si>
  <si>
    <t>新型コロナウイルス感染症による影響が長期化する中で、低所得の子育て世帯に対し、その実情を踏まえた生活の支援を行う。</t>
    <phoneticPr fontId="5"/>
  </si>
  <si>
    <t>各自治体において、子育て世帯生活支援特別給付金を速やかにかつ確実に支給をするため、適切に予算を執行すること。予算執行率は86％であり、目標は概ね達成できたと考えられる。</t>
    <rPh sb="54" eb="56">
      <t>ヨサン</t>
    </rPh>
    <rPh sb="56" eb="59">
      <t>シッコウリツ</t>
    </rPh>
    <rPh sb="67" eb="69">
      <t>モクヒョウ</t>
    </rPh>
    <rPh sb="70" eb="71">
      <t>オオム</t>
    </rPh>
    <rPh sb="72" eb="74">
      <t>タッセイ</t>
    </rPh>
    <rPh sb="78" eb="79">
      <t>カンガ</t>
    </rPh>
    <phoneticPr fontId="5"/>
  </si>
  <si>
    <t>感染症など健康を脅かす疾病を予防・防止するとともに、感染者等に必要な医療等を確保すること（Ⅰ－５）</t>
  </si>
  <si>
    <t>Ⅰ－５－１　感染症の発生・まん延の防止を図ること</t>
    <phoneticPr fontId="5"/>
  </si>
  <si>
    <t>新型コロナウイルス感染症による影響が長期化する中で、困窮している低所得の子育て世帯に対して行う特別の給付措置であり、生活の支援という政策目的達成に向けて優先度の高い事業である。</t>
    <rPh sb="66" eb="68">
      <t>セイサク</t>
    </rPh>
    <rPh sb="68" eb="70">
      <t>モクテキ</t>
    </rPh>
    <rPh sb="70" eb="72">
      <t>タッセイ</t>
    </rPh>
    <rPh sb="73" eb="74">
      <t>ム</t>
    </rPh>
    <rPh sb="76" eb="79">
      <t>ユウセンド</t>
    </rPh>
    <rPh sb="80" eb="81">
      <t>タカ</t>
    </rPh>
    <phoneticPr fontId="5"/>
  </si>
  <si>
    <t>自治体における給付事務の迅速かつ確実な支給と併せ、事務負担軽減は課題であると考えられる。本事業においては、各自治体における給付事務を迅速かつ効率的に行うために、「特定公的給付」に指定することにより、地方税情報等の利用を可能とした。今後同様の事業を行う場合、本事業のノウハウを生かし、「特定公的給付」に指定すること等により、自治体の事務負担軽減等の効果が見込まれると考えられる。</t>
    <rPh sb="0" eb="3">
      <t>ジチタイ</t>
    </rPh>
    <rPh sb="7" eb="9">
      <t>キュウフ</t>
    </rPh>
    <rPh sb="9" eb="11">
      <t>ジム</t>
    </rPh>
    <rPh sb="12" eb="14">
      <t>ジンソク</t>
    </rPh>
    <rPh sb="16" eb="18">
      <t>カクジツ</t>
    </rPh>
    <rPh sb="19" eb="21">
      <t>シキュウ</t>
    </rPh>
    <rPh sb="22" eb="23">
      <t>アワ</t>
    </rPh>
    <rPh sb="25" eb="27">
      <t>ジム</t>
    </rPh>
    <rPh sb="27" eb="29">
      <t>フタン</t>
    </rPh>
    <rPh sb="29" eb="31">
      <t>ケイゲン</t>
    </rPh>
    <rPh sb="32" eb="34">
      <t>カダイ</t>
    </rPh>
    <rPh sb="38" eb="39">
      <t>カンガ</t>
    </rPh>
    <rPh sb="44" eb="45">
      <t>ホン</t>
    </rPh>
    <rPh sb="45" eb="47">
      <t>ジギョウ</t>
    </rPh>
    <rPh sb="53" eb="54">
      <t>カク</t>
    </rPh>
    <rPh sb="54" eb="57">
      <t>ジチタイ</t>
    </rPh>
    <rPh sb="61" eb="63">
      <t>キュウフ</t>
    </rPh>
    <rPh sb="63" eb="65">
      <t>ジム</t>
    </rPh>
    <rPh sb="66" eb="68">
      <t>ジンソク</t>
    </rPh>
    <rPh sb="70" eb="72">
      <t>コウリツ</t>
    </rPh>
    <rPh sb="72" eb="73">
      <t>テキ</t>
    </rPh>
    <rPh sb="74" eb="75">
      <t>オコナ</t>
    </rPh>
    <rPh sb="99" eb="102">
      <t>チホウゼイ</t>
    </rPh>
    <rPh sb="102" eb="104">
      <t>ジョウホウ</t>
    </rPh>
    <rPh sb="104" eb="105">
      <t>トウ</t>
    </rPh>
    <rPh sb="106" eb="108">
      <t>リヨウ</t>
    </rPh>
    <rPh sb="109" eb="111">
      <t>カノウ</t>
    </rPh>
    <rPh sb="115" eb="117">
      <t>コンゴ</t>
    </rPh>
    <rPh sb="117" eb="119">
      <t>ドウヨウ</t>
    </rPh>
    <rPh sb="120" eb="122">
      <t>ジギョウ</t>
    </rPh>
    <rPh sb="123" eb="124">
      <t>オコナ</t>
    </rPh>
    <rPh sb="125" eb="127">
      <t>バアイ</t>
    </rPh>
    <rPh sb="128" eb="129">
      <t>ホン</t>
    </rPh>
    <rPh sb="129" eb="131">
      <t>ジギョウ</t>
    </rPh>
    <rPh sb="137" eb="138">
      <t>イ</t>
    </rPh>
    <rPh sb="142" eb="144">
      <t>トクテイ</t>
    </rPh>
    <rPh sb="144" eb="146">
      <t>コウテキ</t>
    </rPh>
    <rPh sb="146" eb="148">
      <t>キュウフ</t>
    </rPh>
    <rPh sb="150" eb="152">
      <t>シテイ</t>
    </rPh>
    <rPh sb="156" eb="157">
      <t>ナド</t>
    </rPh>
    <rPh sb="161" eb="164">
      <t>ジチタイ</t>
    </rPh>
    <rPh sb="165" eb="167">
      <t>ジム</t>
    </rPh>
    <rPh sb="167" eb="169">
      <t>フタン</t>
    </rPh>
    <rPh sb="169" eb="171">
      <t>ケイゲン</t>
    </rPh>
    <rPh sb="171" eb="172">
      <t>ナド</t>
    </rPh>
    <rPh sb="173" eb="175">
      <t>コウカ</t>
    </rPh>
    <rPh sb="176" eb="178">
      <t>ミコ</t>
    </rPh>
    <rPh sb="182" eb="183">
      <t>カンガ</t>
    </rPh>
    <phoneticPr fontId="5"/>
  </si>
  <si>
    <t>本事業の支給対象児童数が予定を下回ったため。</t>
    <rPh sb="0" eb="3">
      <t>ホンジギョウ</t>
    </rPh>
    <rPh sb="4" eb="6">
      <t>シキュウ</t>
    </rPh>
    <phoneticPr fontId="5"/>
  </si>
  <si>
    <t>終了予定</t>
  </si>
  <si>
    <t>当該事業は終了するが、得られた知見は他の事業にも活用する。</t>
    <phoneticPr fontId="5"/>
  </si>
  <si>
    <t>尾崎　守正</t>
    <phoneticPr fontId="5"/>
  </si>
  <si>
    <t>事業は当初の予定通りの成果を達成したため、令和３年度をもって終了すること。</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</si>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</sst>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165100</xdr:colOff>
      <xdr:row>270</xdr:row>
      <xdr:rowOff>31750</xdr:rowOff>
    </xdr:from>
    <xdr:to>
      <xdr:col>35</xdr:col>
      <xdr:colOff>0</xdr:colOff>
      <xdr:row>273</xdr:row>
      <xdr:rowOff>165100</xdr:rowOff>
    </xdr:to>
    <xdr:sp macro="" textlink="">
      <xdr:nvSpPr>
        <xdr:cNvPr id="15" name="正方形/長方形 14"/>
        <xdr:cNvSpPr/>
      </xdr:nvSpPr>
      <xdr:spPr>
        <a:xfrm>
          <a:off x="4165600" y="48361600"/>
          <a:ext cx="2835275" cy="11906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217,462</a:t>
          </a:r>
          <a:r>
            <a:rPr kumimoji="1" lang="ja-JP" altLang="en-US" sz="1400">
              <a:solidFill>
                <a:schemeClr val="tx1"/>
              </a:solidFill>
            </a:rPr>
            <a:t>百万円</a:t>
          </a:r>
        </a:p>
      </xdr:txBody>
    </xdr:sp>
    <xdr:clientData/>
  </xdr:twoCellAnchor>
  <xdr:twoCellAnchor>
    <xdr:from>
      <xdr:col>24</xdr:col>
      <xdr:colOff>11205</xdr:colOff>
      <xdr:row>276</xdr:row>
      <xdr:rowOff>89647</xdr:rowOff>
    </xdr:from>
    <xdr:to>
      <xdr:col>32</xdr:col>
      <xdr:colOff>30816</xdr:colOff>
      <xdr:row>277</xdr:row>
      <xdr:rowOff>39780</xdr:rowOff>
    </xdr:to>
    <xdr:sp macro="" textlink="">
      <xdr:nvSpPr>
        <xdr:cNvPr id="16" name="テキスト ボックス 15"/>
        <xdr:cNvSpPr txBox="1"/>
      </xdr:nvSpPr>
      <xdr:spPr>
        <a:xfrm>
          <a:off x="4852146" y="46358735"/>
          <a:ext cx="1633258" cy="297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27</xdr:col>
      <xdr:colOff>190500</xdr:colOff>
      <xdr:row>273</xdr:row>
      <xdr:rowOff>165100</xdr:rowOff>
    </xdr:from>
    <xdr:to>
      <xdr:col>27</xdr:col>
      <xdr:colOff>193675</xdr:colOff>
      <xdr:row>276</xdr:row>
      <xdr:rowOff>88900</xdr:rowOff>
    </xdr:to>
    <xdr:cxnSp macro="">
      <xdr:nvCxnSpPr>
        <xdr:cNvPr id="17" name="直線矢印コネクタ 16"/>
        <xdr:cNvCxnSpPr/>
      </xdr:nvCxnSpPr>
      <xdr:spPr>
        <a:xfrm flipH="1">
          <a:off x="5591175" y="49552225"/>
          <a:ext cx="3175" cy="981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168275</xdr:colOff>
      <xdr:row>277</xdr:row>
      <xdr:rowOff>30255</xdr:rowOff>
    </xdr:from>
    <xdr:to>
      <xdr:col>35</xdr:col>
      <xdr:colOff>25400</xdr:colOff>
      <xdr:row>280</xdr:row>
      <xdr:rowOff>150905</xdr:rowOff>
    </xdr:to>
    <xdr:sp macro="" textlink="">
      <xdr:nvSpPr>
        <xdr:cNvPr id="18" name="正方形/長方形 17"/>
        <xdr:cNvSpPr/>
      </xdr:nvSpPr>
      <xdr:spPr>
        <a:xfrm>
          <a:off x="4202393" y="46646726"/>
          <a:ext cx="2882713" cy="116279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 </a:t>
          </a:r>
          <a:r>
            <a:rPr kumimoji="1" lang="en-US" altLang="ja-JP" sz="1400" baseline="0">
              <a:solidFill>
                <a:schemeClr val="tx1"/>
              </a:solidFill>
            </a:rPr>
            <a:t> </a:t>
          </a:r>
          <a:r>
            <a:rPr kumimoji="1" lang="ja-JP" altLang="en-US" sz="1400">
              <a:solidFill>
                <a:schemeClr val="tx1"/>
              </a:solidFill>
            </a:rPr>
            <a:t>都道府県等</a:t>
          </a:r>
          <a:endParaRPr kumimoji="1" lang="en-US" altLang="ja-JP" sz="1400">
            <a:solidFill>
              <a:schemeClr val="tx1"/>
            </a:solidFill>
          </a:endParaRPr>
        </a:p>
        <a:p>
          <a:pPr algn="ctr"/>
          <a:r>
            <a:rPr kumimoji="1" lang="en-US" altLang="ja-JP" sz="1400">
              <a:solidFill>
                <a:schemeClr val="tx1"/>
              </a:solidFill>
            </a:rPr>
            <a:t>189,772</a:t>
          </a:r>
          <a:r>
            <a:rPr kumimoji="1" lang="ja-JP" altLang="en-US" sz="1400">
              <a:solidFill>
                <a:schemeClr val="tx1"/>
              </a:solidFill>
            </a:rPr>
            <a:t>百万円</a:t>
          </a:r>
        </a:p>
      </xdr:txBody>
    </xdr:sp>
    <xdr:clientData/>
  </xdr:twoCellAnchor>
  <xdr:twoCellAnchor>
    <xdr:from>
      <xdr:col>20</xdr:col>
      <xdr:colOff>44824</xdr:colOff>
      <xdr:row>280</xdr:row>
      <xdr:rowOff>156881</xdr:rowOff>
    </xdr:from>
    <xdr:to>
      <xdr:col>36</xdr:col>
      <xdr:colOff>145678</xdr:colOff>
      <xdr:row>306</xdr:row>
      <xdr:rowOff>44824</xdr:rowOff>
    </xdr:to>
    <xdr:sp macro="" textlink="">
      <xdr:nvSpPr>
        <xdr:cNvPr id="19" name="テキスト ボックス 18"/>
        <xdr:cNvSpPr txBox="1"/>
      </xdr:nvSpPr>
      <xdr:spPr>
        <a:xfrm>
          <a:off x="4078942" y="47815499"/>
          <a:ext cx="3328148" cy="58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低所得の子育て世帯に対する特別給付金の支給にかかる業務を実施</a:t>
          </a:r>
        </a:p>
      </xdr:txBody>
    </xdr:sp>
    <xdr:clientData/>
  </xdr:twoCellAnchor>
  <xdr:twoCellAnchor>
    <xdr:from>
      <xdr:col>19</xdr:col>
      <xdr:colOff>100853</xdr:colOff>
      <xdr:row>280</xdr:row>
      <xdr:rowOff>246530</xdr:rowOff>
    </xdr:from>
    <xdr:to>
      <xdr:col>36</xdr:col>
      <xdr:colOff>156882</xdr:colOff>
      <xdr:row>281</xdr:row>
      <xdr:rowOff>291353</xdr:rowOff>
    </xdr:to>
    <xdr:sp macro="" textlink="">
      <xdr:nvSpPr>
        <xdr:cNvPr id="3" name="大かっこ 2"/>
        <xdr:cNvSpPr/>
      </xdr:nvSpPr>
      <xdr:spPr>
        <a:xfrm>
          <a:off x="3933265" y="47905148"/>
          <a:ext cx="3485029" cy="39220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145677</xdr:colOff>
      <xdr:row>268</xdr:row>
      <xdr:rowOff>123265</xdr:rowOff>
    </xdr:from>
    <xdr:ext cx="4415118" cy="259045"/>
    <xdr:sp macro="" textlink="">
      <xdr:nvSpPr>
        <xdr:cNvPr id="14" name="テキスト ボックス 13"/>
        <xdr:cNvSpPr txBox="1"/>
      </xdr:nvSpPr>
      <xdr:spPr>
        <a:xfrm>
          <a:off x="1154206" y="43613294"/>
          <a:ext cx="4415118" cy="25904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金額は交付決定額を記載しているため、執行額と一致しない。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2" zoomScale="85" zoomScaleNormal="75" zoomScaleSheetLayoutView="85" zoomScalePageLayoutView="85" workbookViewId="0">
      <selection activeCell="L269" sqref="L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703</v>
      </c>
      <c r="AK2" s="188"/>
      <c r="AL2" s="188"/>
      <c r="AM2" s="188"/>
      <c r="AN2" s="90" t="s">
        <v>368</v>
      </c>
      <c r="AO2" s="188">
        <v>21</v>
      </c>
      <c r="AP2" s="188"/>
      <c r="AQ2" s="188"/>
      <c r="AR2" s="91" t="s">
        <v>368</v>
      </c>
      <c r="AS2" s="189">
        <v>200</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471</v>
      </c>
      <c r="T5" s="179"/>
      <c r="U5" s="179"/>
      <c r="V5" s="179"/>
      <c r="W5" s="179"/>
      <c r="X5" s="184"/>
      <c r="Y5" s="185" t="s">
        <v>3</v>
      </c>
      <c r="Z5" s="186"/>
      <c r="AA5" s="186"/>
      <c r="AB5" s="186"/>
      <c r="AC5" s="186"/>
      <c r="AD5" s="187"/>
      <c r="AE5" s="210" t="s">
        <v>743</v>
      </c>
      <c r="AF5" s="210"/>
      <c r="AG5" s="210"/>
      <c r="AH5" s="210"/>
      <c r="AI5" s="210"/>
      <c r="AJ5" s="210"/>
      <c r="AK5" s="210"/>
      <c r="AL5" s="210"/>
      <c r="AM5" s="210"/>
      <c r="AN5" s="210"/>
      <c r="AO5" s="210"/>
      <c r="AP5" s="211"/>
      <c r="AQ5" s="212" t="s">
        <v>760</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63" customHeight="1" x14ac:dyDescent="0.15">
      <c r="A7" s="194" t="s">
        <v>20</v>
      </c>
      <c r="B7" s="195"/>
      <c r="C7" s="195"/>
      <c r="D7" s="195"/>
      <c r="E7" s="195"/>
      <c r="F7" s="196"/>
      <c r="G7" s="220" t="s">
        <v>696</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749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751</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705</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交付</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t="s">
        <v>696</v>
      </c>
      <c r="Q13" s="233"/>
      <c r="R13" s="233"/>
      <c r="S13" s="233"/>
      <c r="T13" s="233"/>
      <c r="U13" s="233"/>
      <c r="V13" s="234"/>
      <c r="W13" s="232" t="s">
        <v>696</v>
      </c>
      <c r="X13" s="233"/>
      <c r="Y13" s="233"/>
      <c r="Z13" s="233"/>
      <c r="AA13" s="233"/>
      <c r="AB13" s="233"/>
      <c r="AC13" s="234"/>
      <c r="AD13" s="232" t="s">
        <v>696</v>
      </c>
      <c r="AE13" s="233"/>
      <c r="AF13" s="233"/>
      <c r="AG13" s="233"/>
      <c r="AH13" s="233"/>
      <c r="AI13" s="233"/>
      <c r="AJ13" s="234"/>
      <c r="AK13" s="232" t="s">
        <v>704</v>
      </c>
      <c r="AL13" s="233"/>
      <c r="AM13" s="233"/>
      <c r="AN13" s="233"/>
      <c r="AO13" s="233"/>
      <c r="AP13" s="233"/>
      <c r="AQ13" s="234"/>
      <c r="AR13" s="244" t="s">
        <v>750</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696</v>
      </c>
      <c r="Q14" s="233"/>
      <c r="R14" s="233"/>
      <c r="S14" s="233"/>
      <c r="T14" s="233"/>
      <c r="U14" s="233"/>
      <c r="V14" s="234"/>
      <c r="W14" s="232" t="s">
        <v>696</v>
      </c>
      <c r="X14" s="233"/>
      <c r="Y14" s="233"/>
      <c r="Z14" s="233"/>
      <c r="AA14" s="233"/>
      <c r="AB14" s="233"/>
      <c r="AC14" s="234"/>
      <c r="AD14" s="232" t="s">
        <v>696</v>
      </c>
      <c r="AE14" s="233"/>
      <c r="AF14" s="233"/>
      <c r="AG14" s="233"/>
      <c r="AH14" s="233"/>
      <c r="AI14" s="233"/>
      <c r="AJ14" s="234"/>
      <c r="AK14" s="232" t="s">
        <v>704</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696</v>
      </c>
      <c r="Q15" s="233"/>
      <c r="R15" s="233"/>
      <c r="S15" s="233"/>
      <c r="T15" s="233"/>
      <c r="U15" s="233"/>
      <c r="V15" s="234"/>
      <c r="W15" s="232" t="s">
        <v>696</v>
      </c>
      <c r="X15" s="233"/>
      <c r="Y15" s="233"/>
      <c r="Z15" s="233"/>
      <c r="AA15" s="233"/>
      <c r="AB15" s="233"/>
      <c r="AC15" s="234"/>
      <c r="AD15" s="232">
        <v>217462</v>
      </c>
      <c r="AE15" s="233"/>
      <c r="AF15" s="233"/>
      <c r="AG15" s="233"/>
      <c r="AH15" s="233"/>
      <c r="AI15" s="233"/>
      <c r="AJ15" s="234"/>
      <c r="AK15" s="232" t="s">
        <v>704</v>
      </c>
      <c r="AL15" s="233"/>
      <c r="AM15" s="233"/>
      <c r="AN15" s="233"/>
      <c r="AO15" s="233"/>
      <c r="AP15" s="233"/>
      <c r="AQ15" s="234"/>
      <c r="AR15" s="232" t="s">
        <v>750</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696</v>
      </c>
      <c r="Q16" s="233"/>
      <c r="R16" s="233"/>
      <c r="S16" s="233"/>
      <c r="T16" s="233"/>
      <c r="U16" s="233"/>
      <c r="V16" s="234"/>
      <c r="W16" s="232">
        <v>-217462</v>
      </c>
      <c r="X16" s="233"/>
      <c r="Y16" s="233"/>
      <c r="Z16" s="233"/>
      <c r="AA16" s="233"/>
      <c r="AB16" s="233"/>
      <c r="AC16" s="234"/>
      <c r="AD16" s="232" t="s">
        <v>696</v>
      </c>
      <c r="AE16" s="233"/>
      <c r="AF16" s="233"/>
      <c r="AG16" s="233"/>
      <c r="AH16" s="233"/>
      <c r="AI16" s="233"/>
      <c r="AJ16" s="234"/>
      <c r="AK16" s="232" t="s">
        <v>704</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696</v>
      </c>
      <c r="Q17" s="233"/>
      <c r="R17" s="233"/>
      <c r="S17" s="233"/>
      <c r="T17" s="233"/>
      <c r="U17" s="233"/>
      <c r="V17" s="234"/>
      <c r="W17" s="232">
        <v>217462</v>
      </c>
      <c r="X17" s="233"/>
      <c r="Y17" s="233"/>
      <c r="Z17" s="233"/>
      <c r="AA17" s="233"/>
      <c r="AB17" s="233"/>
      <c r="AC17" s="234"/>
      <c r="AD17" s="232" t="s">
        <v>696</v>
      </c>
      <c r="AE17" s="233"/>
      <c r="AF17" s="233"/>
      <c r="AG17" s="233"/>
      <c r="AH17" s="233"/>
      <c r="AI17" s="233"/>
      <c r="AJ17" s="234"/>
      <c r="AK17" s="232" t="s">
        <v>750</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0</v>
      </c>
      <c r="X18" s="277"/>
      <c r="Y18" s="277"/>
      <c r="Z18" s="277"/>
      <c r="AA18" s="277"/>
      <c r="AB18" s="277"/>
      <c r="AC18" s="278"/>
      <c r="AD18" s="276">
        <f>SUM(AD13:AJ17)</f>
        <v>217462</v>
      </c>
      <c r="AE18" s="277"/>
      <c r="AF18" s="277"/>
      <c r="AG18" s="277"/>
      <c r="AH18" s="277"/>
      <c r="AI18" s="277"/>
      <c r="AJ18" s="278"/>
      <c r="AK18" s="276">
        <f>SUM(AK13:AQ17)</f>
        <v>0</v>
      </c>
      <c r="AL18" s="277"/>
      <c r="AM18" s="277"/>
      <c r="AN18" s="277"/>
      <c r="AO18" s="277"/>
      <c r="AP18" s="277"/>
      <c r="AQ18" s="278"/>
      <c r="AR18" s="276">
        <f>SUM(AR13:AX17)</f>
        <v>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t="s">
        <v>696</v>
      </c>
      <c r="Q19" s="233"/>
      <c r="R19" s="233"/>
      <c r="S19" s="233"/>
      <c r="T19" s="233"/>
      <c r="U19" s="233"/>
      <c r="V19" s="234"/>
      <c r="W19" s="232">
        <v>0</v>
      </c>
      <c r="X19" s="233"/>
      <c r="Y19" s="233"/>
      <c r="Z19" s="233"/>
      <c r="AA19" s="233"/>
      <c r="AB19" s="233"/>
      <c r="AC19" s="234"/>
      <c r="AD19" s="232">
        <v>187783</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t="str">
        <f>IF(P18=0, "-", SUM(P19)/P18)</f>
        <v>-</v>
      </c>
      <c r="Q20" s="308"/>
      <c r="R20" s="308"/>
      <c r="S20" s="308"/>
      <c r="T20" s="308"/>
      <c r="U20" s="308"/>
      <c r="V20" s="308"/>
      <c r="W20" s="308" t="str">
        <f>IF(W18=0, "-", SUM(W19)/W18)</f>
        <v>-</v>
      </c>
      <c r="X20" s="308"/>
      <c r="Y20" s="308"/>
      <c r="Z20" s="308"/>
      <c r="AA20" s="308"/>
      <c r="AB20" s="308"/>
      <c r="AC20" s="308"/>
      <c r="AD20" s="308">
        <f>IF(AD18=0, "-", SUM(AD19)/AD18)</f>
        <v>0.86352098297633606</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t="e">
        <f>IF(P19=0, "-", SUM(P19)/SUM(P13,P14))</f>
        <v>#DIV/0!</v>
      </c>
      <c r="Q21" s="308"/>
      <c r="R21" s="308"/>
      <c r="S21" s="308"/>
      <c r="T21" s="308"/>
      <c r="U21" s="308"/>
      <c r="V21" s="308"/>
      <c r="W21" s="308" t="str">
        <f>IF(W19=0, "-", SUM(W19)/SUM(W13,W14))</f>
        <v>-</v>
      </c>
      <c r="X21" s="308"/>
      <c r="Y21" s="308"/>
      <c r="Z21" s="308"/>
      <c r="AA21" s="308"/>
      <c r="AB21" s="308"/>
      <c r="AC21" s="308"/>
      <c r="AD21" s="308" t="e">
        <f>IF(AD19=0, "-", SUM(AD19)/SUM(AD13,AD14))</f>
        <v>#DIV/0!</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697</v>
      </c>
      <c r="H23" s="294"/>
      <c r="I23" s="294"/>
      <c r="J23" s="294"/>
      <c r="K23" s="294"/>
      <c r="L23" s="294"/>
      <c r="M23" s="294"/>
      <c r="N23" s="294"/>
      <c r="O23" s="295"/>
      <c r="P23" s="244" t="s">
        <v>747</v>
      </c>
      <c r="Q23" s="245"/>
      <c r="R23" s="245"/>
      <c r="S23" s="245"/>
      <c r="T23" s="245"/>
      <c r="U23" s="245"/>
      <c r="V23" s="296"/>
      <c r="W23" s="244" t="s">
        <v>750</v>
      </c>
      <c r="X23" s="245"/>
      <c r="Y23" s="245"/>
      <c r="Z23" s="245"/>
      <c r="AA23" s="245"/>
      <c r="AB23" s="245"/>
      <c r="AC23" s="296"/>
      <c r="AD23" s="297" t="s">
        <v>750</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t="str">
        <f>AK13</f>
        <v>-</v>
      </c>
      <c r="Q29" s="347"/>
      <c r="R29" s="347"/>
      <c r="S29" s="347"/>
      <c r="T29" s="347"/>
      <c r="U29" s="347"/>
      <c r="V29" s="348"/>
      <c r="W29" s="349" t="str">
        <f>AR13</f>
        <v>-</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664</v>
      </c>
      <c r="B30" s="353"/>
      <c r="C30" s="353"/>
      <c r="D30" s="353"/>
      <c r="E30" s="353"/>
      <c r="F30" s="354"/>
      <c r="G30" s="355" t="s">
        <v>707</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665</v>
      </c>
      <c r="B31" s="333"/>
      <c r="C31" s="333"/>
      <c r="D31" s="333"/>
      <c r="E31" s="333"/>
      <c r="F31" s="334"/>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7" t="s">
        <v>11</v>
      </c>
      <c r="AC31" s="417"/>
      <c r="AD31" s="417"/>
      <c r="AE31" s="418" t="s">
        <v>501</v>
      </c>
      <c r="AF31" s="419"/>
      <c r="AG31" s="419"/>
      <c r="AH31" s="420"/>
      <c r="AI31" s="418" t="s">
        <v>653</v>
      </c>
      <c r="AJ31" s="419"/>
      <c r="AK31" s="419"/>
      <c r="AL31" s="420"/>
      <c r="AM31" s="418" t="s">
        <v>469</v>
      </c>
      <c r="AN31" s="419"/>
      <c r="AO31" s="419"/>
      <c r="AP31" s="420"/>
      <c r="AQ31" s="426" t="s">
        <v>500</v>
      </c>
      <c r="AR31" s="427"/>
      <c r="AS31" s="427"/>
      <c r="AT31" s="428"/>
      <c r="AU31" s="426" t="s">
        <v>678</v>
      </c>
      <c r="AV31" s="427"/>
      <c r="AW31" s="427"/>
      <c r="AX31" s="429"/>
    </row>
    <row r="32" spans="1:50" ht="23.25" customHeight="1" x14ac:dyDescent="0.15">
      <c r="A32" s="364"/>
      <c r="B32" s="333"/>
      <c r="C32" s="333"/>
      <c r="D32" s="333"/>
      <c r="E32" s="333"/>
      <c r="F32" s="334"/>
      <c r="G32" s="373" t="s">
        <v>706</v>
      </c>
      <c r="H32" s="374"/>
      <c r="I32" s="374"/>
      <c r="J32" s="374"/>
      <c r="K32" s="374"/>
      <c r="L32" s="374"/>
      <c r="M32" s="374"/>
      <c r="N32" s="374"/>
      <c r="O32" s="374"/>
      <c r="P32" s="377" t="s">
        <v>700</v>
      </c>
      <c r="Q32" s="378"/>
      <c r="R32" s="378"/>
      <c r="S32" s="378"/>
      <c r="T32" s="378"/>
      <c r="U32" s="378"/>
      <c r="V32" s="378"/>
      <c r="W32" s="378"/>
      <c r="X32" s="379"/>
      <c r="Y32" s="383" t="s">
        <v>52</v>
      </c>
      <c r="Z32" s="384"/>
      <c r="AA32" s="385"/>
      <c r="AB32" s="386" t="s">
        <v>708</v>
      </c>
      <c r="AC32" s="387"/>
      <c r="AD32" s="387"/>
      <c r="AE32" s="388" t="s">
        <v>696</v>
      </c>
      <c r="AF32" s="388"/>
      <c r="AG32" s="388"/>
      <c r="AH32" s="388"/>
      <c r="AI32" s="388" t="s">
        <v>696</v>
      </c>
      <c r="AJ32" s="388"/>
      <c r="AK32" s="388"/>
      <c r="AL32" s="388"/>
      <c r="AM32" s="388">
        <v>349</v>
      </c>
      <c r="AN32" s="388"/>
      <c r="AO32" s="388"/>
      <c r="AP32" s="388"/>
      <c r="AQ32" s="414" t="s">
        <v>744</v>
      </c>
      <c r="AR32" s="388"/>
      <c r="AS32" s="388"/>
      <c r="AT32" s="388"/>
      <c r="AU32" s="405" t="s">
        <v>750</v>
      </c>
      <c r="AV32" s="421"/>
      <c r="AW32" s="421"/>
      <c r="AX32" s="422"/>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708</v>
      </c>
      <c r="AC33" s="387"/>
      <c r="AD33" s="387"/>
      <c r="AE33" s="388" t="s">
        <v>696</v>
      </c>
      <c r="AF33" s="388"/>
      <c r="AG33" s="388"/>
      <c r="AH33" s="388"/>
      <c r="AI33" s="388" t="s">
        <v>696</v>
      </c>
      <c r="AJ33" s="388"/>
      <c r="AK33" s="388"/>
      <c r="AL33" s="388"/>
      <c r="AM33" s="388">
        <v>379</v>
      </c>
      <c r="AN33" s="388"/>
      <c r="AO33" s="388"/>
      <c r="AP33" s="388"/>
      <c r="AQ33" s="414" t="s">
        <v>750</v>
      </c>
      <c r="AR33" s="388"/>
      <c r="AS33" s="388"/>
      <c r="AT33" s="388"/>
      <c r="AU33" s="405" t="s">
        <v>750</v>
      </c>
      <c r="AV33" s="421"/>
      <c r="AW33" s="421"/>
      <c r="AX33" s="422"/>
    </row>
    <row r="34" spans="1:51" ht="23.25" customHeight="1" x14ac:dyDescent="0.15">
      <c r="A34" s="452" t="s">
        <v>666</v>
      </c>
      <c r="B34" s="453"/>
      <c r="C34" s="453"/>
      <c r="D34" s="453"/>
      <c r="E34" s="453"/>
      <c r="F34" s="454"/>
      <c r="G34" s="239" t="s">
        <v>667</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501</v>
      </c>
      <c r="AF34" s="239"/>
      <c r="AG34" s="239"/>
      <c r="AH34" s="268"/>
      <c r="AI34" s="238" t="s">
        <v>653</v>
      </c>
      <c r="AJ34" s="239"/>
      <c r="AK34" s="239"/>
      <c r="AL34" s="268"/>
      <c r="AM34" s="238" t="s">
        <v>469</v>
      </c>
      <c r="AN34" s="239"/>
      <c r="AO34" s="239"/>
      <c r="AP34" s="268"/>
      <c r="AQ34" s="432" t="s">
        <v>679</v>
      </c>
      <c r="AR34" s="433"/>
      <c r="AS34" s="433"/>
      <c r="AT34" s="433"/>
      <c r="AU34" s="433"/>
      <c r="AV34" s="433"/>
      <c r="AW34" s="433"/>
      <c r="AX34" s="434"/>
    </row>
    <row r="35" spans="1:51" ht="23.25" customHeight="1" x14ac:dyDescent="0.15">
      <c r="A35" s="455"/>
      <c r="B35" s="456"/>
      <c r="C35" s="456"/>
      <c r="D35" s="456"/>
      <c r="E35" s="456"/>
      <c r="F35" s="457"/>
      <c r="G35" s="410" t="s">
        <v>709</v>
      </c>
      <c r="H35" s="411"/>
      <c r="I35" s="411"/>
      <c r="J35" s="411"/>
      <c r="K35" s="411"/>
      <c r="L35" s="411"/>
      <c r="M35" s="411"/>
      <c r="N35" s="411"/>
      <c r="O35" s="411"/>
      <c r="P35" s="411"/>
      <c r="Q35" s="411"/>
      <c r="R35" s="411"/>
      <c r="S35" s="411"/>
      <c r="T35" s="411"/>
      <c r="U35" s="411"/>
      <c r="V35" s="411"/>
      <c r="W35" s="411"/>
      <c r="X35" s="411"/>
      <c r="Y35" s="435" t="s">
        <v>666</v>
      </c>
      <c r="Z35" s="436"/>
      <c r="AA35" s="437"/>
      <c r="AB35" s="438" t="s">
        <v>746</v>
      </c>
      <c r="AC35" s="439"/>
      <c r="AD35" s="440"/>
      <c r="AE35" s="414" t="s">
        <v>696</v>
      </c>
      <c r="AF35" s="414"/>
      <c r="AG35" s="414"/>
      <c r="AH35" s="414"/>
      <c r="AI35" s="414" t="s">
        <v>696</v>
      </c>
      <c r="AJ35" s="414"/>
      <c r="AK35" s="414"/>
      <c r="AL35" s="414"/>
      <c r="AM35" s="414">
        <v>4355</v>
      </c>
      <c r="AN35" s="414"/>
      <c r="AO35" s="414"/>
      <c r="AP35" s="414"/>
      <c r="AQ35" s="405" t="s">
        <v>750</v>
      </c>
      <c r="AR35" s="389"/>
      <c r="AS35" s="389"/>
      <c r="AT35" s="389"/>
      <c r="AU35" s="389"/>
      <c r="AV35" s="389"/>
      <c r="AW35" s="389"/>
      <c r="AX35" s="390"/>
    </row>
    <row r="36" spans="1:51" ht="46.5" customHeight="1" x14ac:dyDescent="0.15">
      <c r="A36" s="458"/>
      <c r="B36" s="224"/>
      <c r="C36" s="224"/>
      <c r="D36" s="224"/>
      <c r="E36" s="224"/>
      <c r="F36" s="459"/>
      <c r="G36" s="412"/>
      <c r="H36" s="413"/>
      <c r="I36" s="413"/>
      <c r="J36" s="413"/>
      <c r="K36" s="413"/>
      <c r="L36" s="413"/>
      <c r="M36" s="413"/>
      <c r="N36" s="413"/>
      <c r="O36" s="413"/>
      <c r="P36" s="413"/>
      <c r="Q36" s="413"/>
      <c r="R36" s="413"/>
      <c r="S36" s="413"/>
      <c r="T36" s="413"/>
      <c r="U36" s="413"/>
      <c r="V36" s="413"/>
      <c r="W36" s="413"/>
      <c r="X36" s="413"/>
      <c r="Y36" s="402" t="s">
        <v>669</v>
      </c>
      <c r="Z36" s="415"/>
      <c r="AA36" s="416"/>
      <c r="AB36" s="441" t="s">
        <v>670</v>
      </c>
      <c r="AC36" s="442"/>
      <c r="AD36" s="443"/>
      <c r="AE36" s="414" t="s">
        <v>696</v>
      </c>
      <c r="AF36" s="414"/>
      <c r="AG36" s="414"/>
      <c r="AH36" s="414"/>
      <c r="AI36" s="414" t="s">
        <v>696</v>
      </c>
      <c r="AJ36" s="414"/>
      <c r="AK36" s="414"/>
      <c r="AL36" s="414"/>
      <c r="AM36" s="444" t="s">
        <v>745</v>
      </c>
      <c r="AN36" s="444"/>
      <c r="AO36" s="444"/>
      <c r="AP36" s="444"/>
      <c r="AQ36" s="444" t="s">
        <v>750</v>
      </c>
      <c r="AR36" s="444"/>
      <c r="AS36" s="444"/>
      <c r="AT36" s="444"/>
      <c r="AU36" s="444"/>
      <c r="AV36" s="444"/>
      <c r="AW36" s="444"/>
      <c r="AX36" s="446"/>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496"/>
      <c r="Z38" s="497"/>
      <c r="AA38" s="498"/>
      <c r="AB38" s="418"/>
      <c r="AC38" s="502"/>
      <c r="AD38" s="503"/>
      <c r="AE38" s="418"/>
      <c r="AF38" s="502"/>
      <c r="AG38" s="502"/>
      <c r="AH38" s="503"/>
      <c r="AI38" s="505"/>
      <c r="AJ38" s="505"/>
      <c r="AK38" s="505"/>
      <c r="AL38" s="418"/>
      <c r="AM38" s="505"/>
      <c r="AN38" s="505"/>
      <c r="AO38" s="505"/>
      <c r="AP38" s="418"/>
      <c r="AQ38" s="447" t="s">
        <v>696</v>
      </c>
      <c r="AR38" s="448"/>
      <c r="AS38" s="449" t="s">
        <v>224</v>
      </c>
      <c r="AT38" s="450"/>
      <c r="AU38" s="451" t="s">
        <v>696</v>
      </c>
      <c r="AV38" s="451"/>
      <c r="AW38" s="340" t="s">
        <v>170</v>
      </c>
      <c r="AX38" s="345"/>
    </row>
    <row r="39" spans="1:51" ht="23.25" customHeight="1" x14ac:dyDescent="0.15">
      <c r="A39" s="488"/>
      <c r="B39" s="486"/>
      <c r="C39" s="486"/>
      <c r="D39" s="486"/>
      <c r="E39" s="486"/>
      <c r="F39" s="487"/>
      <c r="G39" s="391" t="s">
        <v>696</v>
      </c>
      <c r="H39" s="392"/>
      <c r="I39" s="392"/>
      <c r="J39" s="392"/>
      <c r="K39" s="392"/>
      <c r="L39" s="392"/>
      <c r="M39" s="392"/>
      <c r="N39" s="392"/>
      <c r="O39" s="393"/>
      <c r="P39" s="155" t="s">
        <v>696</v>
      </c>
      <c r="Q39" s="155"/>
      <c r="R39" s="155"/>
      <c r="S39" s="155"/>
      <c r="T39" s="155"/>
      <c r="U39" s="155"/>
      <c r="V39" s="155"/>
      <c r="W39" s="155"/>
      <c r="X39" s="156"/>
      <c r="Y39" s="402" t="s">
        <v>12</v>
      </c>
      <c r="Z39" s="403"/>
      <c r="AA39" s="404"/>
      <c r="AB39" s="386" t="s">
        <v>698</v>
      </c>
      <c r="AC39" s="386"/>
      <c r="AD39" s="386"/>
      <c r="AE39" s="405" t="s">
        <v>696</v>
      </c>
      <c r="AF39" s="389"/>
      <c r="AG39" s="389"/>
      <c r="AH39" s="389"/>
      <c r="AI39" s="405" t="s">
        <v>696</v>
      </c>
      <c r="AJ39" s="389"/>
      <c r="AK39" s="389"/>
      <c r="AL39" s="389"/>
      <c r="AM39" s="405" t="s">
        <v>710</v>
      </c>
      <c r="AN39" s="389"/>
      <c r="AO39" s="389"/>
      <c r="AP39" s="389"/>
      <c r="AQ39" s="407" t="s">
        <v>696</v>
      </c>
      <c r="AR39" s="408"/>
      <c r="AS39" s="408"/>
      <c r="AT39" s="409"/>
      <c r="AU39" s="389" t="s">
        <v>696</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8" t="s">
        <v>51</v>
      </c>
      <c r="Z40" s="239"/>
      <c r="AA40" s="268"/>
      <c r="AB40" s="463" t="s">
        <v>698</v>
      </c>
      <c r="AC40" s="463"/>
      <c r="AD40" s="463"/>
      <c r="AE40" s="405" t="s">
        <v>696</v>
      </c>
      <c r="AF40" s="389"/>
      <c r="AG40" s="389"/>
      <c r="AH40" s="389"/>
      <c r="AI40" s="405" t="s">
        <v>696</v>
      </c>
      <c r="AJ40" s="389"/>
      <c r="AK40" s="389"/>
      <c r="AL40" s="389"/>
      <c r="AM40" s="405" t="s">
        <v>710</v>
      </c>
      <c r="AN40" s="389"/>
      <c r="AO40" s="389"/>
      <c r="AP40" s="389"/>
      <c r="AQ40" s="407" t="s">
        <v>696</v>
      </c>
      <c r="AR40" s="408"/>
      <c r="AS40" s="408"/>
      <c r="AT40" s="409"/>
      <c r="AU40" s="389" t="s">
        <v>696</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8"/>
      <c r="Q41" s="158"/>
      <c r="R41" s="158"/>
      <c r="S41" s="158"/>
      <c r="T41" s="158"/>
      <c r="U41" s="158"/>
      <c r="V41" s="158"/>
      <c r="W41" s="158"/>
      <c r="X41" s="159"/>
      <c r="Y41" s="238" t="s">
        <v>13</v>
      </c>
      <c r="Z41" s="239"/>
      <c r="AA41" s="268"/>
      <c r="AB41" s="406" t="s">
        <v>14</v>
      </c>
      <c r="AC41" s="406"/>
      <c r="AD41" s="406"/>
      <c r="AE41" s="405" t="s">
        <v>696</v>
      </c>
      <c r="AF41" s="389"/>
      <c r="AG41" s="389"/>
      <c r="AH41" s="389"/>
      <c r="AI41" s="405" t="s">
        <v>696</v>
      </c>
      <c r="AJ41" s="389"/>
      <c r="AK41" s="389"/>
      <c r="AL41" s="389"/>
      <c r="AM41" s="405" t="s">
        <v>710</v>
      </c>
      <c r="AN41" s="389"/>
      <c r="AO41" s="389"/>
      <c r="AP41" s="389"/>
      <c r="AQ41" s="407" t="s">
        <v>696</v>
      </c>
      <c r="AR41" s="408"/>
      <c r="AS41" s="408"/>
      <c r="AT41" s="409"/>
      <c r="AU41" s="389" t="s">
        <v>696</v>
      </c>
      <c r="AV41" s="389"/>
      <c r="AW41" s="389"/>
      <c r="AX41" s="390"/>
    </row>
    <row r="42" spans="1:51" ht="23.25" customHeight="1" x14ac:dyDescent="0.15">
      <c r="A42" s="476" t="s">
        <v>344</v>
      </c>
      <c r="B42" s="471"/>
      <c r="C42" s="471"/>
      <c r="D42" s="471"/>
      <c r="E42" s="471"/>
      <c r="F42" s="472"/>
      <c r="G42" s="512" t="s">
        <v>710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5"/>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1"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28" t="s">
        <v>711</v>
      </c>
      <c r="H46" s="528"/>
      <c r="I46" s="528"/>
      <c r="J46" s="528"/>
      <c r="K46" s="528"/>
      <c r="L46" s="528"/>
      <c r="M46" s="528"/>
      <c r="N46" s="528"/>
      <c r="O46" s="528"/>
      <c r="P46" s="528"/>
      <c r="Q46" s="528"/>
      <c r="R46" s="528"/>
      <c r="S46" s="528"/>
      <c r="T46" s="528"/>
      <c r="U46" s="528"/>
      <c r="V46" s="528"/>
      <c r="W46" s="528"/>
      <c r="X46" s="528"/>
      <c r="Y46" s="528"/>
      <c r="Z46" s="528"/>
      <c r="AA46" s="529"/>
      <c r="AB46" s="534" t="s">
        <v>752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30"/>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898" t="s">
        <v>11</v>
      </c>
      <c r="AC49" s="899"/>
      <c r="AD49" s="900"/>
      <c r="AE49" s="431" t="s">
        <v>501</v>
      </c>
      <c r="AF49" s="431"/>
      <c r="AG49" s="431"/>
      <c r="AH49" s="431"/>
      <c r="AI49" s="431" t="s">
        <v>653</v>
      </c>
      <c r="AJ49" s="431"/>
      <c r="AK49" s="431"/>
      <c r="AL49" s="431"/>
      <c r="AM49" s="431" t="s">
        <v>469</v>
      </c>
      <c r="AN49" s="431"/>
      <c r="AO49" s="431"/>
      <c r="AP49" s="431"/>
      <c r="AQ49" s="506" t="s">
        <v>223</v>
      </c>
      <c r="AR49" s="507"/>
      <c r="AS49" s="507"/>
      <c r="AT49" s="508"/>
      <c r="AU49" s="509" t="s">
        <v>129</v>
      </c>
      <c r="AV49" s="509"/>
      <c r="AW49" s="509"/>
      <c r="AX49" s="510"/>
      <c r="AY49">
        <f t="shared" si="0"/>
        <v>1</v>
      </c>
      <c r="AZ49" s="10"/>
      <c r="BA49" s="10"/>
      <c r="BB49" s="10"/>
      <c r="BC49" s="10"/>
    </row>
    <row r="50" spans="1:60" ht="18.75"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2"/>
      <c r="AD50" s="503"/>
      <c r="AE50" s="431"/>
      <c r="AF50" s="431"/>
      <c r="AG50" s="431"/>
      <c r="AH50" s="431"/>
      <c r="AI50" s="431"/>
      <c r="AJ50" s="431"/>
      <c r="AK50" s="431"/>
      <c r="AL50" s="431"/>
      <c r="AM50" s="431"/>
      <c r="AN50" s="431"/>
      <c r="AO50" s="431"/>
      <c r="AP50" s="431"/>
      <c r="AQ50" s="511" t="s">
        <v>696</v>
      </c>
      <c r="AR50" s="451"/>
      <c r="AS50" s="449" t="s">
        <v>224</v>
      </c>
      <c r="AT50" s="450"/>
      <c r="AU50" s="451" t="s">
        <v>750</v>
      </c>
      <c r="AV50" s="451"/>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4" t="s">
        <v>722</v>
      </c>
      <c r="H51" s="155"/>
      <c r="I51" s="155"/>
      <c r="J51" s="155"/>
      <c r="K51" s="155"/>
      <c r="L51" s="155"/>
      <c r="M51" s="155"/>
      <c r="N51" s="155"/>
      <c r="O51" s="156"/>
      <c r="P51" s="155" t="s">
        <v>699</v>
      </c>
      <c r="Q51" s="464"/>
      <c r="R51" s="464"/>
      <c r="S51" s="464"/>
      <c r="T51" s="464"/>
      <c r="U51" s="464"/>
      <c r="V51" s="464"/>
      <c r="W51" s="464"/>
      <c r="X51" s="465"/>
      <c r="Y51" s="902" t="s">
        <v>58</v>
      </c>
      <c r="Z51" s="903"/>
      <c r="AA51" s="904"/>
      <c r="AB51" s="386" t="s">
        <v>712</v>
      </c>
      <c r="AC51" s="386"/>
      <c r="AD51" s="386"/>
      <c r="AE51" s="405" t="s">
        <v>696</v>
      </c>
      <c r="AF51" s="389"/>
      <c r="AG51" s="389"/>
      <c r="AH51" s="389"/>
      <c r="AI51" s="405" t="s">
        <v>696</v>
      </c>
      <c r="AJ51" s="389"/>
      <c r="AK51" s="389"/>
      <c r="AL51" s="389"/>
      <c r="AM51" s="405">
        <v>187783</v>
      </c>
      <c r="AN51" s="389"/>
      <c r="AO51" s="389"/>
      <c r="AP51" s="389"/>
      <c r="AQ51" s="407" t="s">
        <v>696</v>
      </c>
      <c r="AR51" s="408"/>
      <c r="AS51" s="408"/>
      <c r="AT51" s="409"/>
      <c r="AU51" s="389" t="s">
        <v>750</v>
      </c>
      <c r="AV51" s="389"/>
      <c r="AW51" s="389"/>
      <c r="AX51" s="390"/>
      <c r="AY51">
        <f t="shared" si="0"/>
        <v>1</v>
      </c>
    </row>
    <row r="52" spans="1:60" ht="23.25" customHeight="1" x14ac:dyDescent="0.15">
      <c r="A52" s="330"/>
      <c r="B52" s="332"/>
      <c r="C52" s="333"/>
      <c r="D52" s="333"/>
      <c r="E52" s="333"/>
      <c r="F52" s="334"/>
      <c r="G52" s="905"/>
      <c r="H52" s="400"/>
      <c r="I52" s="400"/>
      <c r="J52" s="400"/>
      <c r="K52" s="400"/>
      <c r="L52" s="400"/>
      <c r="M52" s="400"/>
      <c r="N52" s="400"/>
      <c r="O52" s="401"/>
      <c r="P52" s="466"/>
      <c r="Q52" s="466"/>
      <c r="R52" s="466"/>
      <c r="S52" s="466"/>
      <c r="T52" s="466"/>
      <c r="U52" s="466"/>
      <c r="V52" s="466"/>
      <c r="W52" s="466"/>
      <c r="X52" s="467"/>
      <c r="Y52" s="906" t="s">
        <v>51</v>
      </c>
      <c r="Z52" s="798"/>
      <c r="AA52" s="799"/>
      <c r="AB52" s="463" t="s">
        <v>712</v>
      </c>
      <c r="AC52" s="463"/>
      <c r="AD52" s="463"/>
      <c r="AE52" s="405" t="s">
        <v>696</v>
      </c>
      <c r="AF52" s="389"/>
      <c r="AG52" s="389"/>
      <c r="AH52" s="389"/>
      <c r="AI52" s="405" t="s">
        <v>696</v>
      </c>
      <c r="AJ52" s="389"/>
      <c r="AK52" s="389"/>
      <c r="AL52" s="389"/>
      <c r="AM52" s="405">
        <v>217462</v>
      </c>
      <c r="AN52" s="389"/>
      <c r="AO52" s="389"/>
      <c r="AP52" s="389"/>
      <c r="AQ52" s="407" t="s">
        <v>696</v>
      </c>
      <c r="AR52" s="408"/>
      <c r="AS52" s="408"/>
      <c r="AT52" s="409"/>
      <c r="AU52" s="389" t="s">
        <v>750</v>
      </c>
      <c r="AV52" s="389"/>
      <c r="AW52" s="389"/>
      <c r="AX52" s="390"/>
      <c r="AY52">
        <f t="shared" si="0"/>
        <v>1</v>
      </c>
      <c r="AZ52" s="10"/>
      <c r="BA52" s="10"/>
      <c r="BB52" s="10"/>
      <c r="BC52" s="10"/>
    </row>
    <row r="53" spans="1:60" ht="23.25" customHeight="1" thickBot="1" x14ac:dyDescent="0.2">
      <c r="A53" s="330"/>
      <c r="B53" s="332"/>
      <c r="C53" s="333"/>
      <c r="D53" s="333"/>
      <c r="E53" s="333"/>
      <c r="F53" s="334"/>
      <c r="G53" s="157"/>
      <c r="H53" s="158"/>
      <c r="I53" s="158"/>
      <c r="J53" s="158"/>
      <c r="K53" s="158"/>
      <c r="L53" s="158"/>
      <c r="M53" s="158"/>
      <c r="N53" s="158"/>
      <c r="O53" s="159"/>
      <c r="P53" s="468"/>
      <c r="Q53" s="468"/>
      <c r="R53" s="468"/>
      <c r="S53" s="468"/>
      <c r="T53" s="468"/>
      <c r="U53" s="468"/>
      <c r="V53" s="468"/>
      <c r="W53" s="468"/>
      <c r="X53" s="469"/>
      <c r="Y53" s="906" t="s">
        <v>13</v>
      </c>
      <c r="Z53" s="798"/>
      <c r="AA53" s="799"/>
      <c r="AB53" s="907" t="s">
        <v>14</v>
      </c>
      <c r="AC53" s="907"/>
      <c r="AD53" s="907"/>
      <c r="AE53" s="579" t="s">
        <v>696</v>
      </c>
      <c r="AF53" s="580"/>
      <c r="AG53" s="580"/>
      <c r="AH53" s="580"/>
      <c r="AI53" s="579" t="s">
        <v>696</v>
      </c>
      <c r="AJ53" s="580"/>
      <c r="AK53" s="580"/>
      <c r="AL53" s="580"/>
      <c r="AM53" s="579">
        <v>86</v>
      </c>
      <c r="AN53" s="580"/>
      <c r="AO53" s="580"/>
      <c r="AP53" s="580"/>
      <c r="AQ53" s="407" t="s">
        <v>696</v>
      </c>
      <c r="AR53" s="408"/>
      <c r="AS53" s="408"/>
      <c r="AT53" s="409"/>
      <c r="AU53" s="389" t="s">
        <v>750</v>
      </c>
      <c r="AV53" s="389"/>
      <c r="AW53" s="389"/>
      <c r="AX53" s="390"/>
      <c r="AY53">
        <f t="shared" si="0"/>
        <v>1</v>
      </c>
      <c r="AZ53" s="10"/>
      <c r="BA53" s="10"/>
      <c r="BB53" s="10"/>
      <c r="BC53" s="10"/>
      <c r="BD53" s="10"/>
      <c r="BE53" s="10"/>
      <c r="BF53" s="10"/>
      <c r="BG53" s="10"/>
      <c r="BH53" s="10"/>
    </row>
    <row r="54" spans="1:60" ht="18.75" hidden="1" customHeight="1" x14ac:dyDescent="0.15">
      <c r="A54" s="330"/>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898" t="s">
        <v>11</v>
      </c>
      <c r="AC54" s="899"/>
      <c r="AD54" s="900"/>
      <c r="AE54" s="431" t="s">
        <v>501</v>
      </c>
      <c r="AF54" s="431"/>
      <c r="AG54" s="431"/>
      <c r="AH54" s="431"/>
      <c r="AI54" s="431" t="s">
        <v>653</v>
      </c>
      <c r="AJ54" s="431"/>
      <c r="AK54" s="431"/>
      <c r="AL54" s="431"/>
      <c r="AM54" s="431" t="s">
        <v>469</v>
      </c>
      <c r="AN54" s="431"/>
      <c r="AO54" s="431"/>
      <c r="AP54" s="431"/>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2"/>
      <c r="AD55" s="503"/>
      <c r="AE55" s="431"/>
      <c r="AF55" s="431"/>
      <c r="AG55" s="431"/>
      <c r="AH55" s="431"/>
      <c r="AI55" s="431"/>
      <c r="AJ55" s="431"/>
      <c r="AK55" s="431"/>
      <c r="AL55" s="431"/>
      <c r="AM55" s="431"/>
      <c r="AN55" s="431"/>
      <c r="AO55" s="431"/>
      <c r="AP55" s="431"/>
      <c r="AQ55" s="511"/>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4"/>
      <c r="R56" s="464"/>
      <c r="S56" s="464"/>
      <c r="T56" s="464"/>
      <c r="U56" s="464"/>
      <c r="V56" s="464"/>
      <c r="W56" s="464"/>
      <c r="X56" s="465"/>
      <c r="Y56" s="902" t="s">
        <v>58</v>
      </c>
      <c r="Z56" s="903"/>
      <c r="AA56" s="904"/>
      <c r="AB56" s="386"/>
      <c r="AC56" s="386"/>
      <c r="AD56" s="386"/>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30"/>
      <c r="B57" s="332"/>
      <c r="C57" s="333"/>
      <c r="D57" s="333"/>
      <c r="E57" s="333"/>
      <c r="F57" s="334"/>
      <c r="G57" s="905"/>
      <c r="H57" s="400"/>
      <c r="I57" s="400"/>
      <c r="J57" s="400"/>
      <c r="K57" s="400"/>
      <c r="L57" s="400"/>
      <c r="M57" s="400"/>
      <c r="N57" s="400"/>
      <c r="O57" s="401"/>
      <c r="P57" s="466"/>
      <c r="Q57" s="466"/>
      <c r="R57" s="466"/>
      <c r="S57" s="466"/>
      <c r="T57" s="466"/>
      <c r="U57" s="466"/>
      <c r="V57" s="466"/>
      <c r="W57" s="466"/>
      <c r="X57" s="467"/>
      <c r="Y57" s="906" t="s">
        <v>51</v>
      </c>
      <c r="Z57" s="798"/>
      <c r="AA57" s="799"/>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8"/>
      <c r="Q58" s="468"/>
      <c r="R58" s="468"/>
      <c r="S58" s="468"/>
      <c r="T58" s="468"/>
      <c r="U58" s="468"/>
      <c r="V58" s="468"/>
      <c r="W58" s="468"/>
      <c r="X58" s="469"/>
      <c r="Y58" s="906" t="s">
        <v>13</v>
      </c>
      <c r="Z58" s="798"/>
      <c r="AA58" s="799"/>
      <c r="AB58" s="907" t="s">
        <v>14</v>
      </c>
      <c r="AC58" s="907"/>
      <c r="AD58" s="907"/>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898" t="s">
        <v>11</v>
      </c>
      <c r="AC59" s="899"/>
      <c r="AD59" s="900"/>
      <c r="AE59" s="431" t="s">
        <v>501</v>
      </c>
      <c r="AF59" s="431"/>
      <c r="AG59" s="431"/>
      <c r="AH59" s="431"/>
      <c r="AI59" s="431" t="s">
        <v>653</v>
      </c>
      <c r="AJ59" s="431"/>
      <c r="AK59" s="431"/>
      <c r="AL59" s="431"/>
      <c r="AM59" s="431" t="s">
        <v>469</v>
      </c>
      <c r="AN59" s="431"/>
      <c r="AO59" s="431"/>
      <c r="AP59" s="431"/>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2"/>
      <c r="AD60" s="503"/>
      <c r="AE60" s="431"/>
      <c r="AF60" s="431"/>
      <c r="AG60" s="431"/>
      <c r="AH60" s="431"/>
      <c r="AI60" s="431"/>
      <c r="AJ60" s="431"/>
      <c r="AK60" s="431"/>
      <c r="AL60" s="431"/>
      <c r="AM60" s="431"/>
      <c r="AN60" s="431"/>
      <c r="AO60" s="431"/>
      <c r="AP60" s="431"/>
      <c r="AQ60" s="511"/>
      <c r="AR60" s="451"/>
      <c r="AS60" s="449" t="s">
        <v>224</v>
      </c>
      <c r="AT60" s="450"/>
      <c r="AU60" s="451"/>
      <c r="AV60" s="451"/>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4"/>
      <c r="R61" s="464"/>
      <c r="S61" s="464"/>
      <c r="T61" s="464"/>
      <c r="U61" s="464"/>
      <c r="V61" s="464"/>
      <c r="W61" s="464"/>
      <c r="X61" s="465"/>
      <c r="Y61" s="902" t="s">
        <v>58</v>
      </c>
      <c r="Z61" s="903"/>
      <c r="AA61" s="904"/>
      <c r="AB61" s="386"/>
      <c r="AC61" s="386"/>
      <c r="AD61" s="386"/>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30"/>
      <c r="B62" s="332"/>
      <c r="C62" s="333"/>
      <c r="D62" s="333"/>
      <c r="E62" s="333"/>
      <c r="F62" s="334"/>
      <c r="G62" s="905"/>
      <c r="H62" s="400"/>
      <c r="I62" s="400"/>
      <c r="J62" s="400"/>
      <c r="K62" s="400"/>
      <c r="L62" s="400"/>
      <c r="M62" s="400"/>
      <c r="N62" s="400"/>
      <c r="O62" s="401"/>
      <c r="P62" s="466"/>
      <c r="Q62" s="466"/>
      <c r="R62" s="466"/>
      <c r="S62" s="466"/>
      <c r="T62" s="466"/>
      <c r="U62" s="466"/>
      <c r="V62" s="466"/>
      <c r="W62" s="466"/>
      <c r="X62" s="467"/>
      <c r="Y62" s="906" t="s">
        <v>51</v>
      </c>
      <c r="Z62" s="798"/>
      <c r="AA62" s="799"/>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1"/>
      <c r="B63" s="895"/>
      <c r="C63" s="896"/>
      <c r="D63" s="896"/>
      <c r="E63" s="896"/>
      <c r="F63" s="897"/>
      <c r="G63" s="157"/>
      <c r="H63" s="158"/>
      <c r="I63" s="158"/>
      <c r="J63" s="158"/>
      <c r="K63" s="158"/>
      <c r="L63" s="158"/>
      <c r="M63" s="158"/>
      <c r="N63" s="158"/>
      <c r="O63" s="159"/>
      <c r="P63" s="468"/>
      <c r="Q63" s="468"/>
      <c r="R63" s="468"/>
      <c r="S63" s="468"/>
      <c r="T63" s="468"/>
      <c r="U63" s="468"/>
      <c r="V63" s="468"/>
      <c r="W63" s="468"/>
      <c r="X63" s="469"/>
      <c r="Y63" s="906" t="s">
        <v>13</v>
      </c>
      <c r="Z63" s="798"/>
      <c r="AA63" s="799"/>
      <c r="AB63" s="907" t="s">
        <v>14</v>
      </c>
      <c r="AC63" s="907"/>
      <c r="AD63" s="907"/>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665</v>
      </c>
      <c r="B65" s="333"/>
      <c r="C65" s="333"/>
      <c r="D65" s="333"/>
      <c r="E65" s="333"/>
      <c r="F65" s="334"/>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7" t="s">
        <v>11</v>
      </c>
      <c r="AC65" s="417"/>
      <c r="AD65" s="417"/>
      <c r="AE65" s="418" t="s">
        <v>501</v>
      </c>
      <c r="AF65" s="419"/>
      <c r="AG65" s="419"/>
      <c r="AH65" s="420"/>
      <c r="AI65" s="418" t="s">
        <v>653</v>
      </c>
      <c r="AJ65" s="419"/>
      <c r="AK65" s="419"/>
      <c r="AL65" s="420"/>
      <c r="AM65" s="418" t="s">
        <v>469</v>
      </c>
      <c r="AN65" s="419"/>
      <c r="AO65" s="419"/>
      <c r="AP65" s="420"/>
      <c r="AQ65" s="426" t="s">
        <v>500</v>
      </c>
      <c r="AR65" s="427"/>
      <c r="AS65" s="427"/>
      <c r="AT65" s="428"/>
      <c r="AU65" s="426" t="s">
        <v>678</v>
      </c>
      <c r="AV65" s="427"/>
      <c r="AW65" s="427"/>
      <c r="AX65" s="429"/>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377"/>
      <c r="Q66" s="378"/>
      <c r="R66" s="378"/>
      <c r="S66" s="378"/>
      <c r="T66" s="378"/>
      <c r="U66" s="378"/>
      <c r="V66" s="378"/>
      <c r="W66" s="378"/>
      <c r="X66" s="379"/>
      <c r="Y66" s="383" t="s">
        <v>52</v>
      </c>
      <c r="Z66" s="384"/>
      <c r="AA66" s="385"/>
      <c r="AB66" s="387"/>
      <c r="AC66" s="387"/>
      <c r="AD66" s="387"/>
      <c r="AE66" s="388"/>
      <c r="AF66" s="388"/>
      <c r="AG66" s="388"/>
      <c r="AH66" s="388"/>
      <c r="AI66" s="388"/>
      <c r="AJ66" s="388"/>
      <c r="AK66" s="388"/>
      <c r="AL66" s="388"/>
      <c r="AM66" s="388"/>
      <c r="AN66" s="388"/>
      <c r="AO66" s="388"/>
      <c r="AP66" s="388"/>
      <c r="AQ66" s="388"/>
      <c r="AR66" s="388"/>
      <c r="AS66" s="388"/>
      <c r="AT66" s="388"/>
      <c r="AU66" s="430"/>
      <c r="AV66" s="421"/>
      <c r="AW66" s="421"/>
      <c r="AX66" s="422"/>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7"/>
      <c r="AC67" s="387"/>
      <c r="AD67" s="387"/>
      <c r="AE67" s="388"/>
      <c r="AF67" s="388"/>
      <c r="AG67" s="388"/>
      <c r="AH67" s="388"/>
      <c r="AI67" s="388"/>
      <c r="AJ67" s="388"/>
      <c r="AK67" s="388"/>
      <c r="AL67" s="388"/>
      <c r="AM67" s="388"/>
      <c r="AN67" s="388"/>
      <c r="AO67" s="388"/>
      <c r="AP67" s="388"/>
      <c r="AQ67" s="388"/>
      <c r="AR67" s="388"/>
      <c r="AS67" s="388"/>
      <c r="AT67" s="388"/>
      <c r="AU67" s="430"/>
      <c r="AV67" s="421"/>
      <c r="AW67" s="421"/>
      <c r="AX67" s="422"/>
      <c r="AY67">
        <f>$AY$65</f>
        <v>0</v>
      </c>
    </row>
    <row r="68" spans="1:51" ht="23.25" hidden="1" customHeight="1" x14ac:dyDescent="0.15">
      <c r="A68" s="452" t="s">
        <v>666</v>
      </c>
      <c r="B68" s="453"/>
      <c r="C68" s="453"/>
      <c r="D68" s="453"/>
      <c r="E68" s="453"/>
      <c r="F68" s="454"/>
      <c r="G68" s="239" t="s">
        <v>667</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0</v>
      </c>
    </row>
    <row r="69" spans="1:51" ht="23.25" hidden="1" customHeight="1" x14ac:dyDescent="0.15">
      <c r="A69" s="455"/>
      <c r="B69" s="456"/>
      <c r="C69" s="456"/>
      <c r="D69" s="456"/>
      <c r="E69" s="456"/>
      <c r="F69" s="457"/>
      <c r="G69" s="410" t="s">
        <v>701</v>
      </c>
      <c r="H69" s="411"/>
      <c r="I69" s="411"/>
      <c r="J69" s="411"/>
      <c r="K69" s="411"/>
      <c r="L69" s="411"/>
      <c r="M69" s="411"/>
      <c r="N69" s="411"/>
      <c r="O69" s="411"/>
      <c r="P69" s="411"/>
      <c r="Q69" s="411"/>
      <c r="R69" s="411"/>
      <c r="S69" s="411"/>
      <c r="T69" s="411"/>
      <c r="U69" s="411"/>
      <c r="V69" s="411"/>
      <c r="W69" s="411"/>
      <c r="X69" s="411"/>
      <c r="Y69" s="435" t="s">
        <v>666</v>
      </c>
      <c r="Z69" s="436"/>
      <c r="AA69" s="437"/>
      <c r="AB69" s="438"/>
      <c r="AC69" s="439"/>
      <c r="AD69" s="440"/>
      <c r="AE69" s="414"/>
      <c r="AF69" s="414"/>
      <c r="AG69" s="414"/>
      <c r="AH69" s="414"/>
      <c r="AI69" s="414"/>
      <c r="AJ69" s="414"/>
      <c r="AK69" s="414"/>
      <c r="AL69" s="414"/>
      <c r="AM69" s="414"/>
      <c r="AN69" s="414"/>
      <c r="AO69" s="414"/>
      <c r="AP69" s="414"/>
      <c r="AQ69" s="405"/>
      <c r="AR69" s="389"/>
      <c r="AS69" s="389"/>
      <c r="AT69" s="389"/>
      <c r="AU69" s="389"/>
      <c r="AV69" s="389"/>
      <c r="AW69" s="389"/>
      <c r="AX69" s="390"/>
      <c r="AY69">
        <f>$AY$68</f>
        <v>0</v>
      </c>
    </row>
    <row r="70" spans="1:51" ht="46.5" hidden="1" customHeight="1" x14ac:dyDescent="0.15">
      <c r="A70" s="458"/>
      <c r="B70" s="224"/>
      <c r="C70" s="224"/>
      <c r="D70" s="224"/>
      <c r="E70" s="224"/>
      <c r="F70" s="459"/>
      <c r="G70" s="412"/>
      <c r="H70" s="413"/>
      <c r="I70" s="413"/>
      <c r="J70" s="413"/>
      <c r="K70" s="413"/>
      <c r="L70" s="413"/>
      <c r="M70" s="413"/>
      <c r="N70" s="413"/>
      <c r="O70" s="413"/>
      <c r="P70" s="413"/>
      <c r="Q70" s="413"/>
      <c r="R70" s="413"/>
      <c r="S70" s="413"/>
      <c r="T70" s="413"/>
      <c r="U70" s="413"/>
      <c r="V70" s="413"/>
      <c r="W70" s="413"/>
      <c r="X70" s="413"/>
      <c r="Y70" s="402" t="s">
        <v>669</v>
      </c>
      <c r="Z70" s="415"/>
      <c r="AA70" s="416"/>
      <c r="AB70" s="441" t="s">
        <v>670</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1" t="s">
        <v>501</v>
      </c>
      <c r="AF71" s="431"/>
      <c r="AG71" s="431"/>
      <c r="AH71" s="431"/>
      <c r="AI71" s="431" t="s">
        <v>653</v>
      </c>
      <c r="AJ71" s="431"/>
      <c r="AK71" s="431"/>
      <c r="AL71" s="431"/>
      <c r="AM71" s="431" t="s">
        <v>469</v>
      </c>
      <c r="AN71" s="431"/>
      <c r="AO71" s="431"/>
      <c r="AP71" s="431"/>
      <c r="AQ71" s="473" t="s">
        <v>223</v>
      </c>
      <c r="AR71" s="474"/>
      <c r="AS71" s="474"/>
      <c r="AT71" s="475"/>
      <c r="AU71" s="338" t="s">
        <v>129</v>
      </c>
      <c r="AV71" s="338"/>
      <c r="AW71" s="338"/>
      <c r="AX71" s="343"/>
      <c r="AY71">
        <f>COUNTA($G$73)</f>
        <v>0</v>
      </c>
    </row>
    <row r="72" spans="1:51" ht="18.75" hidden="1" customHeight="1" x14ac:dyDescent="0.15">
      <c r="A72" s="521"/>
      <c r="B72" s="522"/>
      <c r="C72" s="522"/>
      <c r="D72" s="522"/>
      <c r="E72" s="522"/>
      <c r="F72" s="523"/>
      <c r="G72" s="359"/>
      <c r="H72" s="340"/>
      <c r="I72" s="340"/>
      <c r="J72" s="340"/>
      <c r="K72" s="340"/>
      <c r="L72" s="340"/>
      <c r="M72" s="340"/>
      <c r="N72" s="340"/>
      <c r="O72" s="341"/>
      <c r="P72" s="344"/>
      <c r="Q72" s="340"/>
      <c r="R72" s="340"/>
      <c r="S72" s="340"/>
      <c r="T72" s="340"/>
      <c r="U72" s="340"/>
      <c r="V72" s="340"/>
      <c r="W72" s="340"/>
      <c r="X72" s="341"/>
      <c r="Y72" s="496"/>
      <c r="Z72" s="497"/>
      <c r="AA72" s="498"/>
      <c r="AB72" s="418"/>
      <c r="AC72" s="502"/>
      <c r="AD72" s="503"/>
      <c r="AE72" s="431"/>
      <c r="AF72" s="431"/>
      <c r="AG72" s="431"/>
      <c r="AH72" s="431"/>
      <c r="AI72" s="431"/>
      <c r="AJ72" s="431"/>
      <c r="AK72" s="431"/>
      <c r="AL72" s="431"/>
      <c r="AM72" s="431"/>
      <c r="AN72" s="431"/>
      <c r="AO72" s="431"/>
      <c r="AP72" s="431"/>
      <c r="AQ72" s="447"/>
      <c r="AR72" s="448"/>
      <c r="AS72" s="449" t="s">
        <v>224</v>
      </c>
      <c r="AT72" s="450"/>
      <c r="AU72" s="451"/>
      <c r="AV72" s="451"/>
      <c r="AW72" s="340" t="s">
        <v>170</v>
      </c>
      <c r="AX72" s="345"/>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5"/>
      <c r="Q73" s="155"/>
      <c r="R73" s="155"/>
      <c r="S73" s="155"/>
      <c r="T73" s="155"/>
      <c r="U73" s="155"/>
      <c r="V73" s="155"/>
      <c r="W73" s="155"/>
      <c r="X73" s="156"/>
      <c r="Y73" s="402" t="s">
        <v>12</v>
      </c>
      <c r="Z73" s="403"/>
      <c r="AA73" s="404"/>
      <c r="AB73" s="386"/>
      <c r="AC73" s="386"/>
      <c r="AD73" s="386"/>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8" t="s">
        <v>51</v>
      </c>
      <c r="Z74" s="239"/>
      <c r="AA74" s="268"/>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8"/>
      <c r="Q75" s="158"/>
      <c r="R75" s="158"/>
      <c r="S75" s="158"/>
      <c r="T75" s="158"/>
      <c r="U75" s="158"/>
      <c r="V75" s="158"/>
      <c r="W75" s="158"/>
      <c r="X75" s="159"/>
      <c r="Y75" s="238" t="s">
        <v>13</v>
      </c>
      <c r="Z75" s="239"/>
      <c r="AA75" s="268"/>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5"/>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898" t="s">
        <v>11</v>
      </c>
      <c r="AC83" s="899"/>
      <c r="AD83" s="900"/>
      <c r="AE83" s="431" t="s">
        <v>501</v>
      </c>
      <c r="AF83" s="431"/>
      <c r="AG83" s="431"/>
      <c r="AH83" s="431"/>
      <c r="AI83" s="431" t="s">
        <v>653</v>
      </c>
      <c r="AJ83" s="431"/>
      <c r="AK83" s="431"/>
      <c r="AL83" s="431"/>
      <c r="AM83" s="431" t="s">
        <v>469</v>
      </c>
      <c r="AN83" s="431"/>
      <c r="AO83" s="431"/>
      <c r="AP83" s="431"/>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2"/>
      <c r="AD84" s="503"/>
      <c r="AE84" s="431"/>
      <c r="AF84" s="431"/>
      <c r="AG84" s="431"/>
      <c r="AH84" s="431"/>
      <c r="AI84" s="431"/>
      <c r="AJ84" s="431"/>
      <c r="AK84" s="431"/>
      <c r="AL84" s="431"/>
      <c r="AM84" s="431"/>
      <c r="AN84" s="431"/>
      <c r="AO84" s="431"/>
      <c r="AP84" s="431"/>
      <c r="AQ84" s="511"/>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4"/>
      <c r="R85" s="464"/>
      <c r="S85" s="464"/>
      <c r="T85" s="464"/>
      <c r="U85" s="464"/>
      <c r="V85" s="464"/>
      <c r="W85" s="464"/>
      <c r="X85" s="465"/>
      <c r="Y85" s="902" t="s">
        <v>58</v>
      </c>
      <c r="Z85" s="903"/>
      <c r="AA85" s="904"/>
      <c r="AB85" s="386"/>
      <c r="AC85" s="386"/>
      <c r="AD85" s="386"/>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30"/>
      <c r="B86" s="332"/>
      <c r="C86" s="333"/>
      <c r="D86" s="333"/>
      <c r="E86" s="333"/>
      <c r="F86" s="334"/>
      <c r="G86" s="905"/>
      <c r="H86" s="400"/>
      <c r="I86" s="400"/>
      <c r="J86" s="400"/>
      <c r="K86" s="400"/>
      <c r="L86" s="400"/>
      <c r="M86" s="400"/>
      <c r="N86" s="400"/>
      <c r="O86" s="401"/>
      <c r="P86" s="466"/>
      <c r="Q86" s="466"/>
      <c r="R86" s="466"/>
      <c r="S86" s="466"/>
      <c r="T86" s="466"/>
      <c r="U86" s="466"/>
      <c r="V86" s="466"/>
      <c r="W86" s="466"/>
      <c r="X86" s="467"/>
      <c r="Y86" s="906" t="s">
        <v>51</v>
      </c>
      <c r="Z86" s="798"/>
      <c r="AA86" s="799"/>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8"/>
      <c r="Q87" s="468"/>
      <c r="R87" s="468"/>
      <c r="S87" s="468"/>
      <c r="T87" s="468"/>
      <c r="U87" s="468"/>
      <c r="V87" s="468"/>
      <c r="W87" s="468"/>
      <c r="X87" s="469"/>
      <c r="Y87" s="906" t="s">
        <v>13</v>
      </c>
      <c r="Z87" s="798"/>
      <c r="AA87" s="799"/>
      <c r="AB87" s="907" t="s">
        <v>14</v>
      </c>
      <c r="AC87" s="907"/>
      <c r="AD87" s="907"/>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898" t="s">
        <v>11</v>
      </c>
      <c r="AC88" s="899"/>
      <c r="AD88" s="900"/>
      <c r="AE88" s="431" t="s">
        <v>501</v>
      </c>
      <c r="AF88" s="431"/>
      <c r="AG88" s="431"/>
      <c r="AH88" s="431"/>
      <c r="AI88" s="431" t="s">
        <v>653</v>
      </c>
      <c r="AJ88" s="431"/>
      <c r="AK88" s="431"/>
      <c r="AL88" s="431"/>
      <c r="AM88" s="431" t="s">
        <v>469</v>
      </c>
      <c r="AN88" s="431"/>
      <c r="AO88" s="431"/>
      <c r="AP88" s="431"/>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2"/>
      <c r="AD89" s="503"/>
      <c r="AE89" s="431"/>
      <c r="AF89" s="431"/>
      <c r="AG89" s="431"/>
      <c r="AH89" s="431"/>
      <c r="AI89" s="431"/>
      <c r="AJ89" s="431"/>
      <c r="AK89" s="431"/>
      <c r="AL89" s="431"/>
      <c r="AM89" s="431"/>
      <c r="AN89" s="431"/>
      <c r="AO89" s="431"/>
      <c r="AP89" s="431"/>
      <c r="AQ89" s="511"/>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4"/>
      <c r="R90" s="464"/>
      <c r="S90" s="464"/>
      <c r="T90" s="464"/>
      <c r="U90" s="464"/>
      <c r="V90" s="464"/>
      <c r="W90" s="464"/>
      <c r="X90" s="465"/>
      <c r="Y90" s="902" t="s">
        <v>58</v>
      </c>
      <c r="Z90" s="903"/>
      <c r="AA90" s="904"/>
      <c r="AB90" s="386"/>
      <c r="AC90" s="386"/>
      <c r="AD90" s="386"/>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30"/>
      <c r="B91" s="332"/>
      <c r="C91" s="333"/>
      <c r="D91" s="333"/>
      <c r="E91" s="333"/>
      <c r="F91" s="334"/>
      <c r="G91" s="905"/>
      <c r="H91" s="400"/>
      <c r="I91" s="400"/>
      <c r="J91" s="400"/>
      <c r="K91" s="400"/>
      <c r="L91" s="400"/>
      <c r="M91" s="400"/>
      <c r="N91" s="400"/>
      <c r="O91" s="401"/>
      <c r="P91" s="466"/>
      <c r="Q91" s="466"/>
      <c r="R91" s="466"/>
      <c r="S91" s="466"/>
      <c r="T91" s="466"/>
      <c r="U91" s="466"/>
      <c r="V91" s="466"/>
      <c r="W91" s="466"/>
      <c r="X91" s="467"/>
      <c r="Y91" s="906" t="s">
        <v>51</v>
      </c>
      <c r="Z91" s="798"/>
      <c r="AA91" s="799"/>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8"/>
      <c r="Q92" s="468"/>
      <c r="R92" s="468"/>
      <c r="S92" s="468"/>
      <c r="T92" s="468"/>
      <c r="U92" s="468"/>
      <c r="V92" s="468"/>
      <c r="W92" s="468"/>
      <c r="X92" s="469"/>
      <c r="Y92" s="906" t="s">
        <v>13</v>
      </c>
      <c r="Z92" s="798"/>
      <c r="AA92" s="799"/>
      <c r="AB92" s="907" t="s">
        <v>14</v>
      </c>
      <c r="AC92" s="907"/>
      <c r="AD92" s="907"/>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898" t="s">
        <v>11</v>
      </c>
      <c r="AC93" s="899"/>
      <c r="AD93" s="900"/>
      <c r="AE93" s="431" t="s">
        <v>501</v>
      </c>
      <c r="AF93" s="431"/>
      <c r="AG93" s="431"/>
      <c r="AH93" s="431"/>
      <c r="AI93" s="431" t="s">
        <v>653</v>
      </c>
      <c r="AJ93" s="431"/>
      <c r="AK93" s="431"/>
      <c r="AL93" s="431"/>
      <c r="AM93" s="431" t="s">
        <v>469</v>
      </c>
      <c r="AN93" s="431"/>
      <c r="AO93" s="431"/>
      <c r="AP93" s="431"/>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2"/>
      <c r="AD94" s="503"/>
      <c r="AE94" s="431"/>
      <c r="AF94" s="431"/>
      <c r="AG94" s="431"/>
      <c r="AH94" s="431"/>
      <c r="AI94" s="431"/>
      <c r="AJ94" s="431"/>
      <c r="AK94" s="431"/>
      <c r="AL94" s="431"/>
      <c r="AM94" s="431"/>
      <c r="AN94" s="431"/>
      <c r="AO94" s="431"/>
      <c r="AP94" s="431"/>
      <c r="AQ94" s="511"/>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4"/>
      <c r="R95" s="464"/>
      <c r="S95" s="464"/>
      <c r="T95" s="464"/>
      <c r="U95" s="464"/>
      <c r="V95" s="464"/>
      <c r="W95" s="464"/>
      <c r="X95" s="465"/>
      <c r="Y95" s="902" t="s">
        <v>58</v>
      </c>
      <c r="Z95" s="903"/>
      <c r="AA95" s="904"/>
      <c r="AB95" s="386"/>
      <c r="AC95" s="386"/>
      <c r="AD95" s="386"/>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30"/>
      <c r="B96" s="332"/>
      <c r="C96" s="333"/>
      <c r="D96" s="333"/>
      <c r="E96" s="333"/>
      <c r="F96" s="334"/>
      <c r="G96" s="905"/>
      <c r="H96" s="400"/>
      <c r="I96" s="400"/>
      <c r="J96" s="400"/>
      <c r="K96" s="400"/>
      <c r="L96" s="400"/>
      <c r="M96" s="400"/>
      <c r="N96" s="400"/>
      <c r="O96" s="401"/>
      <c r="P96" s="466"/>
      <c r="Q96" s="466"/>
      <c r="R96" s="466"/>
      <c r="S96" s="466"/>
      <c r="T96" s="466"/>
      <c r="U96" s="466"/>
      <c r="V96" s="466"/>
      <c r="W96" s="466"/>
      <c r="X96" s="467"/>
      <c r="Y96" s="906" t="s">
        <v>51</v>
      </c>
      <c r="Z96" s="798"/>
      <c r="AA96" s="799"/>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1"/>
      <c r="B97" s="895"/>
      <c r="C97" s="896"/>
      <c r="D97" s="896"/>
      <c r="E97" s="896"/>
      <c r="F97" s="897"/>
      <c r="G97" s="157"/>
      <c r="H97" s="158"/>
      <c r="I97" s="158"/>
      <c r="J97" s="158"/>
      <c r="K97" s="158"/>
      <c r="L97" s="158"/>
      <c r="M97" s="158"/>
      <c r="N97" s="158"/>
      <c r="O97" s="159"/>
      <c r="P97" s="468"/>
      <c r="Q97" s="468"/>
      <c r="R97" s="468"/>
      <c r="S97" s="468"/>
      <c r="T97" s="468"/>
      <c r="U97" s="468"/>
      <c r="V97" s="468"/>
      <c r="W97" s="468"/>
      <c r="X97" s="469"/>
      <c r="Y97" s="906" t="s">
        <v>13</v>
      </c>
      <c r="Z97" s="798"/>
      <c r="AA97" s="799"/>
      <c r="AB97" s="907" t="s">
        <v>14</v>
      </c>
      <c r="AC97" s="907"/>
      <c r="AD97" s="907"/>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665</v>
      </c>
      <c r="B99" s="333"/>
      <c r="C99" s="333"/>
      <c r="D99" s="333"/>
      <c r="E99" s="333"/>
      <c r="F99" s="334"/>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7" t="s">
        <v>11</v>
      </c>
      <c r="AC99" s="417"/>
      <c r="AD99" s="417"/>
      <c r="AE99" s="431" t="s">
        <v>501</v>
      </c>
      <c r="AF99" s="431"/>
      <c r="AG99" s="431"/>
      <c r="AH99" s="431"/>
      <c r="AI99" s="431" t="s">
        <v>653</v>
      </c>
      <c r="AJ99" s="431"/>
      <c r="AK99" s="431"/>
      <c r="AL99" s="431"/>
      <c r="AM99" s="431" t="s">
        <v>469</v>
      </c>
      <c r="AN99" s="431"/>
      <c r="AO99" s="431"/>
      <c r="AP99" s="431"/>
      <c r="AQ99" s="426" t="s">
        <v>500</v>
      </c>
      <c r="AR99" s="427"/>
      <c r="AS99" s="427"/>
      <c r="AT99" s="428"/>
      <c r="AU99" s="426" t="s">
        <v>678</v>
      </c>
      <c r="AV99" s="427"/>
      <c r="AW99" s="427"/>
      <c r="AX99" s="429"/>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7"/>
      <c r="AC100" s="387"/>
      <c r="AD100" s="387"/>
      <c r="AE100" s="388"/>
      <c r="AF100" s="388"/>
      <c r="AG100" s="388"/>
      <c r="AH100" s="388"/>
      <c r="AI100" s="388"/>
      <c r="AJ100" s="388"/>
      <c r="AK100" s="388"/>
      <c r="AL100" s="388"/>
      <c r="AM100" s="388"/>
      <c r="AN100" s="388"/>
      <c r="AO100" s="388"/>
      <c r="AP100" s="388"/>
      <c r="AQ100" s="388"/>
      <c r="AR100" s="388"/>
      <c r="AS100" s="388"/>
      <c r="AT100" s="388"/>
      <c r="AU100" s="430"/>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7"/>
      <c r="AC101" s="387"/>
      <c r="AD101" s="387"/>
      <c r="AE101" s="388"/>
      <c r="AF101" s="388"/>
      <c r="AG101" s="388"/>
      <c r="AH101" s="388"/>
      <c r="AI101" s="388"/>
      <c r="AJ101" s="388"/>
      <c r="AK101" s="388"/>
      <c r="AL101" s="388"/>
      <c r="AM101" s="388"/>
      <c r="AN101" s="388"/>
      <c r="AO101" s="388"/>
      <c r="AP101" s="388"/>
      <c r="AQ101" s="388"/>
      <c r="AR101" s="388"/>
      <c r="AS101" s="388"/>
      <c r="AT101" s="388"/>
      <c r="AU101" s="430"/>
      <c r="AV101" s="421"/>
      <c r="AW101" s="421"/>
      <c r="AX101" s="422"/>
      <c r="AY101">
        <f>$AY$99</f>
        <v>0</v>
      </c>
    </row>
    <row r="102" spans="1:60" ht="23.25" hidden="1" customHeight="1" x14ac:dyDescent="0.15">
      <c r="A102" s="476" t="s">
        <v>666</v>
      </c>
      <c r="B102" s="357"/>
      <c r="C102" s="357"/>
      <c r="D102" s="357"/>
      <c r="E102" s="357"/>
      <c r="F102" s="477"/>
      <c r="G102" s="239" t="s">
        <v>667</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78"/>
      <c r="B103" s="338"/>
      <c r="C103" s="338"/>
      <c r="D103" s="338"/>
      <c r="E103" s="338"/>
      <c r="F103" s="479"/>
      <c r="G103" s="410" t="s">
        <v>668</v>
      </c>
      <c r="H103" s="411"/>
      <c r="I103" s="411"/>
      <c r="J103" s="411"/>
      <c r="K103" s="411"/>
      <c r="L103" s="411"/>
      <c r="M103" s="411"/>
      <c r="N103" s="411"/>
      <c r="O103" s="411"/>
      <c r="P103" s="411"/>
      <c r="Q103" s="411"/>
      <c r="R103" s="411"/>
      <c r="S103" s="411"/>
      <c r="T103" s="411"/>
      <c r="U103" s="411"/>
      <c r="V103" s="411"/>
      <c r="W103" s="411"/>
      <c r="X103" s="411"/>
      <c r="Y103" s="435" t="s">
        <v>666</v>
      </c>
      <c r="Z103" s="436"/>
      <c r="AA103" s="437"/>
      <c r="AB103" s="438"/>
      <c r="AC103" s="439"/>
      <c r="AD103" s="440"/>
      <c r="AE103" s="414"/>
      <c r="AF103" s="414"/>
      <c r="AG103" s="414"/>
      <c r="AH103" s="414"/>
      <c r="AI103" s="414"/>
      <c r="AJ103" s="414"/>
      <c r="AK103" s="414"/>
      <c r="AL103" s="414"/>
      <c r="AM103" s="414"/>
      <c r="AN103" s="414"/>
      <c r="AO103" s="414"/>
      <c r="AP103" s="414"/>
      <c r="AQ103" s="405"/>
      <c r="AR103" s="389"/>
      <c r="AS103" s="389"/>
      <c r="AT103" s="389"/>
      <c r="AU103" s="389"/>
      <c r="AV103" s="389"/>
      <c r="AW103" s="389"/>
      <c r="AX103" s="390"/>
      <c r="AY103">
        <f>$AY$102</f>
        <v>0</v>
      </c>
    </row>
    <row r="104" spans="1:60" ht="46.5" hidden="1" customHeight="1" x14ac:dyDescent="0.15">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5"/>
      <c r="AA104" s="416"/>
      <c r="AB104" s="441" t="s">
        <v>670</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1" t="s">
        <v>501</v>
      </c>
      <c r="AF105" s="431"/>
      <c r="AG105" s="431"/>
      <c r="AH105" s="431"/>
      <c r="AI105" s="431" t="s">
        <v>653</v>
      </c>
      <c r="AJ105" s="431"/>
      <c r="AK105" s="431"/>
      <c r="AL105" s="431"/>
      <c r="AM105" s="431" t="s">
        <v>469</v>
      </c>
      <c r="AN105" s="431"/>
      <c r="AO105" s="431"/>
      <c r="AP105" s="431"/>
      <c r="AQ105" s="473" t="s">
        <v>223</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9"/>
      <c r="H106" s="340"/>
      <c r="I106" s="340"/>
      <c r="J106" s="340"/>
      <c r="K106" s="340"/>
      <c r="L106" s="340"/>
      <c r="M106" s="340"/>
      <c r="N106" s="340"/>
      <c r="O106" s="341"/>
      <c r="P106" s="344"/>
      <c r="Q106" s="340"/>
      <c r="R106" s="340"/>
      <c r="S106" s="340"/>
      <c r="T106" s="340"/>
      <c r="U106" s="340"/>
      <c r="V106" s="340"/>
      <c r="W106" s="340"/>
      <c r="X106" s="341"/>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224</v>
      </c>
      <c r="AT106" s="450"/>
      <c r="AU106" s="451"/>
      <c r="AV106" s="451"/>
      <c r="AW106" s="340" t="s">
        <v>170</v>
      </c>
      <c r="AX106" s="345"/>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5"/>
      <c r="Q107" s="155"/>
      <c r="R107" s="155"/>
      <c r="S107" s="155"/>
      <c r="T107" s="155"/>
      <c r="U107" s="155"/>
      <c r="V107" s="155"/>
      <c r="W107" s="155"/>
      <c r="X107" s="156"/>
      <c r="Y107" s="402" t="s">
        <v>12</v>
      </c>
      <c r="Z107" s="403"/>
      <c r="AA107" s="404"/>
      <c r="AB107" s="386"/>
      <c r="AC107" s="386"/>
      <c r="AD107" s="386"/>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8" t="s">
        <v>51</v>
      </c>
      <c r="Z108" s="239"/>
      <c r="AA108" s="268"/>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8"/>
      <c r="Q109" s="158"/>
      <c r="R109" s="158"/>
      <c r="S109" s="158"/>
      <c r="T109" s="158"/>
      <c r="U109" s="158"/>
      <c r="V109" s="158"/>
      <c r="W109" s="158"/>
      <c r="X109" s="159"/>
      <c r="Y109" s="238" t="s">
        <v>13</v>
      </c>
      <c r="Z109" s="239"/>
      <c r="AA109" s="268"/>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5"/>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898" t="s">
        <v>11</v>
      </c>
      <c r="AC117" s="899"/>
      <c r="AD117" s="900"/>
      <c r="AE117" s="431" t="s">
        <v>501</v>
      </c>
      <c r="AF117" s="431"/>
      <c r="AG117" s="431"/>
      <c r="AH117" s="431"/>
      <c r="AI117" s="431" t="s">
        <v>653</v>
      </c>
      <c r="AJ117" s="431"/>
      <c r="AK117" s="431"/>
      <c r="AL117" s="431"/>
      <c r="AM117" s="431" t="s">
        <v>469</v>
      </c>
      <c r="AN117" s="431"/>
      <c r="AO117" s="431"/>
      <c r="AP117" s="431"/>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2"/>
      <c r="AD118" s="503"/>
      <c r="AE118" s="431"/>
      <c r="AF118" s="431"/>
      <c r="AG118" s="431"/>
      <c r="AH118" s="431"/>
      <c r="AI118" s="431"/>
      <c r="AJ118" s="431"/>
      <c r="AK118" s="431"/>
      <c r="AL118" s="431"/>
      <c r="AM118" s="431"/>
      <c r="AN118" s="431"/>
      <c r="AO118" s="431"/>
      <c r="AP118" s="431"/>
      <c r="AQ118" s="511"/>
      <c r="AR118" s="451"/>
      <c r="AS118" s="449" t="s">
        <v>224</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4"/>
      <c r="R119" s="464"/>
      <c r="S119" s="464"/>
      <c r="T119" s="464"/>
      <c r="U119" s="464"/>
      <c r="V119" s="464"/>
      <c r="W119" s="464"/>
      <c r="X119" s="465"/>
      <c r="Y119" s="902" t="s">
        <v>58</v>
      </c>
      <c r="Z119" s="903"/>
      <c r="AA119" s="904"/>
      <c r="AB119" s="386"/>
      <c r="AC119" s="386"/>
      <c r="AD119" s="386"/>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30"/>
      <c r="B120" s="332"/>
      <c r="C120" s="333"/>
      <c r="D120" s="333"/>
      <c r="E120" s="333"/>
      <c r="F120" s="334"/>
      <c r="G120" s="905"/>
      <c r="H120" s="400"/>
      <c r="I120" s="400"/>
      <c r="J120" s="400"/>
      <c r="K120" s="400"/>
      <c r="L120" s="400"/>
      <c r="M120" s="400"/>
      <c r="N120" s="400"/>
      <c r="O120" s="401"/>
      <c r="P120" s="466"/>
      <c r="Q120" s="466"/>
      <c r="R120" s="466"/>
      <c r="S120" s="466"/>
      <c r="T120" s="466"/>
      <c r="U120" s="466"/>
      <c r="V120" s="466"/>
      <c r="W120" s="466"/>
      <c r="X120" s="467"/>
      <c r="Y120" s="906" t="s">
        <v>51</v>
      </c>
      <c r="Z120" s="798"/>
      <c r="AA120" s="799"/>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8"/>
      <c r="Q121" s="468"/>
      <c r="R121" s="468"/>
      <c r="S121" s="468"/>
      <c r="T121" s="468"/>
      <c r="U121" s="468"/>
      <c r="V121" s="468"/>
      <c r="W121" s="468"/>
      <c r="X121" s="469"/>
      <c r="Y121" s="906" t="s">
        <v>13</v>
      </c>
      <c r="Z121" s="798"/>
      <c r="AA121" s="799"/>
      <c r="AB121" s="907" t="s">
        <v>14</v>
      </c>
      <c r="AC121" s="907"/>
      <c r="AD121" s="907"/>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898" t="s">
        <v>11</v>
      </c>
      <c r="AC122" s="899"/>
      <c r="AD122" s="900"/>
      <c r="AE122" s="431" t="s">
        <v>501</v>
      </c>
      <c r="AF122" s="431"/>
      <c r="AG122" s="431"/>
      <c r="AH122" s="431"/>
      <c r="AI122" s="431" t="s">
        <v>653</v>
      </c>
      <c r="AJ122" s="431"/>
      <c r="AK122" s="431"/>
      <c r="AL122" s="431"/>
      <c r="AM122" s="431" t="s">
        <v>469</v>
      </c>
      <c r="AN122" s="431"/>
      <c r="AO122" s="431"/>
      <c r="AP122" s="431"/>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2"/>
      <c r="AD123" s="503"/>
      <c r="AE123" s="431"/>
      <c r="AF123" s="431"/>
      <c r="AG123" s="431"/>
      <c r="AH123" s="431"/>
      <c r="AI123" s="431"/>
      <c r="AJ123" s="431"/>
      <c r="AK123" s="431"/>
      <c r="AL123" s="431"/>
      <c r="AM123" s="431"/>
      <c r="AN123" s="431"/>
      <c r="AO123" s="431"/>
      <c r="AP123" s="431"/>
      <c r="AQ123" s="511"/>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4"/>
      <c r="R124" s="464"/>
      <c r="S124" s="464"/>
      <c r="T124" s="464"/>
      <c r="U124" s="464"/>
      <c r="V124" s="464"/>
      <c r="W124" s="464"/>
      <c r="X124" s="465"/>
      <c r="Y124" s="902" t="s">
        <v>58</v>
      </c>
      <c r="Z124" s="903"/>
      <c r="AA124" s="904"/>
      <c r="AB124" s="386"/>
      <c r="AC124" s="386"/>
      <c r="AD124" s="386"/>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30"/>
      <c r="B125" s="332"/>
      <c r="C125" s="333"/>
      <c r="D125" s="333"/>
      <c r="E125" s="333"/>
      <c r="F125" s="334"/>
      <c r="G125" s="905"/>
      <c r="H125" s="400"/>
      <c r="I125" s="400"/>
      <c r="J125" s="400"/>
      <c r="K125" s="400"/>
      <c r="L125" s="400"/>
      <c r="M125" s="400"/>
      <c r="N125" s="400"/>
      <c r="O125" s="401"/>
      <c r="P125" s="466"/>
      <c r="Q125" s="466"/>
      <c r="R125" s="466"/>
      <c r="S125" s="466"/>
      <c r="T125" s="466"/>
      <c r="U125" s="466"/>
      <c r="V125" s="466"/>
      <c r="W125" s="466"/>
      <c r="X125" s="467"/>
      <c r="Y125" s="906" t="s">
        <v>51</v>
      </c>
      <c r="Z125" s="798"/>
      <c r="AA125" s="799"/>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8"/>
      <c r="Q126" s="468"/>
      <c r="R126" s="468"/>
      <c r="S126" s="468"/>
      <c r="T126" s="468"/>
      <c r="U126" s="468"/>
      <c r="V126" s="468"/>
      <c r="W126" s="468"/>
      <c r="X126" s="469"/>
      <c r="Y126" s="906" t="s">
        <v>13</v>
      </c>
      <c r="Z126" s="798"/>
      <c r="AA126" s="799"/>
      <c r="AB126" s="907" t="s">
        <v>14</v>
      </c>
      <c r="AC126" s="907"/>
      <c r="AD126" s="907"/>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898" t="s">
        <v>11</v>
      </c>
      <c r="AC127" s="899"/>
      <c r="AD127" s="900"/>
      <c r="AE127" s="431" t="s">
        <v>501</v>
      </c>
      <c r="AF127" s="431"/>
      <c r="AG127" s="431"/>
      <c r="AH127" s="431"/>
      <c r="AI127" s="431" t="s">
        <v>653</v>
      </c>
      <c r="AJ127" s="431"/>
      <c r="AK127" s="431"/>
      <c r="AL127" s="431"/>
      <c r="AM127" s="431" t="s">
        <v>469</v>
      </c>
      <c r="AN127" s="431"/>
      <c r="AO127" s="431"/>
      <c r="AP127" s="431"/>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2"/>
      <c r="AD128" s="503"/>
      <c r="AE128" s="431"/>
      <c r="AF128" s="431"/>
      <c r="AG128" s="431"/>
      <c r="AH128" s="431"/>
      <c r="AI128" s="431"/>
      <c r="AJ128" s="431"/>
      <c r="AK128" s="431"/>
      <c r="AL128" s="431"/>
      <c r="AM128" s="431"/>
      <c r="AN128" s="431"/>
      <c r="AO128" s="431"/>
      <c r="AP128" s="431"/>
      <c r="AQ128" s="511"/>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4"/>
      <c r="R129" s="464"/>
      <c r="S129" s="464"/>
      <c r="T129" s="464"/>
      <c r="U129" s="464"/>
      <c r="V129" s="464"/>
      <c r="W129" s="464"/>
      <c r="X129" s="465"/>
      <c r="Y129" s="902" t="s">
        <v>58</v>
      </c>
      <c r="Z129" s="903"/>
      <c r="AA129" s="904"/>
      <c r="AB129" s="386"/>
      <c r="AC129" s="386"/>
      <c r="AD129" s="386"/>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30"/>
      <c r="B130" s="332"/>
      <c r="C130" s="333"/>
      <c r="D130" s="333"/>
      <c r="E130" s="333"/>
      <c r="F130" s="334"/>
      <c r="G130" s="905"/>
      <c r="H130" s="400"/>
      <c r="I130" s="400"/>
      <c r="J130" s="400"/>
      <c r="K130" s="400"/>
      <c r="L130" s="400"/>
      <c r="M130" s="400"/>
      <c r="N130" s="400"/>
      <c r="O130" s="401"/>
      <c r="P130" s="466"/>
      <c r="Q130" s="466"/>
      <c r="R130" s="466"/>
      <c r="S130" s="466"/>
      <c r="T130" s="466"/>
      <c r="U130" s="466"/>
      <c r="V130" s="466"/>
      <c r="W130" s="466"/>
      <c r="X130" s="467"/>
      <c r="Y130" s="906" t="s">
        <v>51</v>
      </c>
      <c r="Z130" s="798"/>
      <c r="AA130" s="799"/>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1"/>
      <c r="B131" s="895"/>
      <c r="C131" s="896"/>
      <c r="D131" s="896"/>
      <c r="E131" s="896"/>
      <c r="F131" s="897"/>
      <c r="G131" s="157"/>
      <c r="H131" s="158"/>
      <c r="I131" s="158"/>
      <c r="J131" s="158"/>
      <c r="K131" s="158"/>
      <c r="L131" s="158"/>
      <c r="M131" s="158"/>
      <c r="N131" s="158"/>
      <c r="O131" s="159"/>
      <c r="P131" s="468"/>
      <c r="Q131" s="468"/>
      <c r="R131" s="468"/>
      <c r="S131" s="468"/>
      <c r="T131" s="468"/>
      <c r="U131" s="468"/>
      <c r="V131" s="468"/>
      <c r="W131" s="468"/>
      <c r="X131" s="469"/>
      <c r="Y131" s="906" t="s">
        <v>13</v>
      </c>
      <c r="Z131" s="798"/>
      <c r="AA131" s="799"/>
      <c r="AB131" s="907" t="s">
        <v>14</v>
      </c>
      <c r="AC131" s="907"/>
      <c r="AD131" s="907"/>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665</v>
      </c>
      <c r="B133" s="333"/>
      <c r="C133" s="333"/>
      <c r="D133" s="333"/>
      <c r="E133" s="333"/>
      <c r="F133" s="334"/>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7" t="s">
        <v>11</v>
      </c>
      <c r="AC133" s="417"/>
      <c r="AD133" s="417"/>
      <c r="AE133" s="431" t="s">
        <v>501</v>
      </c>
      <c r="AF133" s="431"/>
      <c r="AG133" s="431"/>
      <c r="AH133" s="431"/>
      <c r="AI133" s="431" t="s">
        <v>653</v>
      </c>
      <c r="AJ133" s="431"/>
      <c r="AK133" s="431"/>
      <c r="AL133" s="431"/>
      <c r="AM133" s="431" t="s">
        <v>469</v>
      </c>
      <c r="AN133" s="431"/>
      <c r="AO133" s="431"/>
      <c r="AP133" s="431"/>
      <c r="AQ133" s="426" t="s">
        <v>500</v>
      </c>
      <c r="AR133" s="427"/>
      <c r="AS133" s="427"/>
      <c r="AT133" s="428"/>
      <c r="AU133" s="426" t="s">
        <v>678</v>
      </c>
      <c r="AV133" s="427"/>
      <c r="AW133" s="427"/>
      <c r="AX133" s="429"/>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7"/>
      <c r="AC134" s="387"/>
      <c r="AD134" s="387"/>
      <c r="AE134" s="388"/>
      <c r="AF134" s="388"/>
      <c r="AG134" s="388"/>
      <c r="AH134" s="388"/>
      <c r="AI134" s="388"/>
      <c r="AJ134" s="388"/>
      <c r="AK134" s="388"/>
      <c r="AL134" s="388"/>
      <c r="AM134" s="388"/>
      <c r="AN134" s="388"/>
      <c r="AO134" s="388"/>
      <c r="AP134" s="388"/>
      <c r="AQ134" s="388"/>
      <c r="AR134" s="388"/>
      <c r="AS134" s="388"/>
      <c r="AT134" s="388"/>
      <c r="AU134" s="430"/>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7"/>
      <c r="AC135" s="387"/>
      <c r="AD135" s="387"/>
      <c r="AE135" s="388"/>
      <c r="AF135" s="388"/>
      <c r="AG135" s="388"/>
      <c r="AH135" s="388"/>
      <c r="AI135" s="388"/>
      <c r="AJ135" s="388"/>
      <c r="AK135" s="388"/>
      <c r="AL135" s="388"/>
      <c r="AM135" s="388"/>
      <c r="AN135" s="388"/>
      <c r="AO135" s="388"/>
      <c r="AP135" s="388"/>
      <c r="AQ135" s="388"/>
      <c r="AR135" s="388"/>
      <c r="AS135" s="388"/>
      <c r="AT135" s="388"/>
      <c r="AU135" s="430"/>
      <c r="AV135" s="421"/>
      <c r="AW135" s="421"/>
      <c r="AX135" s="422"/>
      <c r="AY135">
        <f>$AY$133</f>
        <v>0</v>
      </c>
    </row>
    <row r="136" spans="1:60" ht="23.25" hidden="1" customHeight="1" x14ac:dyDescent="0.15">
      <c r="A136" s="476" t="s">
        <v>666</v>
      </c>
      <c r="B136" s="357"/>
      <c r="C136" s="357"/>
      <c r="D136" s="357"/>
      <c r="E136" s="357"/>
      <c r="F136" s="477"/>
      <c r="G136" s="239" t="s">
        <v>667</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78"/>
      <c r="B137" s="338"/>
      <c r="C137" s="338"/>
      <c r="D137" s="338"/>
      <c r="E137" s="338"/>
      <c r="F137" s="479"/>
      <c r="G137" s="410" t="s">
        <v>668</v>
      </c>
      <c r="H137" s="411"/>
      <c r="I137" s="411"/>
      <c r="J137" s="411"/>
      <c r="K137" s="411"/>
      <c r="L137" s="411"/>
      <c r="M137" s="411"/>
      <c r="N137" s="411"/>
      <c r="O137" s="411"/>
      <c r="P137" s="411"/>
      <c r="Q137" s="411"/>
      <c r="R137" s="411"/>
      <c r="S137" s="411"/>
      <c r="T137" s="411"/>
      <c r="U137" s="411"/>
      <c r="V137" s="411"/>
      <c r="W137" s="411"/>
      <c r="X137" s="411"/>
      <c r="Y137" s="435" t="s">
        <v>666</v>
      </c>
      <c r="Z137" s="436"/>
      <c r="AA137" s="437"/>
      <c r="AB137" s="438"/>
      <c r="AC137" s="439"/>
      <c r="AD137" s="440"/>
      <c r="AE137" s="414"/>
      <c r="AF137" s="414"/>
      <c r="AG137" s="414"/>
      <c r="AH137" s="414"/>
      <c r="AI137" s="414"/>
      <c r="AJ137" s="414"/>
      <c r="AK137" s="414"/>
      <c r="AL137" s="414"/>
      <c r="AM137" s="414"/>
      <c r="AN137" s="414"/>
      <c r="AO137" s="414"/>
      <c r="AP137" s="414"/>
      <c r="AQ137" s="405"/>
      <c r="AR137" s="389"/>
      <c r="AS137" s="389"/>
      <c r="AT137" s="389"/>
      <c r="AU137" s="389"/>
      <c r="AV137" s="389"/>
      <c r="AW137" s="389"/>
      <c r="AX137" s="390"/>
      <c r="AY137">
        <f>$AY$136</f>
        <v>0</v>
      </c>
    </row>
    <row r="138" spans="1:60" ht="46.5" hidden="1" customHeight="1" x14ac:dyDescent="0.15">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5"/>
      <c r="AA138" s="416"/>
      <c r="AB138" s="441" t="s">
        <v>670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1" t="s">
        <v>501</v>
      </c>
      <c r="AF139" s="431"/>
      <c r="AG139" s="431"/>
      <c r="AH139" s="431"/>
      <c r="AI139" s="431" t="s">
        <v>653</v>
      </c>
      <c r="AJ139" s="431"/>
      <c r="AK139" s="431"/>
      <c r="AL139" s="431"/>
      <c r="AM139" s="431" t="s">
        <v>469</v>
      </c>
      <c r="AN139" s="431"/>
      <c r="AO139" s="431"/>
      <c r="AP139" s="431"/>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9"/>
      <c r="H140" s="340"/>
      <c r="I140" s="340"/>
      <c r="J140" s="340"/>
      <c r="K140" s="340"/>
      <c r="L140" s="340"/>
      <c r="M140" s="340"/>
      <c r="N140" s="340"/>
      <c r="O140" s="341"/>
      <c r="P140" s="344"/>
      <c r="Q140" s="340"/>
      <c r="R140" s="340"/>
      <c r="S140" s="340"/>
      <c r="T140" s="340"/>
      <c r="U140" s="340"/>
      <c r="V140" s="340"/>
      <c r="W140" s="340"/>
      <c r="X140" s="341"/>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224</v>
      </c>
      <c r="AT140" s="450"/>
      <c r="AU140" s="451"/>
      <c r="AV140" s="451"/>
      <c r="AW140" s="340" t="s">
        <v>170</v>
      </c>
      <c r="AX140" s="345"/>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5"/>
      <c r="Q141" s="155"/>
      <c r="R141" s="155"/>
      <c r="S141" s="155"/>
      <c r="T141" s="155"/>
      <c r="U141" s="155"/>
      <c r="V141" s="155"/>
      <c r="W141" s="155"/>
      <c r="X141" s="156"/>
      <c r="Y141" s="402" t="s">
        <v>12</v>
      </c>
      <c r="Z141" s="403"/>
      <c r="AA141" s="404"/>
      <c r="AB141" s="386"/>
      <c r="AC141" s="386"/>
      <c r="AD141" s="386"/>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8" t="s">
        <v>51</v>
      </c>
      <c r="Z142" s="239"/>
      <c r="AA142" s="268"/>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8"/>
      <c r="Q143" s="158"/>
      <c r="R143" s="158"/>
      <c r="S143" s="158"/>
      <c r="T143" s="158"/>
      <c r="U143" s="158"/>
      <c r="V143" s="158"/>
      <c r="W143" s="158"/>
      <c r="X143" s="159"/>
      <c r="Y143" s="238" t="s">
        <v>13</v>
      </c>
      <c r="Z143" s="239"/>
      <c r="AA143" s="268"/>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5"/>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898" t="s">
        <v>11</v>
      </c>
      <c r="AC151" s="899"/>
      <c r="AD151" s="900"/>
      <c r="AE151" s="431" t="s">
        <v>501</v>
      </c>
      <c r="AF151" s="431"/>
      <c r="AG151" s="431"/>
      <c r="AH151" s="431"/>
      <c r="AI151" s="431" t="s">
        <v>653</v>
      </c>
      <c r="AJ151" s="431"/>
      <c r="AK151" s="431"/>
      <c r="AL151" s="431"/>
      <c r="AM151" s="431" t="s">
        <v>469</v>
      </c>
      <c r="AN151" s="431"/>
      <c r="AO151" s="431"/>
      <c r="AP151" s="431"/>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2"/>
      <c r="AD152" s="503"/>
      <c r="AE152" s="431"/>
      <c r="AF152" s="431"/>
      <c r="AG152" s="431"/>
      <c r="AH152" s="431"/>
      <c r="AI152" s="431"/>
      <c r="AJ152" s="431"/>
      <c r="AK152" s="431"/>
      <c r="AL152" s="431"/>
      <c r="AM152" s="431"/>
      <c r="AN152" s="431"/>
      <c r="AO152" s="431"/>
      <c r="AP152" s="431"/>
      <c r="AQ152" s="511"/>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4"/>
      <c r="R153" s="464"/>
      <c r="S153" s="464"/>
      <c r="T153" s="464"/>
      <c r="U153" s="464"/>
      <c r="V153" s="464"/>
      <c r="W153" s="464"/>
      <c r="X153" s="465"/>
      <c r="Y153" s="902" t="s">
        <v>58</v>
      </c>
      <c r="Z153" s="903"/>
      <c r="AA153" s="904"/>
      <c r="AB153" s="386"/>
      <c r="AC153" s="386"/>
      <c r="AD153" s="386"/>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30"/>
      <c r="B154" s="332"/>
      <c r="C154" s="333"/>
      <c r="D154" s="333"/>
      <c r="E154" s="333"/>
      <c r="F154" s="334"/>
      <c r="G154" s="905"/>
      <c r="H154" s="400"/>
      <c r="I154" s="400"/>
      <c r="J154" s="400"/>
      <c r="K154" s="400"/>
      <c r="L154" s="400"/>
      <c r="M154" s="400"/>
      <c r="N154" s="400"/>
      <c r="O154" s="401"/>
      <c r="P154" s="466"/>
      <c r="Q154" s="466"/>
      <c r="R154" s="466"/>
      <c r="S154" s="466"/>
      <c r="T154" s="466"/>
      <c r="U154" s="466"/>
      <c r="V154" s="466"/>
      <c r="W154" s="466"/>
      <c r="X154" s="467"/>
      <c r="Y154" s="906" t="s">
        <v>51</v>
      </c>
      <c r="Z154" s="798"/>
      <c r="AA154" s="799"/>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8"/>
      <c r="Q155" s="468"/>
      <c r="R155" s="468"/>
      <c r="S155" s="468"/>
      <c r="T155" s="468"/>
      <c r="U155" s="468"/>
      <c r="V155" s="468"/>
      <c r="W155" s="468"/>
      <c r="X155" s="469"/>
      <c r="Y155" s="906" t="s">
        <v>13</v>
      </c>
      <c r="Z155" s="798"/>
      <c r="AA155" s="799"/>
      <c r="AB155" s="907" t="s">
        <v>14</v>
      </c>
      <c r="AC155" s="907"/>
      <c r="AD155" s="907"/>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898" t="s">
        <v>11</v>
      </c>
      <c r="AC156" s="899"/>
      <c r="AD156" s="900"/>
      <c r="AE156" s="431" t="s">
        <v>501</v>
      </c>
      <c r="AF156" s="431"/>
      <c r="AG156" s="431"/>
      <c r="AH156" s="431"/>
      <c r="AI156" s="431" t="s">
        <v>653</v>
      </c>
      <c r="AJ156" s="431"/>
      <c r="AK156" s="431"/>
      <c r="AL156" s="431"/>
      <c r="AM156" s="431" t="s">
        <v>469</v>
      </c>
      <c r="AN156" s="431"/>
      <c r="AO156" s="431"/>
      <c r="AP156" s="431"/>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2"/>
      <c r="AD157" s="503"/>
      <c r="AE157" s="431"/>
      <c r="AF157" s="431"/>
      <c r="AG157" s="431"/>
      <c r="AH157" s="431"/>
      <c r="AI157" s="431"/>
      <c r="AJ157" s="431"/>
      <c r="AK157" s="431"/>
      <c r="AL157" s="431"/>
      <c r="AM157" s="431"/>
      <c r="AN157" s="431"/>
      <c r="AO157" s="431"/>
      <c r="AP157" s="431"/>
      <c r="AQ157" s="511"/>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4"/>
      <c r="R158" s="464"/>
      <c r="S158" s="464"/>
      <c r="T158" s="464"/>
      <c r="U158" s="464"/>
      <c r="V158" s="464"/>
      <c r="W158" s="464"/>
      <c r="X158" s="465"/>
      <c r="Y158" s="902" t="s">
        <v>58</v>
      </c>
      <c r="Z158" s="903"/>
      <c r="AA158" s="904"/>
      <c r="AB158" s="386"/>
      <c r="AC158" s="386"/>
      <c r="AD158" s="386"/>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30"/>
      <c r="B159" s="332"/>
      <c r="C159" s="333"/>
      <c r="D159" s="333"/>
      <c r="E159" s="333"/>
      <c r="F159" s="334"/>
      <c r="G159" s="905"/>
      <c r="H159" s="400"/>
      <c r="I159" s="400"/>
      <c r="J159" s="400"/>
      <c r="K159" s="400"/>
      <c r="L159" s="400"/>
      <c r="M159" s="400"/>
      <c r="N159" s="400"/>
      <c r="O159" s="401"/>
      <c r="P159" s="466"/>
      <c r="Q159" s="466"/>
      <c r="R159" s="466"/>
      <c r="S159" s="466"/>
      <c r="T159" s="466"/>
      <c r="U159" s="466"/>
      <c r="V159" s="466"/>
      <c r="W159" s="466"/>
      <c r="X159" s="467"/>
      <c r="Y159" s="906" t="s">
        <v>51</v>
      </c>
      <c r="Z159" s="798"/>
      <c r="AA159" s="799"/>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8"/>
      <c r="Q160" s="468"/>
      <c r="R160" s="468"/>
      <c r="S160" s="468"/>
      <c r="T160" s="468"/>
      <c r="U160" s="468"/>
      <c r="V160" s="468"/>
      <c r="W160" s="468"/>
      <c r="X160" s="469"/>
      <c r="Y160" s="906" t="s">
        <v>13</v>
      </c>
      <c r="Z160" s="798"/>
      <c r="AA160" s="799"/>
      <c r="AB160" s="907" t="s">
        <v>14</v>
      </c>
      <c r="AC160" s="907"/>
      <c r="AD160" s="907"/>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898" t="s">
        <v>11</v>
      </c>
      <c r="AC161" s="899"/>
      <c r="AD161" s="900"/>
      <c r="AE161" s="431" t="s">
        <v>501</v>
      </c>
      <c r="AF161" s="431"/>
      <c r="AG161" s="431"/>
      <c r="AH161" s="431"/>
      <c r="AI161" s="431" t="s">
        <v>653</v>
      </c>
      <c r="AJ161" s="431"/>
      <c r="AK161" s="431"/>
      <c r="AL161" s="431"/>
      <c r="AM161" s="431" t="s">
        <v>469</v>
      </c>
      <c r="AN161" s="431"/>
      <c r="AO161" s="431"/>
      <c r="AP161" s="431"/>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2"/>
      <c r="AD162" s="503"/>
      <c r="AE162" s="431"/>
      <c r="AF162" s="431"/>
      <c r="AG162" s="431"/>
      <c r="AH162" s="431"/>
      <c r="AI162" s="431"/>
      <c r="AJ162" s="431"/>
      <c r="AK162" s="431"/>
      <c r="AL162" s="431"/>
      <c r="AM162" s="431"/>
      <c r="AN162" s="431"/>
      <c r="AO162" s="431"/>
      <c r="AP162" s="431"/>
      <c r="AQ162" s="511"/>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4"/>
      <c r="R163" s="464"/>
      <c r="S163" s="464"/>
      <c r="T163" s="464"/>
      <c r="U163" s="464"/>
      <c r="V163" s="464"/>
      <c r="W163" s="464"/>
      <c r="X163" s="465"/>
      <c r="Y163" s="902" t="s">
        <v>58</v>
      </c>
      <c r="Z163" s="903"/>
      <c r="AA163" s="904"/>
      <c r="AB163" s="386"/>
      <c r="AC163" s="386"/>
      <c r="AD163" s="386"/>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30"/>
      <c r="B164" s="332"/>
      <c r="C164" s="333"/>
      <c r="D164" s="333"/>
      <c r="E164" s="333"/>
      <c r="F164" s="334"/>
      <c r="G164" s="905"/>
      <c r="H164" s="400"/>
      <c r="I164" s="400"/>
      <c r="J164" s="400"/>
      <c r="K164" s="400"/>
      <c r="L164" s="400"/>
      <c r="M164" s="400"/>
      <c r="N164" s="400"/>
      <c r="O164" s="401"/>
      <c r="P164" s="466"/>
      <c r="Q164" s="466"/>
      <c r="R164" s="466"/>
      <c r="S164" s="466"/>
      <c r="T164" s="466"/>
      <c r="U164" s="466"/>
      <c r="V164" s="466"/>
      <c r="W164" s="466"/>
      <c r="X164" s="467"/>
      <c r="Y164" s="906" t="s">
        <v>51</v>
      </c>
      <c r="Z164" s="798"/>
      <c r="AA164" s="799"/>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1"/>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665</v>
      </c>
      <c r="B167" s="333"/>
      <c r="C167" s="333"/>
      <c r="D167" s="333"/>
      <c r="E167" s="333"/>
      <c r="F167" s="334"/>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7" t="s">
        <v>11</v>
      </c>
      <c r="AC167" s="417"/>
      <c r="AD167" s="417"/>
      <c r="AE167" s="431" t="s">
        <v>501</v>
      </c>
      <c r="AF167" s="431"/>
      <c r="AG167" s="431"/>
      <c r="AH167" s="431"/>
      <c r="AI167" s="431" t="s">
        <v>653</v>
      </c>
      <c r="AJ167" s="431"/>
      <c r="AK167" s="431"/>
      <c r="AL167" s="431"/>
      <c r="AM167" s="431" t="s">
        <v>469</v>
      </c>
      <c r="AN167" s="431"/>
      <c r="AO167" s="431"/>
      <c r="AP167" s="431"/>
      <c r="AQ167" s="426" t="s">
        <v>500</v>
      </c>
      <c r="AR167" s="427"/>
      <c r="AS167" s="427"/>
      <c r="AT167" s="428"/>
      <c r="AU167" s="426" t="s">
        <v>678</v>
      </c>
      <c r="AV167" s="427"/>
      <c r="AW167" s="427"/>
      <c r="AX167" s="429"/>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7"/>
      <c r="AC168" s="387"/>
      <c r="AD168" s="387"/>
      <c r="AE168" s="388"/>
      <c r="AF168" s="388"/>
      <c r="AG168" s="388"/>
      <c r="AH168" s="388"/>
      <c r="AI168" s="388"/>
      <c r="AJ168" s="388"/>
      <c r="AK168" s="388"/>
      <c r="AL168" s="388"/>
      <c r="AM168" s="388"/>
      <c r="AN168" s="388"/>
      <c r="AO168" s="388"/>
      <c r="AP168" s="388"/>
      <c r="AQ168" s="388"/>
      <c r="AR168" s="388"/>
      <c r="AS168" s="388"/>
      <c r="AT168" s="388"/>
      <c r="AU168" s="430"/>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7"/>
      <c r="AC169" s="387"/>
      <c r="AD169" s="387"/>
      <c r="AE169" s="388"/>
      <c r="AF169" s="388"/>
      <c r="AG169" s="388"/>
      <c r="AH169" s="388"/>
      <c r="AI169" s="388"/>
      <c r="AJ169" s="388"/>
      <c r="AK169" s="388"/>
      <c r="AL169" s="388"/>
      <c r="AM169" s="388"/>
      <c r="AN169" s="388"/>
      <c r="AO169" s="388"/>
      <c r="AP169" s="388"/>
      <c r="AQ169" s="388"/>
      <c r="AR169" s="388"/>
      <c r="AS169" s="388"/>
      <c r="AT169" s="388"/>
      <c r="AU169" s="430"/>
      <c r="AV169" s="421"/>
      <c r="AW169" s="421"/>
      <c r="AX169" s="422"/>
      <c r="AY169">
        <f>$AY$167</f>
        <v>0</v>
      </c>
    </row>
    <row r="170" spans="1:60" ht="23.25" hidden="1" customHeight="1" x14ac:dyDescent="0.15">
      <c r="A170" s="476" t="s">
        <v>666</v>
      </c>
      <c r="B170" s="357"/>
      <c r="C170" s="357"/>
      <c r="D170" s="357"/>
      <c r="E170" s="357"/>
      <c r="F170" s="477"/>
      <c r="G170" s="239" t="s">
        <v>667</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x14ac:dyDescent="0.15">
      <c r="A171" s="478"/>
      <c r="B171" s="338"/>
      <c r="C171" s="338"/>
      <c r="D171" s="338"/>
      <c r="E171" s="338"/>
      <c r="F171" s="479"/>
      <c r="G171" s="410" t="s">
        <v>668</v>
      </c>
      <c r="H171" s="411"/>
      <c r="I171" s="411"/>
      <c r="J171" s="411"/>
      <c r="K171" s="411"/>
      <c r="L171" s="411"/>
      <c r="M171" s="411"/>
      <c r="N171" s="411"/>
      <c r="O171" s="411"/>
      <c r="P171" s="411"/>
      <c r="Q171" s="411"/>
      <c r="R171" s="411"/>
      <c r="S171" s="411"/>
      <c r="T171" s="411"/>
      <c r="U171" s="411"/>
      <c r="V171" s="411"/>
      <c r="W171" s="411"/>
      <c r="X171" s="411"/>
      <c r="Y171" s="435" t="s">
        <v>666</v>
      </c>
      <c r="Z171" s="436"/>
      <c r="AA171" s="437"/>
      <c r="AB171" s="438"/>
      <c r="AC171" s="439"/>
      <c r="AD171" s="440"/>
      <c r="AE171" s="414"/>
      <c r="AF171" s="414"/>
      <c r="AG171" s="414"/>
      <c r="AH171" s="414"/>
      <c r="AI171" s="414"/>
      <c r="AJ171" s="414"/>
      <c r="AK171" s="414"/>
      <c r="AL171" s="414"/>
      <c r="AM171" s="414"/>
      <c r="AN171" s="414"/>
      <c r="AO171" s="414"/>
      <c r="AP171" s="414"/>
      <c r="AQ171" s="405"/>
      <c r="AR171" s="389"/>
      <c r="AS171" s="389"/>
      <c r="AT171" s="389"/>
      <c r="AU171" s="389"/>
      <c r="AV171" s="389"/>
      <c r="AW171" s="389"/>
      <c r="AX171" s="390"/>
      <c r="AY171">
        <f>$AY$170</f>
        <v>0</v>
      </c>
    </row>
    <row r="172" spans="1:60" ht="46.5" hidden="1" customHeight="1" x14ac:dyDescent="0.15">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5"/>
      <c r="AA172" s="416"/>
      <c r="AB172" s="441" t="s">
        <v>670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1" t="s">
        <v>501</v>
      </c>
      <c r="AF173" s="431"/>
      <c r="AG173" s="431"/>
      <c r="AH173" s="431"/>
      <c r="AI173" s="431" t="s">
        <v>653</v>
      </c>
      <c r="AJ173" s="431"/>
      <c r="AK173" s="431"/>
      <c r="AL173" s="431"/>
      <c r="AM173" s="431" t="s">
        <v>469</v>
      </c>
      <c r="AN173" s="431"/>
      <c r="AO173" s="431"/>
      <c r="AP173" s="431"/>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9"/>
      <c r="H174" s="340"/>
      <c r="I174" s="340"/>
      <c r="J174" s="340"/>
      <c r="K174" s="340"/>
      <c r="L174" s="340"/>
      <c r="M174" s="340"/>
      <c r="N174" s="340"/>
      <c r="O174" s="341"/>
      <c r="P174" s="344"/>
      <c r="Q174" s="340"/>
      <c r="R174" s="340"/>
      <c r="S174" s="340"/>
      <c r="T174" s="340"/>
      <c r="U174" s="340"/>
      <c r="V174" s="340"/>
      <c r="W174" s="340"/>
      <c r="X174" s="341"/>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224</v>
      </c>
      <c r="AT174" s="450"/>
      <c r="AU174" s="451"/>
      <c r="AV174" s="451"/>
      <c r="AW174" s="340" t="s">
        <v>170</v>
      </c>
      <c r="AX174" s="345"/>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5"/>
      <c r="Q175" s="155"/>
      <c r="R175" s="155"/>
      <c r="S175" s="155"/>
      <c r="T175" s="155"/>
      <c r="U175" s="155"/>
      <c r="V175" s="155"/>
      <c r="W175" s="155"/>
      <c r="X175" s="156"/>
      <c r="Y175" s="402" t="s">
        <v>12</v>
      </c>
      <c r="Z175" s="403"/>
      <c r="AA175" s="404"/>
      <c r="AB175" s="386"/>
      <c r="AC175" s="386"/>
      <c r="AD175" s="386"/>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8" t="s">
        <v>51</v>
      </c>
      <c r="Z176" s="239"/>
      <c r="AA176" s="268"/>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8"/>
      <c r="Q177" s="158"/>
      <c r="R177" s="158"/>
      <c r="S177" s="158"/>
      <c r="T177" s="158"/>
      <c r="U177" s="158"/>
      <c r="V177" s="158"/>
      <c r="W177" s="158"/>
      <c r="X177" s="159"/>
      <c r="Y177" s="238" t="s">
        <v>13</v>
      </c>
      <c r="Z177" s="239"/>
      <c r="AA177" s="268"/>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5"/>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898" t="s">
        <v>11</v>
      </c>
      <c r="AC185" s="899"/>
      <c r="AD185" s="900"/>
      <c r="AE185" s="431" t="s">
        <v>501</v>
      </c>
      <c r="AF185" s="431"/>
      <c r="AG185" s="431"/>
      <c r="AH185" s="431"/>
      <c r="AI185" s="431" t="s">
        <v>653</v>
      </c>
      <c r="AJ185" s="431"/>
      <c r="AK185" s="431"/>
      <c r="AL185" s="431"/>
      <c r="AM185" s="431" t="s">
        <v>469</v>
      </c>
      <c r="AN185" s="431"/>
      <c r="AO185" s="431"/>
      <c r="AP185" s="431"/>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2"/>
      <c r="AD186" s="503"/>
      <c r="AE186" s="431"/>
      <c r="AF186" s="431"/>
      <c r="AG186" s="431"/>
      <c r="AH186" s="431"/>
      <c r="AI186" s="431"/>
      <c r="AJ186" s="431"/>
      <c r="AK186" s="431"/>
      <c r="AL186" s="431"/>
      <c r="AM186" s="431"/>
      <c r="AN186" s="431"/>
      <c r="AO186" s="431"/>
      <c r="AP186" s="431"/>
      <c r="AQ186" s="511"/>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4"/>
      <c r="R187" s="464"/>
      <c r="S187" s="464"/>
      <c r="T187" s="464"/>
      <c r="U187" s="464"/>
      <c r="V187" s="464"/>
      <c r="W187" s="464"/>
      <c r="X187" s="465"/>
      <c r="Y187" s="902" t="s">
        <v>58</v>
      </c>
      <c r="Z187" s="903"/>
      <c r="AA187" s="904"/>
      <c r="AB187" s="386"/>
      <c r="AC187" s="386"/>
      <c r="AD187" s="386"/>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30"/>
      <c r="B188" s="332"/>
      <c r="C188" s="333"/>
      <c r="D188" s="333"/>
      <c r="E188" s="333"/>
      <c r="F188" s="334"/>
      <c r="G188" s="905"/>
      <c r="H188" s="400"/>
      <c r="I188" s="400"/>
      <c r="J188" s="400"/>
      <c r="K188" s="400"/>
      <c r="L188" s="400"/>
      <c r="M188" s="400"/>
      <c r="N188" s="400"/>
      <c r="O188" s="401"/>
      <c r="P188" s="466"/>
      <c r="Q188" s="466"/>
      <c r="R188" s="466"/>
      <c r="S188" s="466"/>
      <c r="T188" s="466"/>
      <c r="U188" s="466"/>
      <c r="V188" s="466"/>
      <c r="W188" s="466"/>
      <c r="X188" s="467"/>
      <c r="Y188" s="906" t="s">
        <v>51</v>
      </c>
      <c r="Z188" s="798"/>
      <c r="AA188" s="799"/>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8"/>
      <c r="Q189" s="468"/>
      <c r="R189" s="468"/>
      <c r="S189" s="468"/>
      <c r="T189" s="468"/>
      <c r="U189" s="468"/>
      <c r="V189" s="468"/>
      <c r="W189" s="468"/>
      <c r="X189" s="469"/>
      <c r="Y189" s="906" t="s">
        <v>13</v>
      </c>
      <c r="Z189" s="798"/>
      <c r="AA189" s="799"/>
      <c r="AB189" s="907" t="s">
        <v>14</v>
      </c>
      <c r="AC189" s="907"/>
      <c r="AD189" s="907"/>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898" t="s">
        <v>11</v>
      </c>
      <c r="AC190" s="899"/>
      <c r="AD190" s="900"/>
      <c r="AE190" s="431" t="s">
        <v>501</v>
      </c>
      <c r="AF190" s="431"/>
      <c r="AG190" s="431"/>
      <c r="AH190" s="431"/>
      <c r="AI190" s="431" t="s">
        <v>653</v>
      </c>
      <c r="AJ190" s="431"/>
      <c r="AK190" s="431"/>
      <c r="AL190" s="431"/>
      <c r="AM190" s="431" t="s">
        <v>469</v>
      </c>
      <c r="AN190" s="431"/>
      <c r="AO190" s="431"/>
      <c r="AP190" s="431"/>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2"/>
      <c r="AD191" s="503"/>
      <c r="AE191" s="431"/>
      <c r="AF191" s="431"/>
      <c r="AG191" s="431"/>
      <c r="AH191" s="431"/>
      <c r="AI191" s="431"/>
      <c r="AJ191" s="431"/>
      <c r="AK191" s="431"/>
      <c r="AL191" s="431"/>
      <c r="AM191" s="431"/>
      <c r="AN191" s="431"/>
      <c r="AO191" s="431"/>
      <c r="AP191" s="431"/>
      <c r="AQ191" s="511"/>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4"/>
      <c r="R192" s="464"/>
      <c r="S192" s="464"/>
      <c r="T192" s="464"/>
      <c r="U192" s="464"/>
      <c r="V192" s="464"/>
      <c r="W192" s="464"/>
      <c r="X192" s="465"/>
      <c r="Y192" s="902" t="s">
        <v>58</v>
      </c>
      <c r="Z192" s="903"/>
      <c r="AA192" s="904"/>
      <c r="AB192" s="386"/>
      <c r="AC192" s="386"/>
      <c r="AD192" s="386"/>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30"/>
      <c r="B193" s="332"/>
      <c r="C193" s="333"/>
      <c r="D193" s="333"/>
      <c r="E193" s="333"/>
      <c r="F193" s="334"/>
      <c r="G193" s="905"/>
      <c r="H193" s="400"/>
      <c r="I193" s="400"/>
      <c r="J193" s="400"/>
      <c r="K193" s="400"/>
      <c r="L193" s="400"/>
      <c r="M193" s="400"/>
      <c r="N193" s="400"/>
      <c r="O193" s="401"/>
      <c r="P193" s="466"/>
      <c r="Q193" s="466"/>
      <c r="R193" s="466"/>
      <c r="S193" s="466"/>
      <c r="T193" s="466"/>
      <c r="U193" s="466"/>
      <c r="V193" s="466"/>
      <c r="W193" s="466"/>
      <c r="X193" s="467"/>
      <c r="Y193" s="906" t="s">
        <v>51</v>
      </c>
      <c r="Z193" s="798"/>
      <c r="AA193" s="799"/>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8"/>
      <c r="Q194" s="468"/>
      <c r="R194" s="468"/>
      <c r="S194" s="468"/>
      <c r="T194" s="468"/>
      <c r="U194" s="468"/>
      <c r="V194" s="468"/>
      <c r="W194" s="468"/>
      <c r="X194" s="469"/>
      <c r="Y194" s="906" t="s">
        <v>13</v>
      </c>
      <c r="Z194" s="798"/>
      <c r="AA194" s="799"/>
      <c r="AB194" s="907" t="s">
        <v>14</v>
      </c>
      <c r="AC194" s="907"/>
      <c r="AD194" s="907"/>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898" t="s">
        <v>11</v>
      </c>
      <c r="AC195" s="899"/>
      <c r="AD195" s="900"/>
      <c r="AE195" s="431" t="s">
        <v>501</v>
      </c>
      <c r="AF195" s="431"/>
      <c r="AG195" s="431"/>
      <c r="AH195" s="431"/>
      <c r="AI195" s="431" t="s">
        <v>653</v>
      </c>
      <c r="AJ195" s="431"/>
      <c r="AK195" s="431"/>
      <c r="AL195" s="431"/>
      <c r="AM195" s="431" t="s">
        <v>469</v>
      </c>
      <c r="AN195" s="431"/>
      <c r="AO195" s="431"/>
      <c r="AP195" s="431"/>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2"/>
      <c r="AD196" s="503"/>
      <c r="AE196" s="431"/>
      <c r="AF196" s="431"/>
      <c r="AG196" s="431"/>
      <c r="AH196" s="431"/>
      <c r="AI196" s="431"/>
      <c r="AJ196" s="431"/>
      <c r="AK196" s="431"/>
      <c r="AL196" s="431"/>
      <c r="AM196" s="431"/>
      <c r="AN196" s="431"/>
      <c r="AO196" s="431"/>
      <c r="AP196" s="431"/>
      <c r="AQ196" s="511"/>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4"/>
      <c r="R197" s="464"/>
      <c r="S197" s="464"/>
      <c r="T197" s="464"/>
      <c r="U197" s="464"/>
      <c r="V197" s="464"/>
      <c r="W197" s="464"/>
      <c r="X197" s="465"/>
      <c r="Y197" s="902" t="s">
        <v>58</v>
      </c>
      <c r="Z197" s="903"/>
      <c r="AA197" s="904"/>
      <c r="AB197" s="386"/>
      <c r="AC197" s="386"/>
      <c r="AD197" s="386"/>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30"/>
      <c r="B198" s="332"/>
      <c r="C198" s="333"/>
      <c r="D198" s="333"/>
      <c r="E198" s="333"/>
      <c r="F198" s="334"/>
      <c r="G198" s="905"/>
      <c r="H198" s="400"/>
      <c r="I198" s="400"/>
      <c r="J198" s="400"/>
      <c r="K198" s="400"/>
      <c r="L198" s="400"/>
      <c r="M198" s="400"/>
      <c r="N198" s="400"/>
      <c r="O198" s="401"/>
      <c r="P198" s="466"/>
      <c r="Q198" s="466"/>
      <c r="R198" s="466"/>
      <c r="S198" s="466"/>
      <c r="T198" s="466"/>
      <c r="U198" s="466"/>
      <c r="V198" s="466"/>
      <c r="W198" s="466"/>
      <c r="X198" s="467"/>
      <c r="Y198" s="906" t="s">
        <v>51</v>
      </c>
      <c r="Z198" s="798"/>
      <c r="AA198" s="799"/>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1"/>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1" t="s">
        <v>501</v>
      </c>
      <c r="AF200" s="431"/>
      <c r="AG200" s="431"/>
      <c r="AH200" s="431"/>
      <c r="AI200" s="431" t="s">
        <v>653</v>
      </c>
      <c r="AJ200" s="431"/>
      <c r="AK200" s="431"/>
      <c r="AL200" s="431"/>
      <c r="AM200" s="431" t="s">
        <v>469</v>
      </c>
      <c r="AN200" s="431"/>
      <c r="AO200" s="431"/>
      <c r="AP200" s="431"/>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501</v>
      </c>
      <c r="AF208" s="152"/>
      <c r="AG208" s="152"/>
      <c r="AH208" s="152"/>
      <c r="AI208" s="431" t="s">
        <v>653</v>
      </c>
      <c r="AJ208" s="431"/>
      <c r="AK208" s="431"/>
      <c r="AL208" s="431"/>
      <c r="AM208" s="431" t="s">
        <v>469</v>
      </c>
      <c r="AN208" s="431"/>
      <c r="AO208" s="431"/>
      <c r="AP208" s="431"/>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4"/>
      <c r="AC209" s="340"/>
      <c r="AD209" s="341"/>
      <c r="AE209" s="152"/>
      <c r="AF209" s="152"/>
      <c r="AG209" s="152"/>
      <c r="AH209" s="152"/>
      <c r="AI209" s="431"/>
      <c r="AJ209" s="431"/>
      <c r="AK209" s="431"/>
      <c r="AL209" s="431"/>
      <c r="AM209" s="431"/>
      <c r="AN209" s="431"/>
      <c r="AO209" s="431"/>
      <c r="AP209" s="431"/>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8"/>
      <c r="I212" s="158"/>
      <c r="J212" s="158"/>
      <c r="K212" s="158"/>
      <c r="L212" s="158"/>
      <c r="M212" s="158"/>
      <c r="N212" s="158"/>
      <c r="O212" s="159"/>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753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4" t="s">
        <v>754</v>
      </c>
      <c r="H216" s="155"/>
      <c r="I216" s="155"/>
      <c r="J216" s="155"/>
      <c r="K216" s="155"/>
      <c r="L216" s="155"/>
      <c r="M216" s="155"/>
      <c r="N216" s="155"/>
      <c r="O216" s="155"/>
      <c r="P216" s="155"/>
      <c r="Q216" s="155"/>
      <c r="R216" s="155"/>
      <c r="S216" s="155"/>
      <c r="T216" s="155"/>
      <c r="U216" s="155"/>
      <c r="V216" s="156"/>
      <c r="W216" s="644" t="s">
        <v>671</v>
      </c>
      <c r="X216" s="645"/>
      <c r="Y216" s="645"/>
      <c r="Z216" s="645"/>
      <c r="AA216" s="646"/>
      <c r="AB216" s="647" t="s">
        <v>710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7"/>
      <c r="H217" s="158"/>
      <c r="I217" s="158"/>
      <c r="J217" s="158"/>
      <c r="K217" s="158"/>
      <c r="L217" s="158"/>
      <c r="M217" s="158"/>
      <c r="N217" s="158"/>
      <c r="O217" s="158"/>
      <c r="P217" s="158"/>
      <c r="Q217" s="158"/>
      <c r="R217" s="158"/>
      <c r="S217" s="158"/>
      <c r="T217" s="158"/>
      <c r="U217" s="158"/>
      <c r="V217" s="159"/>
      <c r="W217" s="650" t="s">
        <v>672</v>
      </c>
      <c r="X217" s="651"/>
      <c r="Y217" s="651"/>
      <c r="Z217" s="651"/>
      <c r="AA217" s="652"/>
      <c r="AB217" s="647" t="s">
        <v>710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696</v>
      </c>
      <c r="K218" s="658"/>
      <c r="L218" s="658"/>
      <c r="M218" s="658"/>
      <c r="N218" s="658"/>
      <c r="O218" s="658"/>
      <c r="P218" s="658"/>
      <c r="Q218" s="658"/>
      <c r="R218" s="658"/>
      <c r="S218" s="658"/>
      <c r="T218" s="659"/>
      <c r="U218" s="632" t="s">
        <v>710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685</v>
      </c>
      <c r="H219" s="635"/>
      <c r="I219" s="635"/>
      <c r="J219" s="635"/>
      <c r="K219" s="635"/>
      <c r="L219" s="635"/>
      <c r="M219" s="635"/>
      <c r="N219" s="635"/>
      <c r="O219" s="635"/>
      <c r="P219" s="635"/>
      <c r="Q219" s="635"/>
      <c r="R219" s="635"/>
      <c r="S219" s="635"/>
      <c r="T219" s="635"/>
      <c r="U219" s="631" t="s">
        <v>710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672</v>
      </c>
      <c r="H220" s="635"/>
      <c r="I220" s="635"/>
      <c r="J220" s="635"/>
      <c r="K220" s="635"/>
      <c r="L220" s="635"/>
      <c r="M220" s="635"/>
      <c r="N220" s="635"/>
      <c r="O220" s="635"/>
      <c r="P220" s="635"/>
      <c r="Q220" s="635"/>
      <c r="R220" s="635"/>
      <c r="S220" s="635"/>
      <c r="T220" s="635"/>
      <c r="U220" s="160" t="s">
        <v>710</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702</v>
      </c>
      <c r="AE223" s="722"/>
      <c r="AF223" s="722"/>
      <c r="AG223" s="723" t="s">
        <v>713</v>
      </c>
      <c r="AH223" s="724"/>
      <c r="AI223" s="724"/>
      <c r="AJ223" s="724"/>
      <c r="AK223" s="724"/>
      <c r="AL223" s="724"/>
      <c r="AM223" s="724"/>
      <c r="AN223" s="724"/>
      <c r="AO223" s="724"/>
      <c r="AP223" s="724"/>
      <c r="AQ223" s="724"/>
      <c r="AR223" s="724"/>
      <c r="AS223" s="724"/>
      <c r="AT223" s="724"/>
      <c r="AU223" s="724"/>
      <c r="AV223" s="724"/>
      <c r="AW223" s="724"/>
      <c r="AX223" s="725"/>
    </row>
    <row r="224" spans="1:51" ht="50.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702</v>
      </c>
      <c r="AE224" s="703"/>
      <c r="AF224" s="703"/>
      <c r="AG224" s="723" t="s">
        <v>714</v>
      </c>
      <c r="AH224" s="724"/>
      <c r="AI224" s="724"/>
      <c r="AJ224" s="724"/>
      <c r="AK224" s="724"/>
      <c r="AL224" s="724"/>
      <c r="AM224" s="724"/>
      <c r="AN224" s="724"/>
      <c r="AO224" s="724"/>
      <c r="AP224" s="724"/>
      <c r="AQ224" s="724"/>
      <c r="AR224" s="724"/>
      <c r="AS224" s="724"/>
      <c r="AT224" s="724"/>
      <c r="AU224" s="724"/>
      <c r="AV224" s="724"/>
      <c r="AW224" s="724"/>
      <c r="AX224" s="725"/>
    </row>
    <row r="225" spans="1:50" ht="73.5" customHeight="1" x14ac:dyDescent="0.15">
      <c r="A225" s="716"/>
      <c r="B225" s="717"/>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702</v>
      </c>
      <c r="AE225" s="733"/>
      <c r="AF225" s="733"/>
      <c r="AG225" s="693" t="s">
        <v>755</v>
      </c>
      <c r="AH225" s="400"/>
      <c r="AI225" s="400"/>
      <c r="AJ225" s="400"/>
      <c r="AK225" s="400"/>
      <c r="AL225" s="400"/>
      <c r="AM225" s="400"/>
      <c r="AN225" s="400"/>
      <c r="AO225" s="400"/>
      <c r="AP225" s="400"/>
      <c r="AQ225" s="400"/>
      <c r="AR225" s="400"/>
      <c r="AS225" s="400"/>
      <c r="AT225" s="400"/>
      <c r="AU225" s="400"/>
      <c r="AV225" s="400"/>
      <c r="AW225" s="400"/>
      <c r="AX225" s="694"/>
    </row>
    <row r="226" spans="1:50" ht="27" customHeight="1" x14ac:dyDescent="0.15">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715</v>
      </c>
      <c r="AE226" s="690"/>
      <c r="AF226" s="690"/>
      <c r="AG226" s="691" t="s">
        <v>710</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716</v>
      </c>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716</v>
      </c>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715</v>
      </c>
      <c r="AE229" s="752"/>
      <c r="AF229" s="752"/>
      <c r="AG229" s="753" t="s">
        <v>710</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80"/>
      <c r="B230" s="682"/>
      <c r="C230" s="746"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702</v>
      </c>
      <c r="AE230" s="703"/>
      <c r="AF230" s="703"/>
      <c r="AG230" s="748" t="s">
        <v>717</v>
      </c>
      <c r="AH230" s="749"/>
      <c r="AI230" s="749"/>
      <c r="AJ230" s="749"/>
      <c r="AK230" s="749"/>
      <c r="AL230" s="749"/>
      <c r="AM230" s="749"/>
      <c r="AN230" s="749"/>
      <c r="AO230" s="749"/>
      <c r="AP230" s="749"/>
      <c r="AQ230" s="749"/>
      <c r="AR230" s="749"/>
      <c r="AS230" s="749"/>
      <c r="AT230" s="749"/>
      <c r="AU230" s="749"/>
      <c r="AV230" s="749"/>
      <c r="AW230" s="749"/>
      <c r="AX230" s="750"/>
    </row>
    <row r="231" spans="1:50" ht="63" customHeight="1" x14ac:dyDescent="0.15">
      <c r="A231" s="680"/>
      <c r="B231" s="682"/>
      <c r="C231" s="746"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702</v>
      </c>
      <c r="AE231" s="703"/>
      <c r="AF231" s="703"/>
      <c r="AG231" s="748" t="s">
        <v>718</v>
      </c>
      <c r="AH231" s="749"/>
      <c r="AI231" s="749"/>
      <c r="AJ231" s="749"/>
      <c r="AK231" s="749"/>
      <c r="AL231" s="749"/>
      <c r="AM231" s="749"/>
      <c r="AN231" s="749"/>
      <c r="AO231" s="749"/>
      <c r="AP231" s="749"/>
      <c r="AQ231" s="749"/>
      <c r="AR231" s="749"/>
      <c r="AS231" s="749"/>
      <c r="AT231" s="749"/>
      <c r="AU231" s="749"/>
      <c r="AV231" s="749"/>
      <c r="AW231" s="749"/>
      <c r="AX231" s="750"/>
    </row>
    <row r="232" spans="1:50" ht="74.25" customHeight="1" x14ac:dyDescent="0.15">
      <c r="A232" s="680"/>
      <c r="B232" s="682"/>
      <c r="C232" s="746"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47"/>
      <c r="AD232" s="702" t="s">
        <v>702</v>
      </c>
      <c r="AE232" s="703"/>
      <c r="AF232" s="703"/>
      <c r="AG232" s="748" t="s">
        <v>719</v>
      </c>
      <c r="AH232" s="749"/>
      <c r="AI232" s="749"/>
      <c r="AJ232" s="749"/>
      <c r="AK232" s="749"/>
      <c r="AL232" s="749"/>
      <c r="AM232" s="749"/>
      <c r="AN232" s="749"/>
      <c r="AO232" s="749"/>
      <c r="AP232" s="749"/>
      <c r="AQ232" s="749"/>
      <c r="AR232" s="749"/>
      <c r="AS232" s="749"/>
      <c r="AT232" s="749"/>
      <c r="AU232" s="749"/>
      <c r="AV232" s="749"/>
      <c r="AW232" s="749"/>
      <c r="AX232" s="750"/>
    </row>
    <row r="233" spans="1:50" ht="26.25" customHeight="1" x14ac:dyDescent="0.15">
      <c r="A233" s="680"/>
      <c r="B233" s="682"/>
      <c r="C233" s="746"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47"/>
      <c r="AD233" s="732" t="s">
        <v>702</v>
      </c>
      <c r="AE233" s="733"/>
      <c r="AF233" s="733"/>
      <c r="AG233" s="737" t="s">
        <v>757</v>
      </c>
      <c r="AH233" s="738"/>
      <c r="AI233" s="738"/>
      <c r="AJ233" s="738"/>
      <c r="AK233" s="738"/>
      <c r="AL233" s="738"/>
      <c r="AM233" s="738"/>
      <c r="AN233" s="738"/>
      <c r="AO233" s="738"/>
      <c r="AP233" s="738"/>
      <c r="AQ233" s="738"/>
      <c r="AR233" s="738"/>
      <c r="AS233" s="738"/>
      <c r="AT233" s="738"/>
      <c r="AU233" s="738"/>
      <c r="AV233" s="738"/>
      <c r="AW233" s="738"/>
      <c r="AX233" s="739"/>
    </row>
    <row r="234" spans="1:50" ht="39" customHeight="1" x14ac:dyDescent="0.15">
      <c r="A234" s="680"/>
      <c r="B234" s="682"/>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702" t="s">
        <v>702</v>
      </c>
      <c r="AE234" s="703"/>
      <c r="AF234" s="704"/>
      <c r="AG234" s="737" t="s">
        <v>721</v>
      </c>
      <c r="AH234" s="738"/>
      <c r="AI234" s="738"/>
      <c r="AJ234" s="738"/>
      <c r="AK234" s="738"/>
      <c r="AL234" s="738"/>
      <c r="AM234" s="738"/>
      <c r="AN234" s="738"/>
      <c r="AO234" s="738"/>
      <c r="AP234" s="738"/>
      <c r="AQ234" s="738"/>
      <c r="AR234" s="738"/>
      <c r="AS234" s="738"/>
      <c r="AT234" s="738"/>
      <c r="AU234" s="738"/>
      <c r="AV234" s="738"/>
      <c r="AW234" s="738"/>
      <c r="AX234" s="739"/>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715</v>
      </c>
      <c r="AE235" s="744"/>
      <c r="AF235" s="745"/>
      <c r="AG235" s="737" t="s">
        <v>720</v>
      </c>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138"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51" t="s">
        <v>702</v>
      </c>
      <c r="AE236" s="752"/>
      <c r="AF236" s="760"/>
      <c r="AG236" s="753" t="s">
        <v>723</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80"/>
      <c r="B237" s="682"/>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715</v>
      </c>
      <c r="AE237" s="765"/>
      <c r="AF237" s="765"/>
      <c r="AG237" s="737" t="s">
        <v>720</v>
      </c>
      <c r="AH237" s="738"/>
      <c r="AI237" s="738"/>
      <c r="AJ237" s="738"/>
      <c r="AK237" s="738"/>
      <c r="AL237" s="738"/>
      <c r="AM237" s="738"/>
      <c r="AN237" s="738"/>
      <c r="AO237" s="738"/>
      <c r="AP237" s="738"/>
      <c r="AQ237" s="738"/>
      <c r="AR237" s="738"/>
      <c r="AS237" s="738"/>
      <c r="AT237" s="738"/>
      <c r="AU237" s="738"/>
      <c r="AV237" s="738"/>
      <c r="AW237" s="738"/>
      <c r="AX237" s="739"/>
    </row>
    <row r="238" spans="1:50" ht="27" customHeight="1" x14ac:dyDescent="0.15">
      <c r="A238" s="680"/>
      <c r="B238" s="682"/>
      <c r="C238" s="746"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702</v>
      </c>
      <c r="AE238" s="703"/>
      <c r="AF238" s="703"/>
      <c r="AG238" s="748" t="s">
        <v>748</v>
      </c>
      <c r="AH238" s="749"/>
      <c r="AI238" s="749"/>
      <c r="AJ238" s="749"/>
      <c r="AK238" s="749"/>
      <c r="AL238" s="749"/>
      <c r="AM238" s="749"/>
      <c r="AN238" s="749"/>
      <c r="AO238" s="749"/>
      <c r="AP238" s="749"/>
      <c r="AQ238" s="749"/>
      <c r="AR238" s="749"/>
      <c r="AS238" s="749"/>
      <c r="AT238" s="749"/>
      <c r="AU238" s="749"/>
      <c r="AV238" s="749"/>
      <c r="AW238" s="749"/>
      <c r="AX238" s="750"/>
    </row>
    <row r="239" spans="1:50" ht="27" customHeight="1" x14ac:dyDescent="0.15">
      <c r="A239" s="683"/>
      <c r="B239" s="684"/>
      <c r="C239" s="746"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715</v>
      </c>
      <c r="AE239" s="703"/>
      <c r="AF239" s="703"/>
      <c r="AG239" s="737" t="s">
        <v>720</v>
      </c>
      <c r="AH239" s="738"/>
      <c r="AI239" s="738"/>
      <c r="AJ239" s="738"/>
      <c r="AK239" s="738"/>
      <c r="AL239" s="738"/>
      <c r="AM239" s="738"/>
      <c r="AN239" s="738"/>
      <c r="AO239" s="738"/>
      <c r="AP239" s="738"/>
      <c r="AQ239" s="738"/>
      <c r="AR239" s="738"/>
      <c r="AS239" s="738"/>
      <c r="AT239" s="738"/>
      <c r="AU239" s="738"/>
      <c r="AV239" s="738"/>
      <c r="AW239" s="738"/>
      <c r="AX239" s="739"/>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6"/>
      <c r="AD240" s="689" t="s">
        <v>715</v>
      </c>
      <c r="AE240" s="690"/>
      <c r="AF240" s="777"/>
      <c r="AG240" s="691" t="s">
        <v>710</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1"/>
      <c r="B241" s="772"/>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customHeight="1" x14ac:dyDescent="0.15">
      <c r="A242" s="771"/>
      <c r="B242" s="772"/>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customHeight="1" x14ac:dyDescent="0.15">
      <c r="A243" s="771"/>
      <c r="B243" s="772"/>
      <c r="C243" s="123"/>
      <c r="D243" s="124"/>
      <c r="E243" s="104"/>
      <c r="F243" s="104"/>
      <c r="G243" s="104"/>
      <c r="H243" s="105"/>
      <c r="I243" s="105"/>
      <c r="J243" s="766"/>
      <c r="K243" s="766"/>
      <c r="L243" s="766"/>
      <c r="M243" s="767"/>
      <c r="N243" s="768"/>
      <c r="O243" s="111"/>
      <c r="P243" s="112"/>
      <c r="Q243" s="112"/>
      <c r="R243" s="112"/>
      <c r="S243" s="112"/>
      <c r="T243" s="112"/>
      <c r="U243" s="112"/>
      <c r="V243" s="112"/>
      <c r="W243" s="112"/>
      <c r="X243" s="112"/>
      <c r="Y243" s="112"/>
      <c r="Z243" s="112"/>
      <c r="AA243" s="112"/>
      <c r="AB243" s="112"/>
      <c r="AC243" s="112"/>
      <c r="AD243" s="112"/>
      <c r="AE243" s="112"/>
      <c r="AF243" s="113"/>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customHeight="1" x14ac:dyDescent="0.15">
      <c r="A244" s="771"/>
      <c r="B244" s="772"/>
      <c r="C244" s="123"/>
      <c r="D244" s="124"/>
      <c r="E244" s="104"/>
      <c r="F244" s="104"/>
      <c r="G244" s="104"/>
      <c r="H244" s="105"/>
      <c r="I244" s="105"/>
      <c r="J244" s="766"/>
      <c r="K244" s="766"/>
      <c r="L244" s="766"/>
      <c r="M244" s="767"/>
      <c r="N244" s="768"/>
      <c r="O244" s="111"/>
      <c r="P244" s="112"/>
      <c r="Q244" s="112"/>
      <c r="R244" s="112"/>
      <c r="S244" s="112"/>
      <c r="T244" s="112"/>
      <c r="U244" s="112"/>
      <c r="V244" s="112"/>
      <c r="W244" s="112"/>
      <c r="X244" s="112"/>
      <c r="Y244" s="112"/>
      <c r="Z244" s="112"/>
      <c r="AA244" s="112"/>
      <c r="AB244" s="112"/>
      <c r="AC244" s="112"/>
      <c r="AD244" s="112"/>
      <c r="AE244" s="112"/>
      <c r="AF244" s="113"/>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customHeight="1" x14ac:dyDescent="0.15">
      <c r="A245" s="771"/>
      <c r="B245" s="772"/>
      <c r="C245" s="123"/>
      <c r="D245" s="124"/>
      <c r="E245" s="104"/>
      <c r="F245" s="104"/>
      <c r="G245" s="104"/>
      <c r="H245" s="105"/>
      <c r="I245" s="105"/>
      <c r="J245" s="766"/>
      <c r="K245" s="766"/>
      <c r="L245" s="766"/>
      <c r="M245" s="767"/>
      <c r="N245" s="768"/>
      <c r="O245" s="111"/>
      <c r="P245" s="112"/>
      <c r="Q245" s="112"/>
      <c r="R245" s="112"/>
      <c r="S245" s="112"/>
      <c r="T245" s="112"/>
      <c r="U245" s="112"/>
      <c r="V245" s="112"/>
      <c r="W245" s="112"/>
      <c r="X245" s="112"/>
      <c r="Y245" s="112"/>
      <c r="Z245" s="112"/>
      <c r="AA245" s="112"/>
      <c r="AB245" s="112"/>
      <c r="AC245" s="112"/>
      <c r="AD245" s="112"/>
      <c r="AE245" s="112"/>
      <c r="AF245" s="113"/>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customHeight="1" x14ac:dyDescent="0.15">
      <c r="A246" s="773"/>
      <c r="B246" s="774"/>
      <c r="C246" s="780"/>
      <c r="D246" s="781"/>
      <c r="E246" s="104"/>
      <c r="F246" s="104"/>
      <c r="G246" s="104"/>
      <c r="H246" s="105"/>
      <c r="I246" s="105"/>
      <c r="J246" s="782"/>
      <c r="K246" s="782"/>
      <c r="L246" s="782"/>
      <c r="M246" s="100"/>
      <c r="N246" s="101"/>
      <c r="O246" s="114"/>
      <c r="P246" s="115"/>
      <c r="Q246" s="115"/>
      <c r="R246" s="115"/>
      <c r="S246" s="115"/>
      <c r="T246" s="115"/>
      <c r="U246" s="115"/>
      <c r="V246" s="115"/>
      <c r="W246" s="115"/>
      <c r="X246" s="115"/>
      <c r="Y246" s="115"/>
      <c r="Z246" s="115"/>
      <c r="AA246" s="115"/>
      <c r="AB246" s="115"/>
      <c r="AC246" s="115"/>
      <c r="AD246" s="115"/>
      <c r="AE246" s="115"/>
      <c r="AF246" s="116"/>
      <c r="AG246" s="778"/>
      <c r="AH246" s="158"/>
      <c r="AI246" s="158"/>
      <c r="AJ246" s="158"/>
      <c r="AK246" s="158"/>
      <c r="AL246" s="158"/>
      <c r="AM246" s="158"/>
      <c r="AN246" s="158"/>
      <c r="AO246" s="158"/>
      <c r="AP246" s="158"/>
      <c r="AQ246" s="158"/>
      <c r="AR246" s="158"/>
      <c r="AS246" s="158"/>
      <c r="AT246" s="158"/>
      <c r="AU246" s="158"/>
      <c r="AV246" s="158"/>
      <c r="AW246" s="158"/>
      <c r="AX246" s="779"/>
    </row>
    <row r="247" spans="1:50" ht="67.5" customHeight="1" x14ac:dyDescent="0.15">
      <c r="A247" s="138" t="s">
        <v>46</v>
      </c>
      <c r="B247" s="139"/>
      <c r="C247" s="142" t="s">
        <v>50</v>
      </c>
      <c r="D247" s="143"/>
      <c r="E247" s="143"/>
      <c r="F247" s="144"/>
      <c r="G247" s="145" t="s">
        <v>724</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756</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762</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758</v>
      </c>
      <c r="B252" s="135"/>
      <c r="C252" s="135"/>
      <c r="D252" s="135"/>
      <c r="E252" s="136"/>
      <c r="F252" s="137" t="s">
        <v>761</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346</v>
      </c>
      <c r="B254" s="135"/>
      <c r="C254" s="135"/>
      <c r="D254" s="135"/>
      <c r="E254" s="136"/>
      <c r="F254" s="787" t="s">
        <v>759</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361</v>
      </c>
      <c r="B258" s="798"/>
      <c r="C258" s="798"/>
      <c r="D258" s="799"/>
      <c r="E258" s="783"/>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2" t="s">
        <v>360</v>
      </c>
      <c r="B259" s="152"/>
      <c r="C259" s="152"/>
      <c r="D259" s="152"/>
      <c r="E259" s="783"/>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2" t="s">
        <v>359</v>
      </c>
      <c r="B260" s="152"/>
      <c r="C260" s="152"/>
      <c r="D260" s="152"/>
      <c r="E260" s="783"/>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2" t="s">
        <v>358</v>
      </c>
      <c r="B261" s="152"/>
      <c r="C261" s="152"/>
      <c r="D261" s="152"/>
      <c r="E261" s="783"/>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2" t="s">
        <v>357</v>
      </c>
      <c r="B262" s="152"/>
      <c r="C262" s="152"/>
      <c r="D262" s="152"/>
      <c r="E262" s="783"/>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2" t="s">
        <v>356</v>
      </c>
      <c r="B263" s="152"/>
      <c r="C263" s="152"/>
      <c r="D263" s="152"/>
      <c r="E263" s="783"/>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2" t="s">
        <v>355</v>
      </c>
      <c r="B264" s="152"/>
      <c r="C264" s="152"/>
      <c r="D264" s="152"/>
      <c r="E264" s="783"/>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2" t="s">
        <v>354</v>
      </c>
      <c r="B265" s="152"/>
      <c r="C265" s="152"/>
      <c r="D265" s="152"/>
      <c r="E265" s="783"/>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2" t="s">
        <v>501</v>
      </c>
      <c r="B266" s="152"/>
      <c r="C266" s="152"/>
      <c r="D266" s="152"/>
      <c r="E266" s="802"/>
      <c r="F266" s="803"/>
      <c r="G266" s="803"/>
      <c r="H266" s="92" t="str">
        <f>IF(E266="","","-")</f>
        <v/>
      </c>
      <c r="I266" s="803"/>
      <c r="J266" s="803"/>
      <c r="K266" s="92" t="str">
        <f>IF(I266="","","-")</f>
        <v/>
      </c>
      <c r="L266" s="122"/>
      <c r="M266" s="122"/>
      <c r="N266" s="92" t="str">
        <f>IF(O266="","","-")</f>
        <v/>
      </c>
      <c r="O266" s="800"/>
      <c r="P266" s="801"/>
      <c r="Q266" s="802"/>
      <c r="R266" s="803"/>
      <c r="S266" s="803"/>
      <c r="T266" s="92" t="str">
        <f>IF(Q266="","","-")</f>
        <v/>
      </c>
      <c r="U266" s="803"/>
      <c r="V266" s="803"/>
      <c r="W266" s="92" t="str">
        <f>IF(U266="","","-")</f>
        <v/>
      </c>
      <c r="X266" s="122"/>
      <c r="Y266" s="122"/>
      <c r="Z266" s="92" t="str">
        <f>IF(AA266="","","-")</f>
        <v/>
      </c>
      <c r="AA266" s="800"/>
      <c r="AB266" s="801"/>
      <c r="AC266" s="802"/>
      <c r="AD266" s="803"/>
      <c r="AE266" s="803"/>
      <c r="AF266" s="92" t="str">
        <f>IF(AC266="","","-")</f>
        <v/>
      </c>
      <c r="AG266" s="803"/>
      <c r="AH266" s="803"/>
      <c r="AI266" s="92" t="str">
        <f>IF(AG266="","","-")</f>
        <v/>
      </c>
      <c r="AJ266" s="122"/>
      <c r="AK266" s="122"/>
      <c r="AL266" s="92" t="str">
        <f>IF(AM266="","","-")</f>
        <v/>
      </c>
      <c r="AM266" s="800"/>
      <c r="AN266" s="801"/>
      <c r="AO266" s="802"/>
      <c r="AP266" s="803"/>
      <c r="AQ266" s="92" t="str">
        <f>IF(AO266="","","-")</f>
        <v/>
      </c>
      <c r="AR266" s="803"/>
      <c r="AS266" s="803"/>
      <c r="AT266" s="92" t="str">
        <f>IF(AR266="","","-")</f>
        <v/>
      </c>
      <c r="AU266" s="122"/>
      <c r="AV266" s="122"/>
      <c r="AW266" s="92" t="str">
        <f>IF(AX266="","","-")</f>
        <v/>
      </c>
      <c r="AX266" s="95"/>
    </row>
    <row r="267" spans="1:52" ht="24.75" customHeight="1" x14ac:dyDescent="0.15">
      <c r="A267" s="152" t="s">
        <v>681</v>
      </c>
      <c r="B267" s="152"/>
      <c r="C267" s="152"/>
      <c r="D267" s="152"/>
      <c r="E267" s="802"/>
      <c r="F267" s="803"/>
      <c r="G267" s="803"/>
      <c r="H267" s="92"/>
      <c r="I267" s="803"/>
      <c r="J267" s="803"/>
      <c r="K267" s="92"/>
      <c r="L267" s="122"/>
      <c r="M267" s="122"/>
      <c r="N267" s="92" t="str">
        <f>IF(O267="","","-")</f>
        <v/>
      </c>
      <c r="O267" s="800"/>
      <c r="P267" s="801"/>
      <c r="Q267" s="802"/>
      <c r="R267" s="803"/>
      <c r="S267" s="803"/>
      <c r="T267" s="92" t="str">
        <f>IF(Q267="","","-")</f>
        <v/>
      </c>
      <c r="U267" s="803"/>
      <c r="V267" s="803"/>
      <c r="W267" s="92" t="str">
        <f>IF(U267="","","-")</f>
        <v/>
      </c>
      <c r="X267" s="122"/>
      <c r="Y267" s="122"/>
      <c r="Z267" s="92" t="str">
        <f>IF(AA267="","","-")</f>
        <v/>
      </c>
      <c r="AA267" s="800"/>
      <c r="AB267" s="801"/>
      <c r="AC267" s="802"/>
      <c r="AD267" s="803"/>
      <c r="AE267" s="803"/>
      <c r="AF267" s="92" t="str">
        <f>IF(AC267="","","-")</f>
        <v/>
      </c>
      <c r="AG267" s="803"/>
      <c r="AH267" s="803"/>
      <c r="AI267" s="92" t="str">
        <f>IF(AG267="","","-")</f>
        <v/>
      </c>
      <c r="AJ267" s="122"/>
      <c r="AK267" s="122"/>
      <c r="AL267" s="92" t="str">
        <f>IF(AM267="","","-")</f>
        <v/>
      </c>
      <c r="AM267" s="800"/>
      <c r="AN267" s="801"/>
      <c r="AO267" s="802"/>
      <c r="AP267" s="803"/>
      <c r="AQ267" s="92" t="str">
        <f>IF(AO267="","","-")</f>
        <v/>
      </c>
      <c r="AR267" s="803"/>
      <c r="AS267" s="803"/>
      <c r="AT267" s="92" t="str">
        <f>IF(AR267="","","-")</f>
        <v/>
      </c>
      <c r="AU267" s="122"/>
      <c r="AV267" s="122"/>
      <c r="AW267" s="92" t="str">
        <f>IF(AX267="","","-")</f>
        <v/>
      </c>
      <c r="AX267" s="95"/>
    </row>
    <row r="268" spans="1:52" ht="24.75" customHeight="1" x14ac:dyDescent="0.15">
      <c r="A268" s="152" t="s">
        <v>469</v>
      </c>
      <c r="B268" s="152"/>
      <c r="C268" s="152"/>
      <c r="D268" s="152"/>
      <c r="E268" s="805">
        <v>2021</v>
      </c>
      <c r="F268" s="153"/>
      <c r="G268" s="803" t="s">
        <v>703</v>
      </c>
      <c r="H268" s="803"/>
      <c r="I268" s="803"/>
      <c r="J268" s="153">
        <v>20</v>
      </c>
      <c r="K268" s="153"/>
      <c r="L268" s="122">
        <v>198</v>
      </c>
      <c r="M268" s="122"/>
      <c r="N268" s="122"/>
      <c r="O268" s="153"/>
      <c r="P268" s="153"/>
      <c r="Q268" s="805"/>
      <c r="R268" s="153"/>
      <c r="S268" s="803"/>
      <c r="T268" s="803"/>
      <c r="U268" s="803"/>
      <c r="V268" s="153"/>
      <c r="W268" s="153"/>
      <c r="X268" s="122"/>
      <c r="Y268" s="122"/>
      <c r="Z268" s="122"/>
      <c r="AA268" s="153"/>
      <c r="AB268" s="804"/>
      <c r="AC268" s="805"/>
      <c r="AD268" s="153"/>
      <c r="AE268" s="803"/>
      <c r="AF268" s="803"/>
      <c r="AG268" s="803"/>
      <c r="AH268" s="153"/>
      <c r="AI268" s="153"/>
      <c r="AJ268" s="122"/>
      <c r="AK268" s="122"/>
      <c r="AL268" s="122"/>
      <c r="AM268" s="153"/>
      <c r="AN268" s="804"/>
      <c r="AO268" s="805"/>
      <c r="AP268" s="153"/>
      <c r="AQ268" s="803"/>
      <c r="AR268" s="803"/>
      <c r="AS268" s="803"/>
      <c r="AT268" s="153"/>
      <c r="AU268" s="153"/>
      <c r="AV268" s="122"/>
      <c r="AW268" s="122"/>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99"/>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732</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2" t="s">
        <v>15</v>
      </c>
      <c r="H309" s="819"/>
      <c r="I309" s="819"/>
      <c r="J309" s="819"/>
      <c r="K309" s="819"/>
      <c r="L309" s="820" t="s">
        <v>16</v>
      </c>
      <c r="M309" s="819"/>
      <c r="N309" s="819"/>
      <c r="O309" s="819"/>
      <c r="P309" s="819"/>
      <c r="Q309" s="819"/>
      <c r="R309" s="819"/>
      <c r="S309" s="819"/>
      <c r="T309" s="819"/>
      <c r="U309" s="819"/>
      <c r="V309" s="819"/>
      <c r="W309" s="819"/>
      <c r="X309" s="821"/>
      <c r="Y309" s="835" t="s">
        <v>17</v>
      </c>
      <c r="Z309" s="836"/>
      <c r="AA309" s="836"/>
      <c r="AB309" s="837"/>
      <c r="AC309" s="142" t="s">
        <v>15</v>
      </c>
      <c r="AD309" s="819"/>
      <c r="AE309" s="819"/>
      <c r="AF309" s="819"/>
      <c r="AG309" s="819"/>
      <c r="AH309" s="820" t="s">
        <v>16</v>
      </c>
      <c r="AI309" s="819"/>
      <c r="AJ309" s="819"/>
      <c r="AK309" s="819"/>
      <c r="AL309" s="819"/>
      <c r="AM309" s="819"/>
      <c r="AN309" s="819"/>
      <c r="AO309" s="819"/>
      <c r="AP309" s="819"/>
      <c r="AQ309" s="819"/>
      <c r="AR309" s="819"/>
      <c r="AS309" s="819"/>
      <c r="AT309" s="821"/>
      <c r="AU309" s="835" t="s">
        <v>17</v>
      </c>
      <c r="AV309" s="836"/>
      <c r="AW309" s="836"/>
      <c r="AX309" s="838"/>
    </row>
    <row r="310" spans="1:50" ht="24.75" customHeight="1" x14ac:dyDescent="0.15">
      <c r="A310" s="812"/>
      <c r="B310" s="813"/>
      <c r="C310" s="813"/>
      <c r="D310" s="813"/>
      <c r="E310" s="813"/>
      <c r="F310" s="814"/>
      <c r="G310" s="839" t="s">
        <v>725</v>
      </c>
      <c r="H310" s="840"/>
      <c r="I310" s="840"/>
      <c r="J310" s="840"/>
      <c r="K310" s="841"/>
      <c r="L310" s="832" t="s">
        <v>727</v>
      </c>
      <c r="M310" s="833"/>
      <c r="N310" s="833"/>
      <c r="O310" s="833"/>
      <c r="P310" s="833"/>
      <c r="Q310" s="833"/>
      <c r="R310" s="833"/>
      <c r="S310" s="833"/>
      <c r="T310" s="833"/>
      <c r="U310" s="833"/>
      <c r="V310" s="833"/>
      <c r="W310" s="833"/>
      <c r="X310" s="834"/>
      <c r="Y310" s="842">
        <v>4602</v>
      </c>
      <c r="Z310" s="843"/>
      <c r="AA310" s="843"/>
      <c r="AB310" s="844"/>
      <c r="AC310" s="839"/>
      <c r="AD310" s="840"/>
      <c r="AE310" s="840"/>
      <c r="AF310" s="840"/>
      <c r="AG310" s="841"/>
      <c r="AH310" s="832"/>
      <c r="AI310" s="833"/>
      <c r="AJ310" s="833"/>
      <c r="AK310" s="833"/>
      <c r="AL310" s="833"/>
      <c r="AM310" s="833"/>
      <c r="AN310" s="833"/>
      <c r="AO310" s="833"/>
      <c r="AP310" s="833"/>
      <c r="AQ310" s="833"/>
      <c r="AR310" s="833"/>
      <c r="AS310" s="833"/>
      <c r="AT310" s="834"/>
      <c r="AU310" s="842"/>
      <c r="AV310" s="843"/>
      <c r="AW310" s="843"/>
      <c r="AX310" s="845"/>
    </row>
    <row r="311" spans="1:50" ht="24.75" customHeight="1" x14ac:dyDescent="0.15">
      <c r="A311" s="812"/>
      <c r="B311" s="813"/>
      <c r="C311" s="813"/>
      <c r="D311" s="813"/>
      <c r="E311" s="813"/>
      <c r="F311" s="814"/>
      <c r="G311" s="822" t="s">
        <v>726</v>
      </c>
      <c r="H311" s="823"/>
      <c r="I311" s="823"/>
      <c r="J311" s="823"/>
      <c r="K311" s="824"/>
      <c r="L311" s="832" t="s">
        <v>728</v>
      </c>
      <c r="M311" s="833"/>
      <c r="N311" s="833"/>
      <c r="O311" s="833"/>
      <c r="P311" s="833"/>
      <c r="Q311" s="833"/>
      <c r="R311" s="833"/>
      <c r="S311" s="833"/>
      <c r="T311" s="833"/>
      <c r="U311" s="833"/>
      <c r="V311" s="833"/>
      <c r="W311" s="833"/>
      <c r="X311" s="834"/>
      <c r="Y311" s="828">
        <v>399</v>
      </c>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5001</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2" t="s">
        <v>15</v>
      </c>
      <c r="H322" s="819"/>
      <c r="I322" s="819"/>
      <c r="J322" s="819"/>
      <c r="K322" s="819"/>
      <c r="L322" s="820" t="s">
        <v>16</v>
      </c>
      <c r="M322" s="819"/>
      <c r="N322" s="819"/>
      <c r="O322" s="819"/>
      <c r="P322" s="819"/>
      <c r="Q322" s="819"/>
      <c r="R322" s="819"/>
      <c r="S322" s="819"/>
      <c r="T322" s="819"/>
      <c r="U322" s="819"/>
      <c r="V322" s="819"/>
      <c r="W322" s="819"/>
      <c r="X322" s="821"/>
      <c r="Y322" s="835" t="s">
        <v>17</v>
      </c>
      <c r="Z322" s="836"/>
      <c r="AA322" s="836"/>
      <c r="AB322" s="837"/>
      <c r="AC322" s="142" t="s">
        <v>15</v>
      </c>
      <c r="AD322" s="819"/>
      <c r="AE322" s="819"/>
      <c r="AF322" s="819"/>
      <c r="AG322" s="819"/>
      <c r="AH322" s="820" t="s">
        <v>16</v>
      </c>
      <c r="AI322" s="819"/>
      <c r="AJ322" s="819"/>
      <c r="AK322" s="819"/>
      <c r="AL322" s="819"/>
      <c r="AM322" s="819"/>
      <c r="AN322" s="819"/>
      <c r="AO322" s="819"/>
      <c r="AP322" s="819"/>
      <c r="AQ322" s="819"/>
      <c r="AR322" s="819"/>
      <c r="AS322" s="819"/>
      <c r="AT322" s="821"/>
      <c r="AU322" s="835" t="s">
        <v>17</v>
      </c>
      <c r="AV322" s="836"/>
      <c r="AW322" s="836"/>
      <c r="AX322" s="838"/>
      <c r="AY322">
        <f t="shared" ref="AY322:AY333" si="11">$AY$321</f>
        <v>0</v>
      </c>
    </row>
    <row r="323" spans="1:51" ht="24.75" hidden="1" customHeight="1" x14ac:dyDescent="0.15">
      <c r="A323" s="812"/>
      <c r="B323" s="813"/>
      <c r="C323" s="813"/>
      <c r="D323" s="813"/>
      <c r="E323" s="813"/>
      <c r="F323" s="814"/>
      <c r="G323" s="839"/>
      <c r="H323" s="840"/>
      <c r="I323" s="840"/>
      <c r="J323" s="840"/>
      <c r="K323" s="841"/>
      <c r="L323" s="832"/>
      <c r="M323" s="833"/>
      <c r="N323" s="833"/>
      <c r="O323" s="833"/>
      <c r="P323" s="833"/>
      <c r="Q323" s="833"/>
      <c r="R323" s="833"/>
      <c r="S323" s="833"/>
      <c r="T323" s="833"/>
      <c r="U323" s="833"/>
      <c r="V323" s="833"/>
      <c r="W323" s="833"/>
      <c r="X323" s="834"/>
      <c r="Y323" s="842"/>
      <c r="Z323" s="843"/>
      <c r="AA323" s="843"/>
      <c r="AB323" s="844"/>
      <c r="AC323" s="839"/>
      <c r="AD323" s="840"/>
      <c r="AE323" s="840"/>
      <c r="AF323" s="840"/>
      <c r="AG323" s="841"/>
      <c r="AH323" s="832"/>
      <c r="AI323" s="833"/>
      <c r="AJ323" s="833"/>
      <c r="AK323" s="833"/>
      <c r="AL323" s="833"/>
      <c r="AM323" s="833"/>
      <c r="AN323" s="833"/>
      <c r="AO323" s="833"/>
      <c r="AP323" s="833"/>
      <c r="AQ323" s="833"/>
      <c r="AR323" s="833"/>
      <c r="AS323" s="833"/>
      <c r="AT323" s="834"/>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2" t="s">
        <v>15</v>
      </c>
      <c r="H335" s="819"/>
      <c r="I335" s="819"/>
      <c r="J335" s="819"/>
      <c r="K335" s="819"/>
      <c r="L335" s="820" t="s">
        <v>16</v>
      </c>
      <c r="M335" s="819"/>
      <c r="N335" s="819"/>
      <c r="O335" s="819"/>
      <c r="P335" s="819"/>
      <c r="Q335" s="819"/>
      <c r="R335" s="819"/>
      <c r="S335" s="819"/>
      <c r="T335" s="819"/>
      <c r="U335" s="819"/>
      <c r="V335" s="819"/>
      <c r="W335" s="819"/>
      <c r="X335" s="821"/>
      <c r="Y335" s="835" t="s">
        <v>17</v>
      </c>
      <c r="Z335" s="836"/>
      <c r="AA335" s="836"/>
      <c r="AB335" s="837"/>
      <c r="AC335" s="142" t="s">
        <v>15</v>
      </c>
      <c r="AD335" s="819"/>
      <c r="AE335" s="819"/>
      <c r="AF335" s="819"/>
      <c r="AG335" s="819"/>
      <c r="AH335" s="820" t="s">
        <v>16</v>
      </c>
      <c r="AI335" s="819"/>
      <c r="AJ335" s="819"/>
      <c r="AK335" s="819"/>
      <c r="AL335" s="819"/>
      <c r="AM335" s="819"/>
      <c r="AN335" s="819"/>
      <c r="AO335" s="819"/>
      <c r="AP335" s="819"/>
      <c r="AQ335" s="819"/>
      <c r="AR335" s="819"/>
      <c r="AS335" s="819"/>
      <c r="AT335" s="821"/>
      <c r="AU335" s="835" t="s">
        <v>17</v>
      </c>
      <c r="AV335" s="836"/>
      <c r="AW335" s="836"/>
      <c r="AX335" s="838"/>
      <c r="AY335">
        <f t="shared" ref="AY335:AY341" si="12">$AY$334</f>
        <v>0</v>
      </c>
    </row>
    <row r="336" spans="1:51" ht="24.75" hidden="1" customHeight="1" x14ac:dyDescent="0.15">
      <c r="A336" s="812"/>
      <c r="B336" s="813"/>
      <c r="C336" s="813"/>
      <c r="D336" s="813"/>
      <c r="E336" s="813"/>
      <c r="F336" s="814"/>
      <c r="G336" s="839"/>
      <c r="H336" s="840"/>
      <c r="I336" s="840"/>
      <c r="J336" s="840"/>
      <c r="K336" s="841"/>
      <c r="L336" s="832"/>
      <c r="M336" s="833"/>
      <c r="N336" s="833"/>
      <c r="O336" s="833"/>
      <c r="P336" s="833"/>
      <c r="Q336" s="833"/>
      <c r="R336" s="833"/>
      <c r="S336" s="833"/>
      <c r="T336" s="833"/>
      <c r="U336" s="833"/>
      <c r="V336" s="833"/>
      <c r="W336" s="833"/>
      <c r="X336" s="834"/>
      <c r="Y336" s="842"/>
      <c r="Z336" s="843"/>
      <c r="AA336" s="843"/>
      <c r="AB336" s="844"/>
      <c r="AC336" s="839"/>
      <c r="AD336" s="840"/>
      <c r="AE336" s="840"/>
      <c r="AF336" s="840"/>
      <c r="AG336" s="841"/>
      <c r="AH336" s="832"/>
      <c r="AI336" s="833"/>
      <c r="AJ336" s="833"/>
      <c r="AK336" s="833"/>
      <c r="AL336" s="833"/>
      <c r="AM336" s="833"/>
      <c r="AN336" s="833"/>
      <c r="AO336" s="833"/>
      <c r="AP336" s="833"/>
      <c r="AQ336" s="833"/>
      <c r="AR336" s="833"/>
      <c r="AS336" s="833"/>
      <c r="AT336" s="834"/>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2" t="s">
        <v>15</v>
      </c>
      <c r="H348" s="819"/>
      <c r="I348" s="819"/>
      <c r="J348" s="819"/>
      <c r="K348" s="819"/>
      <c r="L348" s="820" t="s">
        <v>16</v>
      </c>
      <c r="M348" s="819"/>
      <c r="N348" s="819"/>
      <c r="O348" s="819"/>
      <c r="P348" s="819"/>
      <c r="Q348" s="819"/>
      <c r="R348" s="819"/>
      <c r="S348" s="819"/>
      <c r="T348" s="819"/>
      <c r="U348" s="819"/>
      <c r="V348" s="819"/>
      <c r="W348" s="819"/>
      <c r="X348" s="821"/>
      <c r="Y348" s="835" t="s">
        <v>17</v>
      </c>
      <c r="Z348" s="836"/>
      <c r="AA348" s="836"/>
      <c r="AB348" s="837"/>
      <c r="AC348" s="142" t="s">
        <v>15</v>
      </c>
      <c r="AD348" s="819"/>
      <c r="AE348" s="819"/>
      <c r="AF348" s="819"/>
      <c r="AG348" s="819"/>
      <c r="AH348" s="820" t="s">
        <v>16</v>
      </c>
      <c r="AI348" s="819"/>
      <c r="AJ348" s="819"/>
      <c r="AK348" s="819"/>
      <c r="AL348" s="819"/>
      <c r="AM348" s="819"/>
      <c r="AN348" s="819"/>
      <c r="AO348" s="819"/>
      <c r="AP348" s="819"/>
      <c r="AQ348" s="819"/>
      <c r="AR348" s="819"/>
      <c r="AS348" s="819"/>
      <c r="AT348" s="821"/>
      <c r="AU348" s="835" t="s">
        <v>17</v>
      </c>
      <c r="AV348" s="836"/>
      <c r="AW348" s="836"/>
      <c r="AX348" s="838"/>
      <c r="AY348">
        <f>$AY$347</f>
        <v>0</v>
      </c>
    </row>
    <row r="349" spans="1:51" s="16" customFormat="1" ht="24.75" hidden="1" customHeight="1" x14ac:dyDescent="0.15">
      <c r="A349" s="812"/>
      <c r="B349" s="813"/>
      <c r="C349" s="813"/>
      <c r="D349" s="813"/>
      <c r="E349" s="813"/>
      <c r="F349" s="814"/>
      <c r="G349" s="839"/>
      <c r="H349" s="840"/>
      <c r="I349" s="840"/>
      <c r="J349" s="840"/>
      <c r="K349" s="841"/>
      <c r="L349" s="832"/>
      <c r="M349" s="833"/>
      <c r="N349" s="833"/>
      <c r="O349" s="833"/>
      <c r="P349" s="833"/>
      <c r="Q349" s="833"/>
      <c r="R349" s="833"/>
      <c r="S349" s="833"/>
      <c r="T349" s="833"/>
      <c r="U349" s="833"/>
      <c r="V349" s="833"/>
      <c r="W349" s="833"/>
      <c r="X349" s="834"/>
      <c r="Y349" s="842"/>
      <c r="Z349" s="843"/>
      <c r="AA349" s="843"/>
      <c r="AB349" s="844"/>
      <c r="AC349" s="839"/>
      <c r="AD349" s="840"/>
      <c r="AE349" s="840"/>
      <c r="AF349" s="840"/>
      <c r="AG349" s="841"/>
      <c r="AH349" s="832"/>
      <c r="AI349" s="833"/>
      <c r="AJ349" s="833"/>
      <c r="AK349" s="833"/>
      <c r="AL349" s="833"/>
      <c r="AM349" s="833"/>
      <c r="AN349" s="833"/>
      <c r="AO349" s="833"/>
      <c r="AP349" s="833"/>
      <c r="AQ349" s="833"/>
      <c r="AR349" s="833"/>
      <c r="AS349" s="833"/>
      <c r="AT349" s="834"/>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2"/>
      <c r="L365" s="152"/>
      <c r="M365" s="152"/>
      <c r="N365" s="152"/>
      <c r="O365" s="152"/>
      <c r="P365" s="431" t="s">
        <v>25</v>
      </c>
      <c r="Q365" s="431"/>
      <c r="R365" s="431"/>
      <c r="S365" s="431"/>
      <c r="T365" s="431"/>
      <c r="U365" s="431"/>
      <c r="V365" s="431"/>
      <c r="W365" s="431"/>
      <c r="X365" s="431"/>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5" t="s">
        <v>275</v>
      </c>
      <c r="AQ365" s="885"/>
      <c r="AR365" s="885"/>
      <c r="AS365" s="885"/>
      <c r="AT365" s="885"/>
      <c r="AU365" s="885"/>
      <c r="AV365" s="885"/>
      <c r="AW365" s="885"/>
      <c r="AX365" s="885"/>
    </row>
    <row r="366" spans="1:51" ht="48.95" customHeight="1" x14ac:dyDescent="0.15">
      <c r="A366" s="871">
        <v>1</v>
      </c>
      <c r="B366" s="871">
        <v>1</v>
      </c>
      <c r="C366" s="872" t="s">
        <v>733</v>
      </c>
      <c r="D366" s="873"/>
      <c r="E366" s="873"/>
      <c r="F366" s="873"/>
      <c r="G366" s="873"/>
      <c r="H366" s="873"/>
      <c r="I366" s="873"/>
      <c r="J366" s="874">
        <v>6000020271004</v>
      </c>
      <c r="K366" s="875"/>
      <c r="L366" s="875"/>
      <c r="M366" s="875"/>
      <c r="N366" s="875"/>
      <c r="O366" s="875"/>
      <c r="P366" s="876" t="s">
        <v>729</v>
      </c>
      <c r="Q366" s="877"/>
      <c r="R366" s="877"/>
      <c r="S366" s="877"/>
      <c r="T366" s="877"/>
      <c r="U366" s="877"/>
      <c r="V366" s="877"/>
      <c r="W366" s="877"/>
      <c r="X366" s="877"/>
      <c r="Y366" s="878">
        <v>5001</v>
      </c>
      <c r="Z366" s="879"/>
      <c r="AA366" s="879"/>
      <c r="AB366" s="880"/>
      <c r="AC366" s="881" t="s">
        <v>730</v>
      </c>
      <c r="AD366" s="882"/>
      <c r="AE366" s="882"/>
      <c r="AF366" s="882"/>
      <c r="AG366" s="882"/>
      <c r="AH366" s="865" t="s">
        <v>731</v>
      </c>
      <c r="AI366" s="866"/>
      <c r="AJ366" s="866"/>
      <c r="AK366" s="866"/>
      <c r="AL366" s="867" t="s">
        <v>731</v>
      </c>
      <c r="AM366" s="868"/>
      <c r="AN366" s="868"/>
      <c r="AO366" s="869"/>
      <c r="AP366" s="870" t="s">
        <v>731</v>
      </c>
      <c r="AQ366" s="870"/>
      <c r="AR366" s="870"/>
      <c r="AS366" s="870"/>
      <c r="AT366" s="870"/>
      <c r="AU366" s="870"/>
      <c r="AV366" s="870"/>
      <c r="AW366" s="870"/>
      <c r="AX366" s="870"/>
    </row>
    <row r="367" spans="1:51" ht="48.95" customHeight="1" x14ac:dyDescent="0.15">
      <c r="A367" s="871">
        <v>2</v>
      </c>
      <c r="B367" s="871">
        <v>1</v>
      </c>
      <c r="C367" s="872" t="s">
        <v>734</v>
      </c>
      <c r="D367" s="873"/>
      <c r="E367" s="873"/>
      <c r="F367" s="873"/>
      <c r="G367" s="873"/>
      <c r="H367" s="873"/>
      <c r="I367" s="873"/>
      <c r="J367" s="874">
        <v>3000020141003</v>
      </c>
      <c r="K367" s="875"/>
      <c r="L367" s="875"/>
      <c r="M367" s="875"/>
      <c r="N367" s="875"/>
      <c r="O367" s="875"/>
      <c r="P367" s="876" t="s">
        <v>729</v>
      </c>
      <c r="Q367" s="877"/>
      <c r="R367" s="877"/>
      <c r="S367" s="877"/>
      <c r="T367" s="877"/>
      <c r="U367" s="877"/>
      <c r="V367" s="877"/>
      <c r="W367" s="877"/>
      <c r="X367" s="877"/>
      <c r="Y367" s="878">
        <v>3608</v>
      </c>
      <c r="Z367" s="879"/>
      <c r="AA367" s="879"/>
      <c r="AB367" s="880"/>
      <c r="AC367" s="881" t="s">
        <v>730</v>
      </c>
      <c r="AD367" s="882"/>
      <c r="AE367" s="882"/>
      <c r="AF367" s="882"/>
      <c r="AG367" s="882"/>
      <c r="AH367" s="865" t="s">
        <v>731</v>
      </c>
      <c r="AI367" s="866"/>
      <c r="AJ367" s="866"/>
      <c r="AK367" s="866"/>
      <c r="AL367" s="867" t="s">
        <v>731</v>
      </c>
      <c r="AM367" s="868"/>
      <c r="AN367" s="868"/>
      <c r="AO367" s="869"/>
      <c r="AP367" s="870" t="s">
        <v>731</v>
      </c>
      <c r="AQ367" s="870"/>
      <c r="AR367" s="870"/>
      <c r="AS367" s="870"/>
      <c r="AT367" s="870"/>
      <c r="AU367" s="870"/>
      <c r="AV367" s="870"/>
      <c r="AW367" s="870"/>
      <c r="AX367" s="870"/>
      <c r="AY367">
        <f>COUNTA($C$367)</f>
        <v>1</v>
      </c>
    </row>
    <row r="368" spans="1:51" ht="48.95" customHeight="1" x14ac:dyDescent="0.15">
      <c r="A368" s="871">
        <v>3</v>
      </c>
      <c r="B368" s="871">
        <v>1</v>
      </c>
      <c r="C368" s="872" t="s">
        <v>735</v>
      </c>
      <c r="D368" s="873"/>
      <c r="E368" s="873"/>
      <c r="F368" s="873"/>
      <c r="G368" s="873"/>
      <c r="H368" s="873"/>
      <c r="I368" s="873"/>
      <c r="J368" s="874">
        <v>3000020231002</v>
      </c>
      <c r="K368" s="875"/>
      <c r="L368" s="875"/>
      <c r="M368" s="875"/>
      <c r="N368" s="875"/>
      <c r="O368" s="875"/>
      <c r="P368" s="876" t="s">
        <v>729</v>
      </c>
      <c r="Q368" s="877"/>
      <c r="R368" s="877"/>
      <c r="S368" s="877"/>
      <c r="T368" s="877"/>
      <c r="U368" s="877"/>
      <c r="V368" s="877"/>
      <c r="W368" s="877"/>
      <c r="X368" s="877"/>
      <c r="Y368" s="878">
        <v>2960</v>
      </c>
      <c r="Z368" s="879"/>
      <c r="AA368" s="879"/>
      <c r="AB368" s="880"/>
      <c r="AC368" s="881" t="s">
        <v>730</v>
      </c>
      <c r="AD368" s="882"/>
      <c r="AE368" s="882"/>
      <c r="AF368" s="882"/>
      <c r="AG368" s="882"/>
      <c r="AH368" s="883" t="s">
        <v>731</v>
      </c>
      <c r="AI368" s="884"/>
      <c r="AJ368" s="884"/>
      <c r="AK368" s="884"/>
      <c r="AL368" s="867" t="s">
        <v>731</v>
      </c>
      <c r="AM368" s="868"/>
      <c r="AN368" s="868"/>
      <c r="AO368" s="869"/>
      <c r="AP368" s="870" t="s">
        <v>731</v>
      </c>
      <c r="AQ368" s="870"/>
      <c r="AR368" s="870"/>
      <c r="AS368" s="870"/>
      <c r="AT368" s="870"/>
      <c r="AU368" s="870"/>
      <c r="AV368" s="870"/>
      <c r="AW368" s="870"/>
      <c r="AX368" s="870"/>
      <c r="AY368">
        <f>COUNTA($C$368)</f>
        <v>1</v>
      </c>
    </row>
    <row r="369" spans="1:51" ht="48.95" customHeight="1" x14ac:dyDescent="0.15">
      <c r="A369" s="871">
        <v>4</v>
      </c>
      <c r="B369" s="871">
        <v>1</v>
      </c>
      <c r="C369" s="872" t="s">
        <v>736</v>
      </c>
      <c r="D369" s="873"/>
      <c r="E369" s="873"/>
      <c r="F369" s="873"/>
      <c r="G369" s="873"/>
      <c r="H369" s="873"/>
      <c r="I369" s="873"/>
      <c r="J369" s="874">
        <v>9000020011002</v>
      </c>
      <c r="K369" s="875"/>
      <c r="L369" s="875"/>
      <c r="M369" s="875"/>
      <c r="N369" s="875"/>
      <c r="O369" s="875"/>
      <c r="P369" s="876" t="s">
        <v>729</v>
      </c>
      <c r="Q369" s="877"/>
      <c r="R369" s="877"/>
      <c r="S369" s="877"/>
      <c r="T369" s="877"/>
      <c r="U369" s="877"/>
      <c r="V369" s="877"/>
      <c r="W369" s="877"/>
      <c r="X369" s="877"/>
      <c r="Y369" s="878">
        <v>2684</v>
      </c>
      <c r="Z369" s="879"/>
      <c r="AA369" s="879"/>
      <c r="AB369" s="880"/>
      <c r="AC369" s="881" t="s">
        <v>730</v>
      </c>
      <c r="AD369" s="882"/>
      <c r="AE369" s="882"/>
      <c r="AF369" s="882"/>
      <c r="AG369" s="882"/>
      <c r="AH369" s="883" t="s">
        <v>731</v>
      </c>
      <c r="AI369" s="884"/>
      <c r="AJ369" s="884"/>
      <c r="AK369" s="884"/>
      <c r="AL369" s="867" t="s">
        <v>731</v>
      </c>
      <c r="AM369" s="868"/>
      <c r="AN369" s="868"/>
      <c r="AO369" s="869"/>
      <c r="AP369" s="870" t="s">
        <v>731</v>
      </c>
      <c r="AQ369" s="870"/>
      <c r="AR369" s="870"/>
      <c r="AS369" s="870"/>
      <c r="AT369" s="870"/>
      <c r="AU369" s="870"/>
      <c r="AV369" s="870"/>
      <c r="AW369" s="870"/>
      <c r="AX369" s="870"/>
      <c r="AY369">
        <f>COUNTA($C$369)</f>
        <v>1</v>
      </c>
    </row>
    <row r="370" spans="1:51" ht="48.95" customHeight="1" x14ac:dyDescent="0.15">
      <c r="A370" s="871">
        <v>5</v>
      </c>
      <c r="B370" s="871">
        <v>1</v>
      </c>
      <c r="C370" s="872" t="s">
        <v>737</v>
      </c>
      <c r="D370" s="873"/>
      <c r="E370" s="873"/>
      <c r="F370" s="873"/>
      <c r="G370" s="873"/>
      <c r="H370" s="873"/>
      <c r="I370" s="873"/>
      <c r="J370" s="874">
        <v>3000020401307</v>
      </c>
      <c r="K370" s="875"/>
      <c r="L370" s="875"/>
      <c r="M370" s="875"/>
      <c r="N370" s="875"/>
      <c r="O370" s="875"/>
      <c r="P370" s="876" t="s">
        <v>729</v>
      </c>
      <c r="Q370" s="877"/>
      <c r="R370" s="877"/>
      <c r="S370" s="877"/>
      <c r="T370" s="877"/>
      <c r="U370" s="877"/>
      <c r="V370" s="877"/>
      <c r="W370" s="877"/>
      <c r="X370" s="877"/>
      <c r="Y370" s="878">
        <v>2680</v>
      </c>
      <c r="Z370" s="879"/>
      <c r="AA370" s="879"/>
      <c r="AB370" s="880"/>
      <c r="AC370" s="881" t="s">
        <v>730</v>
      </c>
      <c r="AD370" s="882"/>
      <c r="AE370" s="882"/>
      <c r="AF370" s="882"/>
      <c r="AG370" s="882"/>
      <c r="AH370" s="883" t="s">
        <v>731</v>
      </c>
      <c r="AI370" s="884"/>
      <c r="AJ370" s="884"/>
      <c r="AK370" s="884"/>
      <c r="AL370" s="867" t="s">
        <v>731</v>
      </c>
      <c r="AM370" s="868"/>
      <c r="AN370" s="868"/>
      <c r="AO370" s="869"/>
      <c r="AP370" s="870" t="s">
        <v>731</v>
      </c>
      <c r="AQ370" s="870"/>
      <c r="AR370" s="870"/>
      <c r="AS370" s="870"/>
      <c r="AT370" s="870"/>
      <c r="AU370" s="870"/>
      <c r="AV370" s="870"/>
      <c r="AW370" s="870"/>
      <c r="AX370" s="870"/>
      <c r="AY370">
        <f>COUNTA($C$370)</f>
        <v>1</v>
      </c>
    </row>
    <row r="371" spans="1:51" ht="48.95" customHeight="1" x14ac:dyDescent="0.15">
      <c r="A371" s="871">
        <v>6</v>
      </c>
      <c r="B371" s="871">
        <v>1</v>
      </c>
      <c r="C371" s="872" t="s">
        <v>738</v>
      </c>
      <c r="D371" s="873"/>
      <c r="E371" s="873"/>
      <c r="F371" s="873"/>
      <c r="G371" s="873"/>
      <c r="H371" s="873"/>
      <c r="I371" s="873"/>
      <c r="J371" s="874">
        <v>9000020281000</v>
      </c>
      <c r="K371" s="875"/>
      <c r="L371" s="875"/>
      <c r="M371" s="875"/>
      <c r="N371" s="875"/>
      <c r="O371" s="875"/>
      <c r="P371" s="876" t="s">
        <v>729</v>
      </c>
      <c r="Q371" s="877"/>
      <c r="R371" s="877"/>
      <c r="S371" s="877"/>
      <c r="T371" s="877"/>
      <c r="U371" s="877"/>
      <c r="V371" s="877"/>
      <c r="W371" s="877"/>
      <c r="X371" s="877"/>
      <c r="Y371" s="878">
        <v>2489</v>
      </c>
      <c r="Z371" s="879"/>
      <c r="AA371" s="879"/>
      <c r="AB371" s="880"/>
      <c r="AC371" s="881" t="s">
        <v>730</v>
      </c>
      <c r="AD371" s="882"/>
      <c r="AE371" s="882"/>
      <c r="AF371" s="882"/>
      <c r="AG371" s="882"/>
      <c r="AH371" s="883" t="s">
        <v>731</v>
      </c>
      <c r="AI371" s="884"/>
      <c r="AJ371" s="884"/>
      <c r="AK371" s="884"/>
      <c r="AL371" s="867" t="s">
        <v>731</v>
      </c>
      <c r="AM371" s="868"/>
      <c r="AN371" s="868"/>
      <c r="AO371" s="869"/>
      <c r="AP371" s="870" t="s">
        <v>731</v>
      </c>
      <c r="AQ371" s="870"/>
      <c r="AR371" s="870"/>
      <c r="AS371" s="870"/>
      <c r="AT371" s="870"/>
      <c r="AU371" s="870"/>
      <c r="AV371" s="870"/>
      <c r="AW371" s="870"/>
      <c r="AX371" s="870"/>
      <c r="AY371">
        <f>COUNTA($C$371)</f>
        <v>1</v>
      </c>
    </row>
    <row r="372" spans="1:51" ht="48.95" customHeight="1" x14ac:dyDescent="0.15">
      <c r="A372" s="871">
        <v>7</v>
      </c>
      <c r="B372" s="871">
        <v>1</v>
      </c>
      <c r="C372" s="872" t="s">
        <v>739</v>
      </c>
      <c r="D372" s="873"/>
      <c r="E372" s="873"/>
      <c r="F372" s="873"/>
      <c r="G372" s="873"/>
      <c r="H372" s="873"/>
      <c r="I372" s="873"/>
      <c r="J372" s="874">
        <v>2000020261009</v>
      </c>
      <c r="K372" s="875"/>
      <c r="L372" s="875"/>
      <c r="M372" s="875"/>
      <c r="N372" s="875"/>
      <c r="O372" s="875"/>
      <c r="P372" s="876" t="s">
        <v>729</v>
      </c>
      <c r="Q372" s="877"/>
      <c r="R372" s="877"/>
      <c r="S372" s="877"/>
      <c r="T372" s="877"/>
      <c r="U372" s="877"/>
      <c r="V372" s="877"/>
      <c r="W372" s="877"/>
      <c r="X372" s="877"/>
      <c r="Y372" s="878">
        <v>2216</v>
      </c>
      <c r="Z372" s="879"/>
      <c r="AA372" s="879"/>
      <c r="AB372" s="880"/>
      <c r="AC372" s="881" t="s">
        <v>730</v>
      </c>
      <c r="AD372" s="882"/>
      <c r="AE372" s="882"/>
      <c r="AF372" s="882"/>
      <c r="AG372" s="882"/>
      <c r="AH372" s="883" t="s">
        <v>731</v>
      </c>
      <c r="AI372" s="884"/>
      <c r="AJ372" s="884"/>
      <c r="AK372" s="884"/>
      <c r="AL372" s="867" t="s">
        <v>731</v>
      </c>
      <c r="AM372" s="868"/>
      <c r="AN372" s="868"/>
      <c r="AO372" s="869"/>
      <c r="AP372" s="870" t="s">
        <v>731</v>
      </c>
      <c r="AQ372" s="870"/>
      <c r="AR372" s="870"/>
      <c r="AS372" s="870"/>
      <c r="AT372" s="870"/>
      <c r="AU372" s="870"/>
      <c r="AV372" s="870"/>
      <c r="AW372" s="870"/>
      <c r="AX372" s="870"/>
      <c r="AY372">
        <f>COUNTA($C$372)</f>
        <v>1</v>
      </c>
    </row>
    <row r="373" spans="1:51" ht="48.95" customHeight="1" x14ac:dyDescent="0.15">
      <c r="A373" s="871">
        <v>8</v>
      </c>
      <c r="B373" s="871">
        <v>1</v>
      </c>
      <c r="C373" s="872" t="s">
        <v>740</v>
      </c>
      <c r="D373" s="873"/>
      <c r="E373" s="873"/>
      <c r="F373" s="873"/>
      <c r="G373" s="873"/>
      <c r="H373" s="873"/>
      <c r="I373" s="873"/>
      <c r="J373" s="874">
        <v>8000020401005</v>
      </c>
      <c r="K373" s="875"/>
      <c r="L373" s="875"/>
      <c r="M373" s="875"/>
      <c r="N373" s="875"/>
      <c r="O373" s="875"/>
      <c r="P373" s="876" t="s">
        <v>729</v>
      </c>
      <c r="Q373" s="877"/>
      <c r="R373" s="877"/>
      <c r="S373" s="877"/>
      <c r="T373" s="877"/>
      <c r="U373" s="877"/>
      <c r="V373" s="877"/>
      <c r="W373" s="877"/>
      <c r="X373" s="877"/>
      <c r="Y373" s="878">
        <v>1754</v>
      </c>
      <c r="Z373" s="879"/>
      <c r="AA373" s="879"/>
      <c r="AB373" s="880"/>
      <c r="AC373" s="881" t="s">
        <v>730</v>
      </c>
      <c r="AD373" s="882"/>
      <c r="AE373" s="882"/>
      <c r="AF373" s="882"/>
      <c r="AG373" s="882"/>
      <c r="AH373" s="883" t="s">
        <v>731</v>
      </c>
      <c r="AI373" s="884"/>
      <c r="AJ373" s="884"/>
      <c r="AK373" s="884"/>
      <c r="AL373" s="867" t="s">
        <v>731</v>
      </c>
      <c r="AM373" s="868"/>
      <c r="AN373" s="868"/>
      <c r="AO373" s="869"/>
      <c r="AP373" s="870" t="s">
        <v>731</v>
      </c>
      <c r="AQ373" s="870"/>
      <c r="AR373" s="870"/>
      <c r="AS373" s="870"/>
      <c r="AT373" s="870"/>
      <c r="AU373" s="870"/>
      <c r="AV373" s="870"/>
      <c r="AW373" s="870"/>
      <c r="AX373" s="870"/>
      <c r="AY373">
        <f>COUNTA($C$373)</f>
        <v>1</v>
      </c>
    </row>
    <row r="374" spans="1:51" ht="48.95" customHeight="1" x14ac:dyDescent="0.15">
      <c r="A374" s="871">
        <v>9</v>
      </c>
      <c r="B374" s="871">
        <v>1</v>
      </c>
      <c r="C374" s="872" t="s">
        <v>741</v>
      </c>
      <c r="D374" s="873"/>
      <c r="E374" s="873"/>
      <c r="F374" s="873"/>
      <c r="G374" s="873"/>
      <c r="H374" s="873"/>
      <c r="I374" s="873"/>
      <c r="J374" s="874">
        <v>2000020111007</v>
      </c>
      <c r="K374" s="875"/>
      <c r="L374" s="875"/>
      <c r="M374" s="875"/>
      <c r="N374" s="875"/>
      <c r="O374" s="875"/>
      <c r="P374" s="876" t="s">
        <v>729</v>
      </c>
      <c r="Q374" s="877"/>
      <c r="R374" s="877"/>
      <c r="S374" s="877"/>
      <c r="T374" s="877"/>
      <c r="U374" s="877"/>
      <c r="V374" s="877"/>
      <c r="W374" s="877"/>
      <c r="X374" s="877"/>
      <c r="Y374" s="878">
        <v>1719</v>
      </c>
      <c r="Z374" s="879"/>
      <c r="AA374" s="879"/>
      <c r="AB374" s="880"/>
      <c r="AC374" s="881" t="s">
        <v>730</v>
      </c>
      <c r="AD374" s="882"/>
      <c r="AE374" s="882"/>
      <c r="AF374" s="882"/>
      <c r="AG374" s="882"/>
      <c r="AH374" s="883" t="s">
        <v>731</v>
      </c>
      <c r="AI374" s="884"/>
      <c r="AJ374" s="884"/>
      <c r="AK374" s="884"/>
      <c r="AL374" s="867" t="s">
        <v>731</v>
      </c>
      <c r="AM374" s="868"/>
      <c r="AN374" s="868"/>
      <c r="AO374" s="869"/>
      <c r="AP374" s="870" t="s">
        <v>731</v>
      </c>
      <c r="AQ374" s="870"/>
      <c r="AR374" s="870"/>
      <c r="AS374" s="870"/>
      <c r="AT374" s="870"/>
      <c r="AU374" s="870"/>
      <c r="AV374" s="870"/>
      <c r="AW374" s="870"/>
      <c r="AX374" s="870"/>
      <c r="AY374">
        <f>COUNTA($C$374)</f>
        <v>1</v>
      </c>
    </row>
    <row r="375" spans="1:51" ht="48.95" customHeight="1" x14ac:dyDescent="0.15">
      <c r="A375" s="871">
        <v>10</v>
      </c>
      <c r="B375" s="871">
        <v>1</v>
      </c>
      <c r="C375" s="872" t="s">
        <v>742</v>
      </c>
      <c r="D375" s="873"/>
      <c r="E375" s="873"/>
      <c r="F375" s="873"/>
      <c r="G375" s="873"/>
      <c r="H375" s="873"/>
      <c r="I375" s="873"/>
      <c r="J375" s="874">
        <v>7000020141305</v>
      </c>
      <c r="K375" s="875"/>
      <c r="L375" s="875"/>
      <c r="M375" s="875"/>
      <c r="N375" s="875"/>
      <c r="O375" s="875"/>
      <c r="P375" s="876" t="s">
        <v>729</v>
      </c>
      <c r="Q375" s="877"/>
      <c r="R375" s="877"/>
      <c r="S375" s="877"/>
      <c r="T375" s="877"/>
      <c r="U375" s="877"/>
      <c r="V375" s="877"/>
      <c r="W375" s="877"/>
      <c r="X375" s="877"/>
      <c r="Y375" s="878">
        <v>1703</v>
      </c>
      <c r="Z375" s="879"/>
      <c r="AA375" s="879"/>
      <c r="AB375" s="880"/>
      <c r="AC375" s="881" t="s">
        <v>730</v>
      </c>
      <c r="AD375" s="882"/>
      <c r="AE375" s="882"/>
      <c r="AF375" s="882"/>
      <c r="AG375" s="882"/>
      <c r="AH375" s="883" t="s">
        <v>731</v>
      </c>
      <c r="AI375" s="884"/>
      <c r="AJ375" s="884"/>
      <c r="AK375" s="884"/>
      <c r="AL375" s="867" t="s">
        <v>731</v>
      </c>
      <c r="AM375" s="868"/>
      <c r="AN375" s="868"/>
      <c r="AO375" s="869"/>
      <c r="AP375" s="870" t="s">
        <v>731</v>
      </c>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0"/>
      <c r="B398" s="860"/>
      <c r="C398" s="860" t="s">
        <v>24</v>
      </c>
      <c r="D398" s="860"/>
      <c r="E398" s="860"/>
      <c r="F398" s="860"/>
      <c r="G398" s="860"/>
      <c r="H398" s="860"/>
      <c r="I398" s="860"/>
      <c r="J398" s="861" t="s">
        <v>274</v>
      </c>
      <c r="K398" s="152"/>
      <c r="L398" s="152"/>
      <c r="M398" s="152"/>
      <c r="N398" s="152"/>
      <c r="O398" s="152"/>
      <c r="P398" s="431" t="s">
        <v>25</v>
      </c>
      <c r="Q398" s="431"/>
      <c r="R398" s="431"/>
      <c r="S398" s="431"/>
      <c r="T398" s="431"/>
      <c r="U398" s="431"/>
      <c r="V398" s="431"/>
      <c r="W398" s="431"/>
      <c r="X398" s="431"/>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5" t="s">
        <v>275</v>
      </c>
      <c r="AQ398" s="885"/>
      <c r="AR398" s="885"/>
      <c r="AS398" s="885"/>
      <c r="AT398" s="885"/>
      <c r="AU398" s="885"/>
      <c r="AV398" s="885"/>
      <c r="AW398" s="885"/>
      <c r="AX398" s="885"/>
      <c r="AY398">
        <f>$AY$396</f>
        <v>0</v>
      </c>
    </row>
    <row r="399" spans="1:51" ht="30"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2"/>
      <c r="L431" s="152"/>
      <c r="M431" s="152"/>
      <c r="N431" s="152"/>
      <c r="O431" s="152"/>
      <c r="P431" s="431" t="s">
        <v>25</v>
      </c>
      <c r="Q431" s="431"/>
      <c r="R431" s="431"/>
      <c r="S431" s="431"/>
      <c r="T431" s="431"/>
      <c r="U431" s="431"/>
      <c r="V431" s="431"/>
      <c r="W431" s="431"/>
      <c r="X431" s="431"/>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2"/>
      <c r="L464" s="152"/>
      <c r="M464" s="152"/>
      <c r="N464" s="152"/>
      <c r="O464" s="152"/>
      <c r="P464" s="431" t="s">
        <v>25</v>
      </c>
      <c r="Q464" s="431"/>
      <c r="R464" s="431"/>
      <c r="S464" s="431"/>
      <c r="T464" s="431"/>
      <c r="U464" s="431"/>
      <c r="V464" s="431"/>
      <c r="W464" s="431"/>
      <c r="X464" s="431"/>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2"/>
      <c r="L497" s="152"/>
      <c r="M497" s="152"/>
      <c r="N497" s="152"/>
      <c r="O497" s="152"/>
      <c r="P497" s="431" t="s">
        <v>25</v>
      </c>
      <c r="Q497" s="431"/>
      <c r="R497" s="431"/>
      <c r="S497" s="431"/>
      <c r="T497" s="431"/>
      <c r="U497" s="431"/>
      <c r="V497" s="431"/>
      <c r="W497" s="431"/>
      <c r="X497" s="431"/>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2"/>
      <c r="L530" s="152"/>
      <c r="M530" s="152"/>
      <c r="N530" s="152"/>
      <c r="O530" s="152"/>
      <c r="P530" s="431" t="s">
        <v>25</v>
      </c>
      <c r="Q530" s="431"/>
      <c r="R530" s="431"/>
      <c r="S530" s="431"/>
      <c r="T530" s="431"/>
      <c r="U530" s="431"/>
      <c r="V530" s="431"/>
      <c r="W530" s="431"/>
      <c r="X530" s="431"/>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2"/>
      <c r="L563" s="152"/>
      <c r="M563" s="152"/>
      <c r="N563" s="152"/>
      <c r="O563" s="152"/>
      <c r="P563" s="431" t="s">
        <v>25</v>
      </c>
      <c r="Q563" s="431"/>
      <c r="R563" s="431"/>
      <c r="S563" s="431"/>
      <c r="T563" s="431"/>
      <c r="U563" s="431"/>
      <c r="V563" s="431"/>
      <c r="W563" s="431"/>
      <c r="X563" s="431"/>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2"/>
      <c r="L596" s="152"/>
      <c r="M596" s="152"/>
      <c r="N596" s="152"/>
      <c r="O596" s="152"/>
      <c r="P596" s="431" t="s">
        <v>25</v>
      </c>
      <c r="Q596" s="431"/>
      <c r="R596" s="431"/>
      <c r="S596" s="431"/>
      <c r="T596" s="431"/>
      <c r="U596" s="431"/>
      <c r="V596" s="431"/>
      <c r="W596" s="431"/>
      <c r="X596" s="431"/>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customHeight="1" x14ac:dyDescent="0.15">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3"/>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68:Y395">
    <cfRule type="expression" dxfId="1433" priority="837">
      <formula>IF(RIGHT(TEXT(Y368,"0.#"),1)=".",FALSE,TRUE)</formula>
    </cfRule>
    <cfRule type="expression" dxfId="1432" priority="838">
      <formula>IF(RIGHT(TEXT(Y368,"0.#"),1)=".",TRUE,FALSE)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1:Y660">
    <cfRule type="expression" dxfId="1427" priority="831">
      <formula>IF(RIGHT(TEXT(Y631,"0.#"),1)=".",FALSE,TRUE)</formula>
    </cfRule>
    <cfRule type="expression" dxfId="1426" priority="832">
      <formula>IF(RIGHT(TEXT(Y631,"0.#"),1)=".",TRUE,FALSE)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366:Y367">
    <cfRule type="expression" dxfId="1421" priority="825">
      <formula>IF(RIGHT(TEXT(Y366,"0.#"),1)=".",FALSE,TRUE)</formula>
    </cfRule>
    <cfRule type="expression" dxfId="1420" priority="826">
      <formula>IF(RIGHT(TEXT(Y366,"0.#"),1)=".",TRUE,FALSE)</formula>
    </cfRule>
  </conditionalFormatting>
  <conditionalFormatting sqref="Y401:Y428">
    <cfRule type="expression" dxfId="1419" priority="763">
      <formula>IF(RIGHT(TEXT(Y401,"0.#"),1)=".",FALSE,TRUE)</formula>
    </cfRule>
    <cfRule type="expression" dxfId="1418" priority="764">
      <formula>IF(RIGHT(TEXT(Y401,"0.#"),1)=".",TRUE,FALSE)</formula>
    </cfRule>
  </conditionalFormatting>
  <conditionalFormatting sqref="Y399:Y400">
    <cfRule type="expression" dxfId="1417" priority="757">
      <formula>IF(RIGHT(TEXT(Y399,"0.#"),1)=".",FALSE,TRUE)</formula>
    </cfRule>
    <cfRule type="expression" dxfId="1416" priority="758">
      <formula>IF(RIGHT(TEXT(Y399,"0.#"),1)=".",TRUE,FALSE)</formula>
    </cfRule>
  </conditionalFormatting>
  <conditionalFormatting sqref="Y434:Y461">
    <cfRule type="expression" dxfId="1415" priority="751">
      <formula>IF(RIGHT(TEXT(Y434,"0.#"),1)=".",FALSE,TRUE)</formula>
    </cfRule>
    <cfRule type="expression" dxfId="1414" priority="752">
      <formula>IF(RIGHT(TEXT(Y434,"0.#"),1)=".",TRUE,FALSE)</formula>
    </cfRule>
  </conditionalFormatting>
  <conditionalFormatting sqref="Y432:Y433">
    <cfRule type="expression" dxfId="1413" priority="745">
      <formula>IF(RIGHT(TEXT(Y432,"0.#"),1)=".",FALSE,TRUE)</formula>
    </cfRule>
    <cfRule type="expression" dxfId="1412" priority="746">
      <formula>IF(RIGHT(TEXT(Y432,"0.#"),1)=".",TRUE,FALSE)</formula>
    </cfRule>
  </conditionalFormatting>
  <conditionalFormatting sqref="Y467:Y494">
    <cfRule type="expression" dxfId="1411" priority="739">
      <formula>IF(RIGHT(TEXT(Y467,"0.#"),1)=".",FALSE,TRUE)</formula>
    </cfRule>
    <cfRule type="expression" dxfId="1410" priority="740">
      <formula>IF(RIGHT(TEXT(Y467,"0.#"),1)=".",TRUE,FALSE)</formula>
    </cfRule>
  </conditionalFormatting>
  <conditionalFormatting sqref="Y465:Y466">
    <cfRule type="expression" dxfId="1409" priority="733">
      <formula>IF(RIGHT(TEXT(Y465,"0.#"),1)=".",FALSE,TRUE)</formula>
    </cfRule>
    <cfRule type="expression" dxfId="1408" priority="734">
      <formula>IF(RIGHT(TEXT(Y465,"0.#"),1)=".",TRUE,FALSE)</formula>
    </cfRule>
  </conditionalFormatting>
  <conditionalFormatting sqref="Y500:Y527">
    <cfRule type="expression" dxfId="1407" priority="727">
      <formula>IF(RIGHT(TEXT(Y500,"0.#"),1)=".",FALSE,TRUE)</formula>
    </cfRule>
    <cfRule type="expression" dxfId="1406" priority="728">
      <formula>IF(RIGHT(TEXT(Y500,"0.#"),1)=".",TRUE,FALSE)</formula>
    </cfRule>
  </conditionalFormatting>
  <conditionalFormatting sqref="Y498:Y499">
    <cfRule type="expression" dxfId="1405" priority="721">
      <formula>IF(RIGHT(TEXT(Y498,"0.#"),1)=".",FALSE,TRUE)</formula>
    </cfRule>
    <cfRule type="expression" dxfId="1404" priority="722">
      <formula>IF(RIGHT(TEXT(Y498,"0.#"),1)=".",TRUE,FALSE)</formula>
    </cfRule>
  </conditionalFormatting>
  <conditionalFormatting sqref="Y533:Y560">
    <cfRule type="expression" dxfId="1403" priority="715">
      <formula>IF(RIGHT(TEXT(Y533,"0.#"),1)=".",FALSE,TRUE)</formula>
    </cfRule>
    <cfRule type="expression" dxfId="1402" priority="716">
      <formula>IF(RIGHT(TEXT(Y533,"0.#"),1)=".",TRUE,FALSE)</formula>
    </cfRule>
  </conditionalFormatting>
  <conditionalFormatting sqref="W23">
    <cfRule type="expression" dxfId="1401" priority="823">
      <formula>IF(RIGHT(TEXT(W23,"0.#"),1)=".",FALSE,TRUE)</formula>
    </cfRule>
    <cfRule type="expression" dxfId="1400" priority="824">
      <formula>IF(RIGHT(TEXT(W23,"0.#"),1)=".",TRUE,FALSE)</formula>
    </cfRule>
  </conditionalFormatting>
  <conditionalFormatting sqref="W24:W27">
    <cfRule type="expression" dxfId="1399" priority="821">
      <formula>IF(RIGHT(TEXT(W24,"0.#"),1)=".",FALSE,TRUE)</formula>
    </cfRule>
    <cfRule type="expression" dxfId="1398" priority="822">
      <formula>IF(RIGHT(TEXT(W24,"0.#"),1)=".",TRUE,FALSE)</formula>
    </cfRule>
  </conditionalFormatting>
  <conditionalFormatting sqref="W28">
    <cfRule type="expression" dxfId="1397" priority="819">
      <formula>IF(RIGHT(TEXT(W28,"0.#"),1)=".",FALSE,TRUE)</formula>
    </cfRule>
    <cfRule type="expression" dxfId="1396" priority="820">
      <formula>IF(RIGHT(TEXT(W28,"0.#"),1)=".",TRUE,FALSE)</formula>
    </cfRule>
  </conditionalFormatting>
  <conditionalFormatting sqref="P23">
    <cfRule type="expression" dxfId="1395" priority="817">
      <formula>IF(RIGHT(TEXT(P23,"0.#"),1)=".",FALSE,TRUE)</formula>
    </cfRule>
    <cfRule type="expression" dxfId="1394" priority="818">
      <formula>IF(RIGHT(TEXT(P23,"0.#"),1)=".",TRUE,FALSE)</formula>
    </cfRule>
  </conditionalFormatting>
  <conditionalFormatting sqref="P24:P27">
    <cfRule type="expression" dxfId="1393" priority="815">
      <formula>IF(RIGHT(TEXT(P24,"0.#"),1)=".",FALSE,TRUE)</formula>
    </cfRule>
    <cfRule type="expression" dxfId="1392" priority="816">
      <formula>IF(RIGHT(TEXT(P24,"0.#"),1)=".",TRUE,FALSE)</formula>
    </cfRule>
  </conditionalFormatting>
  <conditionalFormatting sqref="P28">
    <cfRule type="expression" dxfId="1391" priority="813">
      <formula>IF(RIGHT(TEXT(P28,"0.#"),1)=".",FALSE,TRUE)</formula>
    </cfRule>
    <cfRule type="expression" dxfId="1390" priority="814">
      <formula>IF(RIGHT(TEXT(P28,"0.#"),1)=".",TRUE,FALSE)</formula>
    </cfRule>
  </conditionalFormatting>
  <conditionalFormatting sqref="AE202">
    <cfRule type="expression" dxfId="1389" priority="811">
      <formula>IF(RIGHT(TEXT(AE202,"0.#"),1)=".",FALSE,TRUE)</formula>
    </cfRule>
    <cfRule type="expression" dxfId="1388" priority="812">
      <formula>IF(RIGHT(TEXT(AE202,"0.#"),1)=".",TRUE,FALSE)</formula>
    </cfRule>
  </conditionalFormatting>
  <conditionalFormatting sqref="AE203">
    <cfRule type="expression" dxfId="1387" priority="809">
      <formula>IF(RIGHT(TEXT(AE203,"0.#"),1)=".",FALSE,TRUE)</formula>
    </cfRule>
    <cfRule type="expression" dxfId="1386" priority="810">
      <formula>IF(RIGHT(TEXT(AE203,"0.#"),1)=".",TRUE,FALSE)</formula>
    </cfRule>
  </conditionalFormatting>
  <conditionalFormatting sqref="AE204">
    <cfRule type="expression" dxfId="1385" priority="807">
      <formula>IF(RIGHT(TEXT(AE204,"0.#"),1)=".",FALSE,TRUE)</formula>
    </cfRule>
    <cfRule type="expression" dxfId="1384" priority="808">
      <formula>IF(RIGHT(TEXT(AE204,"0.#"),1)=".",TRUE,FALSE)</formula>
    </cfRule>
  </conditionalFormatting>
  <conditionalFormatting sqref="AI204">
    <cfRule type="expression" dxfId="1383" priority="805">
      <formula>IF(RIGHT(TEXT(AI204,"0.#"),1)=".",FALSE,TRUE)</formula>
    </cfRule>
    <cfRule type="expression" dxfId="1382" priority="806">
      <formula>IF(RIGHT(TEXT(AI204,"0.#"),1)=".",TRUE,FALSE)</formula>
    </cfRule>
  </conditionalFormatting>
  <conditionalFormatting sqref="AI203">
    <cfRule type="expression" dxfId="1381" priority="803">
      <formula>IF(RIGHT(TEXT(AI203,"0.#"),1)=".",FALSE,TRUE)</formula>
    </cfRule>
    <cfRule type="expression" dxfId="1380" priority="804">
      <formula>IF(RIGHT(TEXT(AI203,"0.#"),1)=".",TRUE,FALSE)</formula>
    </cfRule>
  </conditionalFormatting>
  <conditionalFormatting sqref="AI202">
    <cfRule type="expression" dxfId="1379" priority="801">
      <formula>IF(RIGHT(TEXT(AI202,"0.#"),1)=".",FALSE,TRUE)</formula>
    </cfRule>
    <cfRule type="expression" dxfId="1378" priority="802">
      <formula>IF(RIGHT(TEXT(AI202,"0.#"),1)=".",TRUE,FALSE)</formula>
    </cfRule>
  </conditionalFormatting>
  <conditionalFormatting sqref="AM202">
    <cfRule type="expression" dxfId="1377" priority="799">
      <formula>IF(RIGHT(TEXT(AM202,"0.#"),1)=".",FALSE,TRUE)</formula>
    </cfRule>
    <cfRule type="expression" dxfId="1376" priority="800">
      <formula>IF(RIGHT(TEXT(AM202,"0.#"),1)=".",TRUE,FALSE)</formula>
    </cfRule>
  </conditionalFormatting>
  <conditionalFormatting sqref="AM203">
    <cfRule type="expression" dxfId="1375" priority="797">
      <formula>IF(RIGHT(TEXT(AM203,"0.#"),1)=".",FALSE,TRUE)</formula>
    </cfRule>
    <cfRule type="expression" dxfId="1374" priority="798">
      <formula>IF(RIGHT(TEXT(AM203,"0.#"),1)=".",TRUE,FALSE)</formula>
    </cfRule>
  </conditionalFormatting>
  <conditionalFormatting sqref="AM204">
    <cfRule type="expression" dxfId="1373" priority="795">
      <formula>IF(RIGHT(TEXT(AM204,"0.#"),1)=".",FALSE,TRUE)</formula>
    </cfRule>
    <cfRule type="expression" dxfId="1372" priority="796">
      <formula>IF(RIGHT(TEXT(AM204,"0.#"),1)=".",TRUE,FALSE)</formula>
    </cfRule>
  </conditionalFormatting>
  <conditionalFormatting sqref="AQ202:AQ204">
    <cfRule type="expression" dxfId="1371" priority="793">
      <formula>IF(RIGHT(TEXT(AQ202,"0.#"),1)=".",FALSE,TRUE)</formula>
    </cfRule>
    <cfRule type="expression" dxfId="1370" priority="794">
      <formula>IF(RIGHT(TEXT(AQ202,"0.#"),1)=".",TRUE,FALSE)</formula>
    </cfRule>
  </conditionalFormatting>
  <conditionalFormatting sqref="AU202:AU204">
    <cfRule type="expression" dxfId="1369" priority="791">
      <formula>IF(RIGHT(TEXT(AU202,"0.#"),1)=".",FALSE,TRUE)</formula>
    </cfRule>
    <cfRule type="expression" dxfId="1368" priority="792">
      <formula>IF(RIGHT(TEXT(AU202,"0.#"),1)=".",TRUE,FALSE)</formula>
    </cfRule>
  </conditionalFormatting>
  <conditionalFormatting sqref="AE205">
    <cfRule type="expression" dxfId="1367" priority="789">
      <formula>IF(RIGHT(TEXT(AE205,"0.#"),1)=".",FALSE,TRUE)</formula>
    </cfRule>
    <cfRule type="expression" dxfId="1366" priority="790">
      <formula>IF(RIGHT(TEXT(AE205,"0.#"),1)=".",TRUE,FALSE)</formula>
    </cfRule>
  </conditionalFormatting>
  <conditionalFormatting sqref="AE206">
    <cfRule type="expression" dxfId="1365" priority="787">
      <formula>IF(RIGHT(TEXT(AE206,"0.#"),1)=".",FALSE,TRUE)</formula>
    </cfRule>
    <cfRule type="expression" dxfId="1364" priority="788">
      <formula>IF(RIGHT(TEXT(AE206,"0.#"),1)=".",TRUE,FALSE)</formula>
    </cfRule>
  </conditionalFormatting>
  <conditionalFormatting sqref="AE207">
    <cfRule type="expression" dxfId="1363" priority="785">
      <formula>IF(RIGHT(TEXT(AE207,"0.#"),1)=".",FALSE,TRUE)</formula>
    </cfRule>
    <cfRule type="expression" dxfId="1362" priority="786">
      <formula>IF(RIGHT(TEXT(AE207,"0.#"),1)=".",TRUE,FALSE)</formula>
    </cfRule>
  </conditionalFormatting>
  <conditionalFormatting sqref="AI207">
    <cfRule type="expression" dxfId="1361" priority="783">
      <formula>IF(RIGHT(TEXT(AI207,"0.#"),1)=".",FALSE,TRUE)</formula>
    </cfRule>
    <cfRule type="expression" dxfId="1360" priority="784">
      <formula>IF(RIGHT(TEXT(AI207,"0.#"),1)=".",TRUE,FALSE)</formula>
    </cfRule>
  </conditionalFormatting>
  <conditionalFormatting sqref="AI206">
    <cfRule type="expression" dxfId="1359" priority="781">
      <formula>IF(RIGHT(TEXT(AI206,"0.#"),1)=".",FALSE,TRUE)</formula>
    </cfRule>
    <cfRule type="expression" dxfId="1358" priority="782">
      <formula>IF(RIGHT(TEXT(AI206,"0.#"),1)=".",TRUE,FALSE)</formula>
    </cfRule>
  </conditionalFormatting>
  <conditionalFormatting sqref="AI205">
    <cfRule type="expression" dxfId="1357" priority="779">
      <formula>IF(RIGHT(TEXT(AI205,"0.#"),1)=".",FALSE,TRUE)</formula>
    </cfRule>
    <cfRule type="expression" dxfId="1356" priority="780">
      <formula>IF(RIGHT(TEXT(AI205,"0.#"),1)=".",TRUE,FALSE)</formula>
    </cfRule>
  </conditionalFormatting>
  <conditionalFormatting sqref="AM205">
    <cfRule type="expression" dxfId="1355" priority="777">
      <formula>IF(RIGHT(TEXT(AM205,"0.#"),1)=".",FALSE,TRUE)</formula>
    </cfRule>
    <cfRule type="expression" dxfId="1354" priority="778">
      <formula>IF(RIGHT(TEXT(AM205,"0.#"),1)=".",TRUE,FALSE)</formula>
    </cfRule>
  </conditionalFormatting>
  <conditionalFormatting sqref="AM206">
    <cfRule type="expression" dxfId="1353" priority="775">
      <formula>IF(RIGHT(TEXT(AM206,"0.#"),1)=".",FALSE,TRUE)</formula>
    </cfRule>
    <cfRule type="expression" dxfId="1352" priority="776">
      <formula>IF(RIGHT(TEXT(AM206,"0.#"),1)=".",TRUE,FALSE)</formula>
    </cfRule>
  </conditionalFormatting>
  <conditionalFormatting sqref="AM207">
    <cfRule type="expression" dxfId="1351" priority="773">
      <formula>IF(RIGHT(TEXT(AM207,"0.#"),1)=".",FALSE,TRUE)</formula>
    </cfRule>
    <cfRule type="expression" dxfId="1350" priority="774">
      <formula>IF(RIGHT(TEXT(AM207,"0.#"),1)=".",TRUE,FALSE)</formula>
    </cfRule>
  </conditionalFormatting>
  <conditionalFormatting sqref="AQ205:AQ207">
    <cfRule type="expression" dxfId="1349" priority="771">
      <formula>IF(RIGHT(TEXT(AQ205,"0.#"),1)=".",FALSE,TRUE)</formula>
    </cfRule>
    <cfRule type="expression" dxfId="1348" priority="772">
      <formula>IF(RIGHT(TEXT(AQ205,"0.#"),1)=".",TRUE,FALSE)</formula>
    </cfRule>
  </conditionalFormatting>
  <conditionalFormatting sqref="AU205:AU207">
    <cfRule type="expression" dxfId="1347" priority="769">
      <formula>IF(RIGHT(TEXT(AU205,"0.#"),1)=".",FALSE,TRUE)</formula>
    </cfRule>
    <cfRule type="expression" dxfId="1346" priority="770">
      <formula>IF(RIGHT(TEXT(AU205,"0.#"),1)=".",TRUE,FALSE)</formula>
    </cfRule>
  </conditionalFormatting>
  <conditionalFormatting sqref="AL401:AO428">
    <cfRule type="expression" dxfId="1345" priority="765">
      <formula>IF(AND(AL401&gt;=0, RIGHT(TEXT(AL401,"0.#"),1)&lt;&gt;"."),TRUE,FALSE)</formula>
    </cfRule>
    <cfRule type="expression" dxfId="1344" priority="766">
      <formula>IF(AND(AL401&gt;=0, RIGHT(TEXT(AL401,"0.#"),1)="."),TRUE,FALSE)</formula>
    </cfRule>
    <cfRule type="expression" dxfId="1343" priority="767">
      <formula>IF(AND(AL401&lt;0, RIGHT(TEXT(AL401,"0.#"),1)&lt;&gt;"."),TRUE,FALSE)</formula>
    </cfRule>
    <cfRule type="expression" dxfId="1342" priority="768">
      <formula>IF(AND(AL401&lt;0, RIGHT(TEXT(AL401,"0.#"),1)="."),TRUE,FALSE)</formula>
    </cfRule>
  </conditionalFormatting>
  <conditionalFormatting sqref="AL399:AO400">
    <cfRule type="expression" dxfId="1341" priority="759">
      <formula>IF(AND(AL399&gt;=0, RIGHT(TEXT(AL399,"0.#"),1)&lt;&gt;"."),TRUE,FALSE)</formula>
    </cfRule>
    <cfRule type="expression" dxfId="1340" priority="760">
      <formula>IF(AND(AL399&gt;=0, RIGHT(TEXT(AL399,"0.#"),1)="."),TRUE,FALSE)</formula>
    </cfRule>
    <cfRule type="expression" dxfId="1339" priority="761">
      <formula>IF(AND(AL399&lt;0, RIGHT(TEXT(AL399,"0.#"),1)&lt;&gt;"."),TRUE,FALSE)</formula>
    </cfRule>
    <cfRule type="expression" dxfId="1338" priority="762">
      <formula>IF(AND(AL399&lt;0, RIGHT(TEXT(AL399,"0.#"),1)="."),TRUE,FALSE)</formula>
    </cfRule>
  </conditionalFormatting>
  <conditionalFormatting sqref="AL434:AO461">
    <cfRule type="expression" dxfId="1337" priority="753">
      <formula>IF(AND(AL434&gt;=0, RIGHT(TEXT(AL434,"0.#"),1)&lt;&gt;"."),TRUE,FALSE)</formula>
    </cfRule>
    <cfRule type="expression" dxfId="1336" priority="754">
      <formula>IF(AND(AL434&gt;=0, RIGHT(TEXT(AL434,"0.#"),1)="."),TRUE,FALSE)</formula>
    </cfRule>
    <cfRule type="expression" dxfId="1335" priority="755">
      <formula>IF(AND(AL434&lt;0, RIGHT(TEXT(AL434,"0.#"),1)&lt;&gt;"."),TRUE,FALSE)</formula>
    </cfRule>
    <cfRule type="expression" dxfId="1334" priority="756">
      <formula>IF(AND(AL434&lt;0, RIGHT(TEXT(AL434,"0.#"),1)="."),TRUE,FALSE)</formula>
    </cfRule>
  </conditionalFormatting>
  <conditionalFormatting sqref="AL432:AO433">
    <cfRule type="expression" dxfId="1333" priority="747">
      <formula>IF(AND(AL432&gt;=0, RIGHT(TEXT(AL432,"0.#"),1)&lt;&gt;"."),TRUE,FALSE)</formula>
    </cfRule>
    <cfRule type="expression" dxfId="1332" priority="748">
      <formula>IF(AND(AL432&gt;=0, RIGHT(TEXT(AL432,"0.#"),1)="."),TRUE,FALSE)</formula>
    </cfRule>
    <cfRule type="expression" dxfId="1331" priority="749">
      <formula>IF(AND(AL432&lt;0, RIGHT(TEXT(AL432,"0.#"),1)&lt;&gt;"."),TRUE,FALSE)</formula>
    </cfRule>
    <cfRule type="expression" dxfId="1330" priority="750">
      <formula>IF(AND(AL432&lt;0, RIGHT(TEXT(AL432,"0.#"),1)="."),TRUE,FALSE)</formula>
    </cfRule>
  </conditionalFormatting>
  <conditionalFormatting sqref="AL467:AO494">
    <cfRule type="expression" dxfId="1329" priority="741">
      <formula>IF(AND(AL467&gt;=0, RIGHT(TEXT(AL467,"0.#"),1)&lt;&gt;"."),TRUE,FALSE)</formula>
    </cfRule>
    <cfRule type="expression" dxfId="1328" priority="742">
      <formula>IF(AND(AL467&gt;=0, RIGHT(TEXT(AL467,"0.#"),1)="."),TRUE,FALSE)</formula>
    </cfRule>
    <cfRule type="expression" dxfId="1327" priority="743">
      <formula>IF(AND(AL467&lt;0, RIGHT(TEXT(AL467,"0.#"),1)&lt;&gt;"."),TRUE,FALSE)</formula>
    </cfRule>
    <cfRule type="expression" dxfId="1326" priority="744">
      <formula>IF(AND(AL467&lt;0, RIGHT(TEXT(AL467,"0.#"),1)="."),TRUE,FALSE)</formula>
    </cfRule>
  </conditionalFormatting>
  <conditionalFormatting sqref="AL465:AO466">
    <cfRule type="expression" dxfId="1325" priority="735">
      <formula>IF(AND(AL465&gt;=0, RIGHT(TEXT(AL465,"0.#"),1)&lt;&gt;"."),TRUE,FALSE)</formula>
    </cfRule>
    <cfRule type="expression" dxfId="1324" priority="736">
      <formula>IF(AND(AL465&gt;=0, RIGHT(TEXT(AL465,"0.#"),1)="."),TRUE,FALSE)</formula>
    </cfRule>
    <cfRule type="expression" dxfId="1323" priority="737">
      <formula>IF(AND(AL465&lt;0, RIGHT(TEXT(AL465,"0.#"),1)&lt;&gt;"."),TRUE,FALSE)</formula>
    </cfRule>
    <cfRule type="expression" dxfId="1322" priority="738">
      <formula>IF(AND(AL465&lt;0, RIGHT(TEXT(AL465,"0.#"),1)="."),TRUE,FALSE)</formula>
    </cfRule>
  </conditionalFormatting>
  <conditionalFormatting sqref="AL500:AO527">
    <cfRule type="expression" dxfId="1321" priority="729">
      <formula>IF(AND(AL500&gt;=0, RIGHT(TEXT(AL500,"0.#"),1)&lt;&gt;"."),TRUE,FALSE)</formula>
    </cfRule>
    <cfRule type="expression" dxfId="1320" priority="730">
      <formula>IF(AND(AL500&gt;=0, RIGHT(TEXT(AL500,"0.#"),1)="."),TRUE,FALSE)</formula>
    </cfRule>
    <cfRule type="expression" dxfId="1319" priority="731">
      <formula>IF(AND(AL500&lt;0, RIGHT(TEXT(AL500,"0.#"),1)&lt;&gt;"."),TRUE,FALSE)</formula>
    </cfRule>
    <cfRule type="expression" dxfId="1318" priority="732">
      <formula>IF(AND(AL500&lt;0, RIGHT(TEXT(AL500,"0.#"),1)="."),TRUE,FALSE)</formula>
    </cfRule>
  </conditionalFormatting>
  <conditionalFormatting sqref="AL498:AO499">
    <cfRule type="expression" dxfId="1317" priority="723">
      <formula>IF(AND(AL498&gt;=0, RIGHT(TEXT(AL498,"0.#"),1)&lt;&gt;"."),TRUE,FALSE)</formula>
    </cfRule>
    <cfRule type="expression" dxfId="1316" priority="724">
      <formula>IF(AND(AL498&gt;=0, RIGHT(TEXT(AL498,"0.#"),1)="."),TRUE,FALSE)</formula>
    </cfRule>
    <cfRule type="expression" dxfId="1315" priority="725">
      <formula>IF(AND(AL498&lt;0, RIGHT(TEXT(AL498,"0.#"),1)&lt;&gt;"."),TRUE,FALSE)</formula>
    </cfRule>
    <cfRule type="expression" dxfId="1314" priority="726">
      <formula>IF(AND(AL498&lt;0, RIGHT(TEXT(AL498,"0.#"),1)="."),TRUE,FALSE)</formula>
    </cfRule>
  </conditionalFormatting>
  <conditionalFormatting sqref="AL533:AO560">
    <cfRule type="expression" dxfId="1313" priority="717">
      <formula>IF(AND(AL533&gt;=0, RIGHT(TEXT(AL533,"0.#"),1)&lt;&gt;"."),TRUE,FALSE)</formula>
    </cfRule>
    <cfRule type="expression" dxfId="1312" priority="718">
      <formula>IF(AND(AL533&gt;=0, RIGHT(TEXT(AL533,"0.#"),1)="."),TRUE,FALSE)</formula>
    </cfRule>
    <cfRule type="expression" dxfId="1311" priority="719">
      <formula>IF(AND(AL533&lt;0, RIGHT(TEXT(AL533,"0.#"),1)&lt;&gt;"."),TRUE,FALSE)</formula>
    </cfRule>
    <cfRule type="expression" dxfId="1310" priority="720">
      <formula>IF(AND(AL533&lt;0, RIGHT(TEXT(AL533,"0.#"),1)="."),TRUE,FALSE)</formula>
    </cfRule>
  </conditionalFormatting>
  <conditionalFormatting sqref="AL531:AO532">
    <cfRule type="expression" dxfId="1309" priority="711">
      <formula>IF(AND(AL531&gt;=0, RIGHT(TEXT(AL531,"0.#"),1)&lt;&gt;"."),TRUE,FALSE)</formula>
    </cfRule>
    <cfRule type="expression" dxfId="1308" priority="712">
      <formula>IF(AND(AL531&gt;=0, RIGHT(TEXT(AL531,"0.#"),1)="."),TRUE,FALSE)</formula>
    </cfRule>
    <cfRule type="expression" dxfId="1307" priority="713">
      <formula>IF(AND(AL531&lt;0, RIGHT(TEXT(AL531,"0.#"),1)&lt;&gt;"."),TRUE,FALSE)</formula>
    </cfRule>
    <cfRule type="expression" dxfId="1306" priority="714">
      <formula>IF(AND(AL531&lt;0, RIGHT(TEXT(AL531,"0.#"),1)="."),TRUE,FALSE)</formula>
    </cfRule>
  </conditionalFormatting>
  <conditionalFormatting sqref="Y531:Y532">
    <cfRule type="expression" dxfId="1305" priority="709">
      <formula>IF(RIGHT(TEXT(Y531,"0.#"),1)=".",FALSE,TRUE)</formula>
    </cfRule>
    <cfRule type="expression" dxfId="1304" priority="710">
      <formula>IF(RIGHT(TEXT(Y531,"0.#"),1)=".",TRUE,FALSE)</formula>
    </cfRule>
  </conditionalFormatting>
  <conditionalFormatting sqref="AL566:AO593">
    <cfRule type="expression" dxfId="1303" priority="705">
      <formula>IF(AND(AL566&gt;=0, RIGHT(TEXT(AL566,"0.#"),1)&lt;&gt;"."),TRUE,FALSE)</formula>
    </cfRule>
    <cfRule type="expression" dxfId="1302" priority="706">
      <formula>IF(AND(AL566&gt;=0, RIGHT(TEXT(AL566,"0.#"),1)="."),TRUE,FALSE)</formula>
    </cfRule>
    <cfRule type="expression" dxfId="1301" priority="707">
      <formula>IF(AND(AL566&lt;0, RIGHT(TEXT(AL566,"0.#"),1)&lt;&gt;"."),TRUE,FALSE)</formula>
    </cfRule>
    <cfRule type="expression" dxfId="1300" priority="708">
      <formula>IF(AND(AL566&lt;0, RIGHT(TEXT(AL566,"0.#"),1)="."),TRUE,FALSE)</formula>
    </cfRule>
  </conditionalFormatting>
  <conditionalFormatting sqref="Y566:Y593">
    <cfRule type="expression" dxfId="1299" priority="703">
      <formula>IF(RIGHT(TEXT(Y566,"0.#"),1)=".",FALSE,TRUE)</formula>
    </cfRule>
    <cfRule type="expression" dxfId="1298" priority="704">
      <formula>IF(RIGHT(TEXT(Y566,"0.#"),1)=".",TRUE,FALSE)</formula>
    </cfRule>
  </conditionalFormatting>
  <conditionalFormatting sqref="AL564:AO565">
    <cfRule type="expression" dxfId="1297" priority="699">
      <formula>IF(AND(AL564&gt;=0, RIGHT(TEXT(AL564,"0.#"),1)&lt;&gt;"."),TRUE,FALSE)</formula>
    </cfRule>
    <cfRule type="expression" dxfId="1296" priority="700">
      <formula>IF(AND(AL564&gt;=0, RIGHT(TEXT(AL564,"0.#"),1)="."),TRUE,FALSE)</formula>
    </cfRule>
    <cfRule type="expression" dxfId="1295" priority="701">
      <formula>IF(AND(AL564&lt;0, RIGHT(TEXT(AL564,"0.#"),1)&lt;&gt;"."),TRUE,FALSE)</formula>
    </cfRule>
    <cfRule type="expression" dxfId="1294" priority="702">
      <formula>IF(AND(AL564&lt;0, RIGHT(TEXT(AL564,"0.#"),1)="."),TRUE,FALSE)</formula>
    </cfRule>
  </conditionalFormatting>
  <conditionalFormatting sqref="Y564:Y565">
    <cfRule type="expression" dxfId="1293" priority="697">
      <formula>IF(RIGHT(TEXT(Y564,"0.#"),1)=".",FALSE,TRUE)</formula>
    </cfRule>
    <cfRule type="expression" dxfId="1292" priority="698">
      <formula>IF(RIGHT(TEXT(Y564,"0.#"),1)=".",TRUE,FALSE)</formula>
    </cfRule>
  </conditionalFormatting>
  <conditionalFormatting sqref="AL599:AO626">
    <cfRule type="expression" dxfId="1291" priority="693">
      <formula>IF(AND(AL599&gt;=0, RIGHT(TEXT(AL599,"0.#"),1)&lt;&gt;"."),TRUE,FALSE)</formula>
    </cfRule>
    <cfRule type="expression" dxfId="1290" priority="694">
      <formula>IF(AND(AL599&gt;=0, RIGHT(TEXT(AL599,"0.#"),1)="."),TRUE,FALSE)</formula>
    </cfRule>
    <cfRule type="expression" dxfId="1289" priority="695">
      <formula>IF(AND(AL599&lt;0, RIGHT(TEXT(AL599,"0.#"),1)&lt;&gt;"."),TRUE,FALSE)</formula>
    </cfRule>
    <cfRule type="expression" dxfId="1288" priority="696">
      <formula>IF(AND(AL599&lt;0, RIGHT(TEXT(AL599,"0.#"),1)="."),TRUE,FALSE)</formula>
    </cfRule>
  </conditionalFormatting>
  <conditionalFormatting sqref="Y599:Y626">
    <cfRule type="expression" dxfId="1287" priority="691">
      <formula>IF(RIGHT(TEXT(Y599,"0.#"),1)=".",FALSE,TRUE)</formula>
    </cfRule>
    <cfRule type="expression" dxfId="1286" priority="692">
      <formula>IF(RIGHT(TEXT(Y599,"0.#"),1)=".",TRUE,FALSE)</formula>
    </cfRule>
  </conditionalFormatting>
  <conditionalFormatting sqref="AL597:AO598">
    <cfRule type="expression" dxfId="1285" priority="687">
      <formula>IF(AND(AL597&gt;=0, RIGHT(TEXT(AL597,"0.#"),1)&lt;&gt;"."),TRUE,FALSE)</formula>
    </cfRule>
    <cfRule type="expression" dxfId="1284" priority="688">
      <formula>IF(AND(AL597&gt;=0, RIGHT(TEXT(AL597,"0.#"),1)="."),TRUE,FALSE)</formula>
    </cfRule>
    <cfRule type="expression" dxfId="1283" priority="689">
      <formula>IF(AND(AL597&lt;0, RIGHT(TEXT(AL597,"0.#"),1)&lt;&gt;"."),TRUE,FALSE)</formula>
    </cfRule>
    <cfRule type="expression" dxfId="1282" priority="690">
      <formula>IF(AND(AL597&lt;0, RIGHT(TEXT(AL597,"0.#"),1)="."),TRUE,FALSE)</formula>
    </cfRule>
  </conditionalFormatting>
  <conditionalFormatting sqref="Y597:Y598">
    <cfRule type="expression" dxfId="1281" priority="685">
      <formula>IF(RIGHT(TEXT(Y597,"0.#"),1)=".",FALSE,TRUE)</formula>
    </cfRule>
    <cfRule type="expression" dxfId="1280" priority="686">
      <formula>IF(RIGHT(TEXT(Y597,"0.#"),1)=".",TRUE,FALSE)</formula>
    </cfRule>
  </conditionalFormatting>
  <conditionalFormatting sqref="AU33">
    <cfRule type="expression" dxfId="1279" priority="681">
      <formula>IF(RIGHT(TEXT(AU33,"0.#"),1)=".",FALSE,TRUE)</formula>
    </cfRule>
    <cfRule type="expression" dxfId="1278" priority="682">
      <formula>IF(RIGHT(TEXT(AU33,"0.#"),1)=".",TRUE,FALSE)</formula>
    </cfRule>
  </conditionalFormatting>
  <conditionalFormatting sqref="AU32">
    <cfRule type="expression" dxfId="1277" priority="683">
      <formula>IF(RIGHT(TEXT(AU32,"0.#"),1)=".",FALSE,TRUE)</formula>
    </cfRule>
    <cfRule type="expression" dxfId="1276" priority="684">
      <formula>IF(RIGHT(TEXT(AU32,"0.#"),1)=".",TRUE,FALSE)</formula>
    </cfRule>
  </conditionalFormatting>
  <conditionalFormatting sqref="P29:AC29">
    <cfRule type="expression" dxfId="1275" priority="679">
      <formula>IF(RIGHT(TEXT(P29,"0.#"),1)=".",FALSE,TRUE)</formula>
    </cfRule>
    <cfRule type="expression" dxfId="1274" priority="680">
      <formula>IF(RIGHT(TEXT(P29,"0.#"),1)=".",TRUE,FALSE)</formula>
    </cfRule>
  </conditionalFormatting>
  <conditionalFormatting sqref="AM41">
    <cfRule type="expression" dxfId="1273" priority="661">
      <formula>IF(RIGHT(TEXT(AM41,"0.#"),1)=".",FALSE,TRUE)</formula>
    </cfRule>
    <cfRule type="expression" dxfId="1272" priority="662">
      <formula>IF(RIGHT(TEXT(AM41,"0.#"),1)=".",TRUE,FALSE)</formula>
    </cfRule>
  </conditionalFormatting>
  <conditionalFormatting sqref="AM40">
    <cfRule type="expression" dxfId="1271" priority="663">
      <formula>IF(RIGHT(TEXT(AM40,"0.#"),1)=".",FALSE,TRUE)</formula>
    </cfRule>
    <cfRule type="expression" dxfId="1270" priority="664">
      <formula>IF(RIGHT(TEXT(AM40,"0.#"),1)=".",TRUE,FALSE)</formula>
    </cfRule>
  </conditionalFormatting>
  <conditionalFormatting sqref="AE39">
    <cfRule type="expression" dxfId="1269" priority="677">
      <formula>IF(RIGHT(TEXT(AE39,"0.#"),1)=".",FALSE,TRUE)</formula>
    </cfRule>
    <cfRule type="expression" dxfId="1268" priority="678">
      <formula>IF(RIGHT(TEXT(AE39,"0.#"),1)=".",TRUE,FALSE)</formula>
    </cfRule>
  </conditionalFormatting>
  <conditionalFormatting sqref="AQ39:AQ41">
    <cfRule type="expression" dxfId="1267" priority="659">
      <formula>IF(RIGHT(TEXT(AQ39,"0.#"),1)=".",FALSE,TRUE)</formula>
    </cfRule>
    <cfRule type="expression" dxfId="1266" priority="660">
      <formula>IF(RIGHT(TEXT(AQ39,"0.#"),1)=".",TRUE,FALSE)</formula>
    </cfRule>
  </conditionalFormatting>
  <conditionalFormatting sqref="AU39:AU41">
    <cfRule type="expression" dxfId="1265" priority="657">
      <formula>IF(RIGHT(TEXT(AU39,"0.#"),1)=".",FALSE,TRUE)</formula>
    </cfRule>
    <cfRule type="expression" dxfId="1264" priority="658">
      <formula>IF(RIGHT(TEXT(AU39,"0.#"),1)=".",TRUE,FALSE)</formula>
    </cfRule>
  </conditionalFormatting>
  <conditionalFormatting sqref="AI41">
    <cfRule type="expression" dxfId="1263" priority="671">
      <formula>IF(RIGHT(TEXT(AI41,"0.#"),1)=".",FALSE,TRUE)</formula>
    </cfRule>
    <cfRule type="expression" dxfId="1262" priority="672">
      <formula>IF(RIGHT(TEXT(AI41,"0.#"),1)=".",TRUE,FALSE)</formula>
    </cfRule>
  </conditionalFormatting>
  <conditionalFormatting sqref="AE40">
    <cfRule type="expression" dxfId="1261" priority="675">
      <formula>IF(RIGHT(TEXT(AE40,"0.#"),1)=".",FALSE,TRUE)</formula>
    </cfRule>
    <cfRule type="expression" dxfId="1260" priority="676">
      <formula>IF(RIGHT(TEXT(AE40,"0.#"),1)=".",TRUE,FALSE)</formula>
    </cfRule>
  </conditionalFormatting>
  <conditionalFormatting sqref="AE41">
    <cfRule type="expression" dxfId="1259" priority="673">
      <formula>IF(RIGHT(TEXT(AE41,"0.#"),1)=".",FALSE,TRUE)</formula>
    </cfRule>
    <cfRule type="expression" dxfId="1258" priority="674">
      <formula>IF(RIGHT(TEXT(AE41,"0.#"),1)=".",TRUE,FALSE)</formula>
    </cfRule>
  </conditionalFormatting>
  <conditionalFormatting sqref="AM39">
    <cfRule type="expression" dxfId="1257" priority="665">
      <formula>IF(RIGHT(TEXT(AM39,"0.#"),1)=".",FALSE,TRUE)</formula>
    </cfRule>
    <cfRule type="expression" dxfId="1256" priority="666">
      <formula>IF(RIGHT(TEXT(AM39,"0.#"),1)=".",TRUE,FALSE)</formula>
    </cfRule>
  </conditionalFormatting>
  <conditionalFormatting sqref="AI39">
    <cfRule type="expression" dxfId="1255" priority="667">
      <formula>IF(RIGHT(TEXT(AI39,"0.#"),1)=".",FALSE,TRUE)</formula>
    </cfRule>
    <cfRule type="expression" dxfId="1254" priority="668">
      <formula>IF(RIGHT(TEXT(AI39,"0.#"),1)=".",TRUE,FALSE)</formula>
    </cfRule>
  </conditionalFormatting>
  <conditionalFormatting sqref="AI40">
    <cfRule type="expression" dxfId="1253" priority="669">
      <formula>IF(RIGHT(TEXT(AI40,"0.#"),1)=".",FALSE,TRUE)</formula>
    </cfRule>
    <cfRule type="expression" dxfId="1252" priority="670">
      <formula>IF(RIGHT(TEXT(AI40,"0.#"),1)=".",TRUE,FALSE)</formula>
    </cfRule>
  </conditionalFormatting>
  <conditionalFormatting sqref="AM69">
    <cfRule type="expression" dxfId="1251" priority="629">
      <formula>IF(RIGHT(TEXT(AM69,"0.#"),1)=".",FALSE,TRUE)</formula>
    </cfRule>
    <cfRule type="expression" dxfId="1250" priority="630">
      <formula>IF(RIGHT(TEXT(AM69,"0.#"),1)=".",TRUE,FALSE)</formula>
    </cfRule>
  </conditionalFormatting>
  <conditionalFormatting sqref="AE70 AM70">
    <cfRule type="expression" dxfId="1249" priority="627">
      <formula>IF(RIGHT(TEXT(AE70,"0.#"),1)=".",FALSE,TRUE)</formula>
    </cfRule>
    <cfRule type="expression" dxfId="1248" priority="628">
      <formula>IF(RIGHT(TEXT(AE70,"0.#"),1)=".",TRUE,FALSE)</formula>
    </cfRule>
  </conditionalFormatting>
  <conditionalFormatting sqref="AI70">
    <cfRule type="expression" dxfId="1247" priority="625">
      <formula>IF(RIGHT(TEXT(AI70,"0.#"),1)=".",FALSE,TRUE)</formula>
    </cfRule>
    <cfRule type="expression" dxfId="1246" priority="626">
      <formula>IF(RIGHT(TEXT(AI70,"0.#"),1)=".",TRUE,FALSE)</formula>
    </cfRule>
  </conditionalFormatting>
  <conditionalFormatting sqref="AQ70">
    <cfRule type="expression" dxfId="1245" priority="623">
      <formula>IF(RIGHT(TEXT(AQ70,"0.#"),1)=".",FALSE,TRUE)</formula>
    </cfRule>
    <cfRule type="expression" dxfId="1244" priority="624">
      <formula>IF(RIGHT(TEXT(AQ70,"0.#"),1)=".",TRUE,FALSE)</formula>
    </cfRule>
  </conditionalFormatting>
  <conditionalFormatting sqref="AE69 AQ69">
    <cfRule type="expression" dxfId="1243" priority="633">
      <formula>IF(RIGHT(TEXT(AE69,"0.#"),1)=".",FALSE,TRUE)</formula>
    </cfRule>
    <cfRule type="expression" dxfId="1242" priority="634">
      <formula>IF(RIGHT(TEXT(AE69,"0.#"),1)=".",TRUE,FALSE)</formula>
    </cfRule>
  </conditionalFormatting>
  <conditionalFormatting sqref="AI69">
    <cfRule type="expression" dxfId="1241" priority="631">
      <formula>IF(RIGHT(TEXT(AI69,"0.#"),1)=".",FALSE,TRUE)</formula>
    </cfRule>
    <cfRule type="expression" dxfId="1240" priority="632">
      <formula>IF(RIGHT(TEXT(AI69,"0.#"),1)=".",TRUE,FALSE)</formula>
    </cfRule>
  </conditionalFormatting>
  <conditionalFormatting sqref="AE66 AQ66">
    <cfRule type="expression" dxfId="1239" priority="621">
      <formula>IF(RIGHT(TEXT(AE66,"0.#"),1)=".",FALSE,TRUE)</formula>
    </cfRule>
    <cfRule type="expression" dxfId="1238" priority="622">
      <formula>IF(RIGHT(TEXT(AE66,"0.#"),1)=".",TRUE,FALSE)</formula>
    </cfRule>
  </conditionalFormatting>
  <conditionalFormatting sqref="AI66">
    <cfRule type="expression" dxfId="1237" priority="619">
      <formula>IF(RIGHT(TEXT(AI66,"0.#"),1)=".",FALSE,TRUE)</formula>
    </cfRule>
    <cfRule type="expression" dxfId="1236" priority="620">
      <formula>IF(RIGHT(TEXT(AI66,"0.#"),1)=".",TRUE,FALSE)</formula>
    </cfRule>
  </conditionalFormatting>
  <conditionalFormatting sqref="AM66">
    <cfRule type="expression" dxfId="1235" priority="617">
      <formula>IF(RIGHT(TEXT(AM66,"0.#"),1)=".",FALSE,TRUE)</formula>
    </cfRule>
    <cfRule type="expression" dxfId="1234" priority="618">
      <formula>IF(RIGHT(TEXT(AM66,"0.#"),1)=".",TRUE,FALSE)</formula>
    </cfRule>
  </conditionalFormatting>
  <conditionalFormatting sqref="AE67">
    <cfRule type="expression" dxfId="1233" priority="615">
      <formula>IF(RIGHT(TEXT(AE67,"0.#"),1)=".",FALSE,TRUE)</formula>
    </cfRule>
    <cfRule type="expression" dxfId="1232" priority="616">
      <formula>IF(RIGHT(TEXT(AE67,"0.#"),1)=".",TRUE,FALSE)</formula>
    </cfRule>
  </conditionalFormatting>
  <conditionalFormatting sqref="AI67">
    <cfRule type="expression" dxfId="1231" priority="613">
      <formula>IF(RIGHT(TEXT(AI67,"0.#"),1)=".",FALSE,TRUE)</formula>
    </cfRule>
    <cfRule type="expression" dxfId="1230" priority="614">
      <formula>IF(RIGHT(TEXT(AI67,"0.#"),1)=".",TRUE,FALSE)</formula>
    </cfRule>
  </conditionalFormatting>
  <conditionalFormatting sqref="AM67">
    <cfRule type="expression" dxfId="1229" priority="611">
      <formula>IF(RIGHT(TEXT(AM67,"0.#"),1)=".",FALSE,TRUE)</formula>
    </cfRule>
    <cfRule type="expression" dxfId="1228" priority="612">
      <formula>IF(RIGHT(TEXT(AM67,"0.#"),1)=".",TRUE,FALSE)</formula>
    </cfRule>
  </conditionalFormatting>
  <conditionalFormatting sqref="AQ67">
    <cfRule type="expression" dxfId="1227" priority="609">
      <formula>IF(RIGHT(TEXT(AQ67,"0.#"),1)=".",FALSE,TRUE)</formula>
    </cfRule>
    <cfRule type="expression" dxfId="1226" priority="610">
      <formula>IF(RIGHT(TEXT(AQ67,"0.#"),1)=".",TRUE,FALSE)</formula>
    </cfRule>
  </conditionalFormatting>
  <conditionalFormatting sqref="AU66">
    <cfRule type="expression" dxfId="1225" priority="607">
      <formula>IF(RIGHT(TEXT(AU66,"0.#"),1)=".",FALSE,TRUE)</formula>
    </cfRule>
    <cfRule type="expression" dxfId="1224" priority="608">
      <formula>IF(RIGHT(TEXT(AU66,"0.#"),1)=".",TRUE,FALSE)</formula>
    </cfRule>
  </conditionalFormatting>
  <conditionalFormatting sqref="AU67">
    <cfRule type="expression" dxfId="1223" priority="605">
      <formula>IF(RIGHT(TEXT(AU67,"0.#"),1)=".",FALSE,TRUE)</formula>
    </cfRule>
    <cfRule type="expression" dxfId="1222" priority="606">
      <formula>IF(RIGHT(TEXT(AU67,"0.#"),1)=".",TRUE,FALSE)</formula>
    </cfRule>
  </conditionalFormatting>
  <conditionalFormatting sqref="AE100 AQ100">
    <cfRule type="expression" dxfId="1221" priority="567">
      <formula>IF(RIGHT(TEXT(AE100,"0.#"),1)=".",FALSE,TRUE)</formula>
    </cfRule>
    <cfRule type="expression" dxfId="1220" priority="568">
      <formula>IF(RIGHT(TEXT(AE100,"0.#"),1)=".",TRUE,FALSE)</formula>
    </cfRule>
  </conditionalFormatting>
  <conditionalFormatting sqref="AI100">
    <cfRule type="expression" dxfId="1219" priority="565">
      <formula>IF(RIGHT(TEXT(AI100,"0.#"),1)=".",FALSE,TRUE)</formula>
    </cfRule>
    <cfRule type="expression" dxfId="1218" priority="566">
      <formula>IF(RIGHT(TEXT(AI100,"0.#"),1)=".",TRUE,FALSE)</formula>
    </cfRule>
  </conditionalFormatting>
  <conditionalFormatting sqref="AM100">
    <cfRule type="expression" dxfId="1217" priority="563">
      <formula>IF(RIGHT(TEXT(AM100,"0.#"),1)=".",FALSE,TRUE)</formula>
    </cfRule>
    <cfRule type="expression" dxfId="1216" priority="564">
      <formula>IF(RIGHT(TEXT(AM100,"0.#"),1)=".",TRUE,FALSE)</formula>
    </cfRule>
  </conditionalFormatting>
  <conditionalFormatting sqref="AE101">
    <cfRule type="expression" dxfId="1215" priority="561">
      <formula>IF(RIGHT(TEXT(AE101,"0.#"),1)=".",FALSE,TRUE)</formula>
    </cfRule>
    <cfRule type="expression" dxfId="1214" priority="562">
      <formula>IF(RIGHT(TEXT(AE101,"0.#"),1)=".",TRUE,FALSE)</formula>
    </cfRule>
  </conditionalFormatting>
  <conditionalFormatting sqref="AI101">
    <cfRule type="expression" dxfId="1213" priority="559">
      <formula>IF(RIGHT(TEXT(AI101,"0.#"),1)=".",FALSE,TRUE)</formula>
    </cfRule>
    <cfRule type="expression" dxfId="1212" priority="560">
      <formula>IF(RIGHT(TEXT(AI101,"0.#"),1)=".",TRUE,FALSE)</formula>
    </cfRule>
  </conditionalFormatting>
  <conditionalFormatting sqref="AM101">
    <cfRule type="expression" dxfId="1211" priority="557">
      <formula>IF(RIGHT(TEXT(AM101,"0.#"),1)=".",FALSE,TRUE)</formula>
    </cfRule>
    <cfRule type="expression" dxfId="1210" priority="558">
      <formula>IF(RIGHT(TEXT(AM101,"0.#"),1)=".",TRUE,FALSE)</formula>
    </cfRule>
  </conditionalFormatting>
  <conditionalFormatting sqref="AQ101">
    <cfRule type="expression" dxfId="1209" priority="555">
      <formula>IF(RIGHT(TEXT(AQ101,"0.#"),1)=".",FALSE,TRUE)</formula>
    </cfRule>
    <cfRule type="expression" dxfId="1208" priority="556">
      <formula>IF(RIGHT(TEXT(AQ101,"0.#"),1)=".",TRUE,FALSE)</formula>
    </cfRule>
  </conditionalFormatting>
  <conditionalFormatting sqref="AU100">
    <cfRule type="expression" dxfId="1207" priority="553">
      <formula>IF(RIGHT(TEXT(AU100,"0.#"),1)=".",FALSE,TRUE)</formula>
    </cfRule>
    <cfRule type="expression" dxfId="1206" priority="554">
      <formula>IF(RIGHT(TEXT(AU100,"0.#"),1)=".",TRUE,FALSE)</formula>
    </cfRule>
  </conditionalFormatting>
  <conditionalFormatting sqref="AU101">
    <cfRule type="expression" dxfId="1205" priority="551">
      <formula>IF(RIGHT(TEXT(AU101,"0.#"),1)=".",FALSE,TRUE)</formula>
    </cfRule>
    <cfRule type="expression" dxfId="1204" priority="552">
      <formula>IF(RIGHT(TEXT(AU101,"0.#"),1)=".",TRUE,FALSE)</formula>
    </cfRule>
  </conditionalFormatting>
  <conditionalFormatting sqref="AM35">
    <cfRule type="expression" dxfId="1203" priority="545">
      <formula>IF(RIGHT(TEXT(AM35,"0.#"),1)=".",FALSE,TRUE)</formula>
    </cfRule>
    <cfRule type="expression" dxfId="1202" priority="546">
      <formula>IF(RIGHT(TEXT(AM35,"0.#"),1)=".",TRUE,FALSE)</formula>
    </cfRule>
  </conditionalFormatting>
  <conditionalFormatting sqref="AM36">
    <cfRule type="expression" dxfId="1201" priority="543">
      <formula>IF(RIGHT(TEXT(AM36,"0.#"),1)=".",FALSE,TRUE)</formula>
    </cfRule>
    <cfRule type="expression" dxfId="1200" priority="544">
      <formula>IF(RIGHT(TEXT(AM36,"0.#"),1)=".",TRUE,FALSE)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I36">
    <cfRule type="expression" dxfId="703" priority="3">
      <formula>IF(RIGHT(TEXT(AI36,"0.#"),1)=".",FALSE,TRUE)</formula>
    </cfRule>
    <cfRule type="expression" dxfId="702" priority="4">
      <formula>IF(RIGHT(TEXT(AI36,"0.#"),1)=".",TRUE,FALSE)</formula>
    </cfRule>
  </conditionalFormatting>
  <conditionalFormatting sqref="AE36">
    <cfRule type="expression" dxfId="701" priority="1">
      <formula>IF(RIGHT(TEXT(AE36,"0.#"),1)=".",FALSE,TRUE)</formula>
    </cfRule>
    <cfRule type="expression" dxfId="700" priority="2">
      <formula>IF(RIGHT(TEXT(AE36,"0.#"),1)=".",TRUE,FALSE)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0" man="1"/>
    <brk id="235" max="50" man="1"/>
    <brk id="268"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t="s">
        <v>702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702</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953"/>
      <c r="Z2" s="849"/>
      <c r="AA2" s="850"/>
      <c r="AB2" s="957" t="s">
        <v>11</v>
      </c>
      <c r="AC2" s="958"/>
      <c r="AD2" s="959"/>
      <c r="AE2" s="961" t="s">
        <v>372</v>
      </c>
      <c r="AF2" s="961"/>
      <c r="AG2" s="961"/>
      <c r="AH2" s="898"/>
      <c r="AI2" s="961" t="s">
        <v>468</v>
      </c>
      <c r="AJ2" s="961"/>
      <c r="AK2" s="961"/>
      <c r="AL2" s="898"/>
      <c r="AM2" s="961" t="s">
        <v>469</v>
      </c>
      <c r="AN2" s="961"/>
      <c r="AO2" s="961"/>
      <c r="AP2" s="89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9"/>
      <c r="H3" s="340"/>
      <c r="I3" s="340"/>
      <c r="J3" s="340"/>
      <c r="K3" s="340"/>
      <c r="L3" s="340"/>
      <c r="M3" s="340"/>
      <c r="N3" s="340"/>
      <c r="O3" s="341"/>
      <c r="P3" s="344"/>
      <c r="Q3" s="340"/>
      <c r="R3" s="340"/>
      <c r="S3" s="340"/>
      <c r="T3" s="340"/>
      <c r="U3" s="340"/>
      <c r="V3" s="340"/>
      <c r="W3" s="340"/>
      <c r="X3" s="341"/>
      <c r="Y3" s="954"/>
      <c r="Z3" s="955"/>
      <c r="AA3" s="956"/>
      <c r="AB3" s="960"/>
      <c r="AC3" s="419"/>
      <c r="AD3" s="420"/>
      <c r="AE3" s="505"/>
      <c r="AF3" s="505"/>
      <c r="AG3" s="505"/>
      <c r="AH3" s="418"/>
      <c r="AI3" s="505"/>
      <c r="AJ3" s="505"/>
      <c r="AK3" s="505"/>
      <c r="AL3" s="418"/>
      <c r="AM3" s="505"/>
      <c r="AN3" s="505"/>
      <c r="AO3" s="505"/>
      <c r="AP3" s="418"/>
      <c r="AQ3" s="511"/>
      <c r="AR3" s="451"/>
      <c r="AS3" s="449" t="s">
        <v>224</v>
      </c>
      <c r="AT3" s="450"/>
      <c r="AU3" s="451"/>
      <c r="AV3" s="451"/>
      <c r="AW3" s="340" t="s">
        <v>170</v>
      </c>
      <c r="AX3" s="345"/>
      <c r="AY3" s="34">
        <f t="shared" ref="AY3:AY8" si="0">$AY$2</f>
        <v>0</v>
      </c>
    </row>
    <row r="4" spans="1:51" ht="22.5" customHeight="1" x14ac:dyDescent="0.15">
      <c r="A4" s="488"/>
      <c r="B4" s="486"/>
      <c r="C4" s="486"/>
      <c r="D4" s="486"/>
      <c r="E4" s="486"/>
      <c r="F4" s="487"/>
      <c r="G4" s="391"/>
      <c r="H4" s="935"/>
      <c r="I4" s="935"/>
      <c r="J4" s="935"/>
      <c r="K4" s="935"/>
      <c r="L4" s="935"/>
      <c r="M4" s="935"/>
      <c r="N4" s="935"/>
      <c r="O4" s="936"/>
      <c r="P4" s="155"/>
      <c r="Q4" s="378"/>
      <c r="R4" s="378"/>
      <c r="S4" s="378"/>
      <c r="T4" s="378"/>
      <c r="U4" s="378"/>
      <c r="V4" s="378"/>
      <c r="W4" s="378"/>
      <c r="X4" s="379"/>
      <c r="Y4" s="949" t="s">
        <v>12</v>
      </c>
      <c r="Z4" s="950"/>
      <c r="AA4" s="951"/>
      <c r="AB4" s="386"/>
      <c r="AC4" s="387"/>
      <c r="AD4" s="387"/>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7"/>
      <c r="H5" s="938"/>
      <c r="I5" s="938"/>
      <c r="J5" s="938"/>
      <c r="K5" s="938"/>
      <c r="L5" s="938"/>
      <c r="M5" s="938"/>
      <c r="N5" s="938"/>
      <c r="O5" s="939"/>
      <c r="P5" s="943"/>
      <c r="Q5" s="943"/>
      <c r="R5" s="943"/>
      <c r="S5" s="943"/>
      <c r="T5" s="943"/>
      <c r="U5" s="943"/>
      <c r="V5" s="943"/>
      <c r="W5" s="943"/>
      <c r="X5" s="944"/>
      <c r="Y5" s="238" t="s">
        <v>51</v>
      </c>
      <c r="Z5" s="946"/>
      <c r="AA5" s="947"/>
      <c r="AB5" s="463"/>
      <c r="AC5" s="952"/>
      <c r="AD5" s="952"/>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0"/>
      <c r="H6" s="941"/>
      <c r="I6" s="941"/>
      <c r="J6" s="941"/>
      <c r="K6" s="941"/>
      <c r="L6" s="941"/>
      <c r="M6" s="941"/>
      <c r="N6" s="941"/>
      <c r="O6" s="942"/>
      <c r="P6" s="381"/>
      <c r="Q6" s="381"/>
      <c r="R6" s="381"/>
      <c r="S6" s="381"/>
      <c r="T6" s="381"/>
      <c r="U6" s="381"/>
      <c r="V6" s="381"/>
      <c r="W6" s="381"/>
      <c r="X6" s="382"/>
      <c r="Y6" s="945" t="s">
        <v>13</v>
      </c>
      <c r="Z6" s="946"/>
      <c r="AA6" s="947"/>
      <c r="AB6" s="907" t="s">
        <v>171</v>
      </c>
      <c r="AC6" s="948"/>
      <c r="AD6" s="948"/>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3" t="s">
        <v>344</v>
      </c>
      <c r="B7" s="924"/>
      <c r="C7" s="924"/>
      <c r="D7" s="924"/>
      <c r="E7" s="924"/>
      <c r="F7" s="92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6"/>
      <c r="B8" s="927"/>
      <c r="C8" s="927"/>
      <c r="D8" s="927"/>
      <c r="E8" s="927"/>
      <c r="F8" s="92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953"/>
      <c r="Z9" s="849"/>
      <c r="AA9" s="850"/>
      <c r="AB9" s="957" t="s">
        <v>11</v>
      </c>
      <c r="AC9" s="958"/>
      <c r="AD9" s="959"/>
      <c r="AE9" s="961" t="s">
        <v>372</v>
      </c>
      <c r="AF9" s="961"/>
      <c r="AG9" s="961"/>
      <c r="AH9" s="898"/>
      <c r="AI9" s="961" t="s">
        <v>468</v>
      </c>
      <c r="AJ9" s="961"/>
      <c r="AK9" s="961"/>
      <c r="AL9" s="898"/>
      <c r="AM9" s="961" t="s">
        <v>469</v>
      </c>
      <c r="AN9" s="961"/>
      <c r="AO9" s="961"/>
      <c r="AP9" s="89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9"/>
      <c r="H10" s="340"/>
      <c r="I10" s="340"/>
      <c r="J10" s="340"/>
      <c r="K10" s="340"/>
      <c r="L10" s="340"/>
      <c r="M10" s="340"/>
      <c r="N10" s="340"/>
      <c r="O10" s="341"/>
      <c r="P10" s="344"/>
      <c r="Q10" s="340"/>
      <c r="R10" s="340"/>
      <c r="S10" s="340"/>
      <c r="T10" s="340"/>
      <c r="U10" s="340"/>
      <c r="V10" s="340"/>
      <c r="W10" s="340"/>
      <c r="X10" s="341"/>
      <c r="Y10" s="954"/>
      <c r="Z10" s="955"/>
      <c r="AA10" s="956"/>
      <c r="AB10" s="960"/>
      <c r="AC10" s="419"/>
      <c r="AD10" s="420"/>
      <c r="AE10" s="505"/>
      <c r="AF10" s="505"/>
      <c r="AG10" s="505"/>
      <c r="AH10" s="418"/>
      <c r="AI10" s="505"/>
      <c r="AJ10" s="505"/>
      <c r="AK10" s="505"/>
      <c r="AL10" s="418"/>
      <c r="AM10" s="505"/>
      <c r="AN10" s="505"/>
      <c r="AO10" s="505"/>
      <c r="AP10" s="418"/>
      <c r="AQ10" s="511"/>
      <c r="AR10" s="451"/>
      <c r="AS10" s="449" t="s">
        <v>224</v>
      </c>
      <c r="AT10" s="450"/>
      <c r="AU10" s="451"/>
      <c r="AV10" s="451"/>
      <c r="AW10" s="340" t="s">
        <v>170</v>
      </c>
      <c r="AX10" s="345"/>
      <c r="AY10" s="34">
        <f t="shared" ref="AY10:AY15" si="1">$AY$9</f>
        <v>0</v>
      </c>
    </row>
    <row r="11" spans="1:51" ht="22.5" customHeight="1" x14ac:dyDescent="0.15">
      <c r="A11" s="488"/>
      <c r="B11" s="486"/>
      <c r="C11" s="486"/>
      <c r="D11" s="486"/>
      <c r="E11" s="486"/>
      <c r="F11" s="487"/>
      <c r="G11" s="391"/>
      <c r="H11" s="935"/>
      <c r="I11" s="935"/>
      <c r="J11" s="935"/>
      <c r="K11" s="935"/>
      <c r="L11" s="935"/>
      <c r="M11" s="935"/>
      <c r="N11" s="935"/>
      <c r="O11" s="936"/>
      <c r="P11" s="155"/>
      <c r="Q11" s="378"/>
      <c r="R11" s="378"/>
      <c r="S11" s="378"/>
      <c r="T11" s="378"/>
      <c r="U11" s="378"/>
      <c r="V11" s="378"/>
      <c r="W11" s="378"/>
      <c r="X11" s="379"/>
      <c r="Y11" s="949" t="s">
        <v>12</v>
      </c>
      <c r="Z11" s="950"/>
      <c r="AA11" s="951"/>
      <c r="AB11" s="386"/>
      <c r="AC11" s="387"/>
      <c r="AD11" s="387"/>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7"/>
      <c r="H12" s="938"/>
      <c r="I12" s="938"/>
      <c r="J12" s="938"/>
      <c r="K12" s="938"/>
      <c r="L12" s="938"/>
      <c r="M12" s="938"/>
      <c r="N12" s="938"/>
      <c r="O12" s="939"/>
      <c r="P12" s="943"/>
      <c r="Q12" s="943"/>
      <c r="R12" s="943"/>
      <c r="S12" s="943"/>
      <c r="T12" s="943"/>
      <c r="U12" s="943"/>
      <c r="V12" s="943"/>
      <c r="W12" s="943"/>
      <c r="X12" s="944"/>
      <c r="Y12" s="238" t="s">
        <v>51</v>
      </c>
      <c r="Z12" s="946"/>
      <c r="AA12" s="947"/>
      <c r="AB12" s="463"/>
      <c r="AC12" s="952"/>
      <c r="AD12" s="952"/>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81"/>
      <c r="Q13" s="381"/>
      <c r="R13" s="381"/>
      <c r="S13" s="381"/>
      <c r="T13" s="381"/>
      <c r="U13" s="381"/>
      <c r="V13" s="381"/>
      <c r="W13" s="381"/>
      <c r="X13" s="382"/>
      <c r="Y13" s="945" t="s">
        <v>13</v>
      </c>
      <c r="Z13" s="946"/>
      <c r="AA13" s="947"/>
      <c r="AB13" s="907" t="s">
        <v>171</v>
      </c>
      <c r="AC13" s="948"/>
      <c r="AD13" s="948"/>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3" t="s">
        <v>344</v>
      </c>
      <c r="B14" s="924"/>
      <c r="C14" s="924"/>
      <c r="D14" s="924"/>
      <c r="E14" s="924"/>
      <c r="F14" s="92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6"/>
      <c r="B15" s="927"/>
      <c r="C15" s="927"/>
      <c r="D15" s="927"/>
      <c r="E15" s="927"/>
      <c r="F15" s="92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9"/>
      <c r="H17" s="340"/>
      <c r="I17" s="340"/>
      <c r="J17" s="340"/>
      <c r="K17" s="340"/>
      <c r="L17" s="340"/>
      <c r="M17" s="340"/>
      <c r="N17" s="340"/>
      <c r="O17" s="341"/>
      <c r="P17" s="344"/>
      <c r="Q17" s="340"/>
      <c r="R17" s="340"/>
      <c r="S17" s="340"/>
      <c r="T17" s="340"/>
      <c r="U17" s="340"/>
      <c r="V17" s="340"/>
      <c r="W17" s="340"/>
      <c r="X17" s="341"/>
      <c r="Y17" s="954"/>
      <c r="Z17" s="955"/>
      <c r="AA17" s="956"/>
      <c r="AB17" s="960"/>
      <c r="AC17" s="419"/>
      <c r="AD17" s="420"/>
      <c r="AE17" s="505"/>
      <c r="AF17" s="505"/>
      <c r="AG17" s="505"/>
      <c r="AH17" s="418"/>
      <c r="AI17" s="505"/>
      <c r="AJ17" s="505"/>
      <c r="AK17" s="505"/>
      <c r="AL17" s="418"/>
      <c r="AM17" s="505"/>
      <c r="AN17" s="505"/>
      <c r="AO17" s="505"/>
      <c r="AP17" s="418"/>
      <c r="AQ17" s="511"/>
      <c r="AR17" s="451"/>
      <c r="AS17" s="449" t="s">
        <v>224</v>
      </c>
      <c r="AT17" s="450"/>
      <c r="AU17" s="451"/>
      <c r="AV17" s="451"/>
      <c r="AW17" s="340" t="s">
        <v>170</v>
      </c>
      <c r="AX17" s="345"/>
      <c r="AY17" s="34">
        <f t="shared" ref="AY17:AY22" si="2">$AY$16</f>
        <v>0</v>
      </c>
    </row>
    <row r="18" spans="1:51" ht="22.5" customHeight="1" x14ac:dyDescent="0.15">
      <c r="A18" s="488"/>
      <c r="B18" s="486"/>
      <c r="C18" s="486"/>
      <c r="D18" s="486"/>
      <c r="E18" s="486"/>
      <c r="F18" s="487"/>
      <c r="G18" s="391"/>
      <c r="H18" s="935"/>
      <c r="I18" s="935"/>
      <c r="J18" s="935"/>
      <c r="K18" s="935"/>
      <c r="L18" s="935"/>
      <c r="M18" s="935"/>
      <c r="N18" s="935"/>
      <c r="O18" s="936"/>
      <c r="P18" s="155"/>
      <c r="Q18" s="378"/>
      <c r="R18" s="378"/>
      <c r="S18" s="378"/>
      <c r="T18" s="378"/>
      <c r="U18" s="378"/>
      <c r="V18" s="378"/>
      <c r="W18" s="378"/>
      <c r="X18" s="379"/>
      <c r="Y18" s="949" t="s">
        <v>12</v>
      </c>
      <c r="Z18" s="950"/>
      <c r="AA18" s="951"/>
      <c r="AB18" s="386"/>
      <c r="AC18" s="387"/>
      <c r="AD18" s="387"/>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7"/>
      <c r="H19" s="938"/>
      <c r="I19" s="938"/>
      <c r="J19" s="938"/>
      <c r="K19" s="938"/>
      <c r="L19" s="938"/>
      <c r="M19" s="938"/>
      <c r="N19" s="938"/>
      <c r="O19" s="939"/>
      <c r="P19" s="943"/>
      <c r="Q19" s="943"/>
      <c r="R19" s="943"/>
      <c r="S19" s="943"/>
      <c r="T19" s="943"/>
      <c r="U19" s="943"/>
      <c r="V19" s="943"/>
      <c r="W19" s="943"/>
      <c r="X19" s="944"/>
      <c r="Y19" s="238" t="s">
        <v>51</v>
      </c>
      <c r="Z19" s="946"/>
      <c r="AA19" s="947"/>
      <c r="AB19" s="463"/>
      <c r="AC19" s="952"/>
      <c r="AD19" s="952"/>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81"/>
      <c r="Q20" s="381"/>
      <c r="R20" s="381"/>
      <c r="S20" s="381"/>
      <c r="T20" s="381"/>
      <c r="U20" s="381"/>
      <c r="V20" s="381"/>
      <c r="W20" s="381"/>
      <c r="X20" s="382"/>
      <c r="Y20" s="945" t="s">
        <v>13</v>
      </c>
      <c r="Z20" s="946"/>
      <c r="AA20" s="947"/>
      <c r="AB20" s="907" t="s">
        <v>171</v>
      </c>
      <c r="AC20" s="948"/>
      <c r="AD20" s="948"/>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3" t="s">
        <v>344</v>
      </c>
      <c r="B21" s="924"/>
      <c r="C21" s="924"/>
      <c r="D21" s="924"/>
      <c r="E21" s="924"/>
      <c r="F21" s="92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6"/>
      <c r="B22" s="927"/>
      <c r="C22" s="927"/>
      <c r="D22" s="927"/>
      <c r="E22" s="927"/>
      <c r="F22" s="92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9"/>
      <c r="H24" s="340"/>
      <c r="I24" s="340"/>
      <c r="J24" s="340"/>
      <c r="K24" s="340"/>
      <c r="L24" s="340"/>
      <c r="M24" s="340"/>
      <c r="N24" s="340"/>
      <c r="O24" s="341"/>
      <c r="P24" s="344"/>
      <c r="Q24" s="340"/>
      <c r="R24" s="340"/>
      <c r="S24" s="340"/>
      <c r="T24" s="340"/>
      <c r="U24" s="340"/>
      <c r="V24" s="340"/>
      <c r="W24" s="340"/>
      <c r="X24" s="341"/>
      <c r="Y24" s="954"/>
      <c r="Z24" s="955"/>
      <c r="AA24" s="956"/>
      <c r="AB24" s="960"/>
      <c r="AC24" s="419"/>
      <c r="AD24" s="420"/>
      <c r="AE24" s="505"/>
      <c r="AF24" s="505"/>
      <c r="AG24" s="505"/>
      <c r="AH24" s="418"/>
      <c r="AI24" s="505"/>
      <c r="AJ24" s="505"/>
      <c r="AK24" s="505"/>
      <c r="AL24" s="418"/>
      <c r="AM24" s="505"/>
      <c r="AN24" s="505"/>
      <c r="AO24" s="505"/>
      <c r="AP24" s="418"/>
      <c r="AQ24" s="511"/>
      <c r="AR24" s="451"/>
      <c r="AS24" s="449" t="s">
        <v>224</v>
      </c>
      <c r="AT24" s="450"/>
      <c r="AU24" s="451"/>
      <c r="AV24" s="451"/>
      <c r="AW24" s="340" t="s">
        <v>170</v>
      </c>
      <c r="AX24" s="345"/>
      <c r="AY24" s="34">
        <f t="shared" ref="AY24:AY29" si="3">$AY$23</f>
        <v>0</v>
      </c>
    </row>
    <row r="25" spans="1:51" ht="22.5" customHeight="1" x14ac:dyDescent="0.15">
      <c r="A25" s="488"/>
      <c r="B25" s="486"/>
      <c r="C25" s="486"/>
      <c r="D25" s="486"/>
      <c r="E25" s="486"/>
      <c r="F25" s="487"/>
      <c r="G25" s="391"/>
      <c r="H25" s="935"/>
      <c r="I25" s="935"/>
      <c r="J25" s="935"/>
      <c r="K25" s="935"/>
      <c r="L25" s="935"/>
      <c r="M25" s="935"/>
      <c r="N25" s="935"/>
      <c r="O25" s="936"/>
      <c r="P25" s="155"/>
      <c r="Q25" s="378"/>
      <c r="R25" s="378"/>
      <c r="S25" s="378"/>
      <c r="T25" s="378"/>
      <c r="U25" s="378"/>
      <c r="V25" s="378"/>
      <c r="W25" s="378"/>
      <c r="X25" s="379"/>
      <c r="Y25" s="949" t="s">
        <v>12</v>
      </c>
      <c r="Z25" s="950"/>
      <c r="AA25" s="951"/>
      <c r="AB25" s="386"/>
      <c r="AC25" s="387"/>
      <c r="AD25" s="387"/>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7"/>
      <c r="H26" s="938"/>
      <c r="I26" s="938"/>
      <c r="J26" s="938"/>
      <c r="K26" s="938"/>
      <c r="L26" s="938"/>
      <c r="M26" s="938"/>
      <c r="N26" s="938"/>
      <c r="O26" s="939"/>
      <c r="P26" s="943"/>
      <c r="Q26" s="943"/>
      <c r="R26" s="943"/>
      <c r="S26" s="943"/>
      <c r="T26" s="943"/>
      <c r="U26" s="943"/>
      <c r="V26" s="943"/>
      <c r="W26" s="943"/>
      <c r="X26" s="944"/>
      <c r="Y26" s="238" t="s">
        <v>51</v>
      </c>
      <c r="Z26" s="946"/>
      <c r="AA26" s="947"/>
      <c r="AB26" s="463"/>
      <c r="AC26" s="952"/>
      <c r="AD26" s="952"/>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81"/>
      <c r="Q27" s="381"/>
      <c r="R27" s="381"/>
      <c r="S27" s="381"/>
      <c r="T27" s="381"/>
      <c r="U27" s="381"/>
      <c r="V27" s="381"/>
      <c r="W27" s="381"/>
      <c r="X27" s="382"/>
      <c r="Y27" s="945" t="s">
        <v>13</v>
      </c>
      <c r="Z27" s="946"/>
      <c r="AA27" s="947"/>
      <c r="AB27" s="907" t="s">
        <v>171</v>
      </c>
      <c r="AC27" s="948"/>
      <c r="AD27" s="948"/>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3" t="s">
        <v>344</v>
      </c>
      <c r="B28" s="924"/>
      <c r="C28" s="924"/>
      <c r="D28" s="924"/>
      <c r="E28" s="924"/>
      <c r="F28" s="92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6"/>
      <c r="B29" s="927"/>
      <c r="C29" s="927"/>
      <c r="D29" s="927"/>
      <c r="E29" s="927"/>
      <c r="F29" s="92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9"/>
      <c r="H31" s="340"/>
      <c r="I31" s="340"/>
      <c r="J31" s="340"/>
      <c r="K31" s="340"/>
      <c r="L31" s="340"/>
      <c r="M31" s="340"/>
      <c r="N31" s="340"/>
      <c r="O31" s="341"/>
      <c r="P31" s="344"/>
      <c r="Q31" s="340"/>
      <c r="R31" s="340"/>
      <c r="S31" s="340"/>
      <c r="T31" s="340"/>
      <c r="U31" s="340"/>
      <c r="V31" s="340"/>
      <c r="W31" s="340"/>
      <c r="X31" s="341"/>
      <c r="Y31" s="954"/>
      <c r="Z31" s="955"/>
      <c r="AA31" s="956"/>
      <c r="AB31" s="960"/>
      <c r="AC31" s="419"/>
      <c r="AD31" s="420"/>
      <c r="AE31" s="505"/>
      <c r="AF31" s="505"/>
      <c r="AG31" s="505"/>
      <c r="AH31" s="418"/>
      <c r="AI31" s="505"/>
      <c r="AJ31" s="505"/>
      <c r="AK31" s="505"/>
      <c r="AL31" s="418"/>
      <c r="AM31" s="505"/>
      <c r="AN31" s="505"/>
      <c r="AO31" s="505"/>
      <c r="AP31" s="418"/>
      <c r="AQ31" s="511"/>
      <c r="AR31" s="451"/>
      <c r="AS31" s="449" t="s">
        <v>224</v>
      </c>
      <c r="AT31" s="450"/>
      <c r="AU31" s="451"/>
      <c r="AV31" s="451"/>
      <c r="AW31" s="340" t="s">
        <v>170</v>
      </c>
      <c r="AX31" s="345"/>
      <c r="AY31" s="34">
        <f t="shared" ref="AY31:AY36" si="4">$AY$30</f>
        <v>0</v>
      </c>
    </row>
    <row r="32" spans="1:51" ht="22.5" customHeight="1" x14ac:dyDescent="0.15">
      <c r="A32" s="488"/>
      <c r="B32" s="486"/>
      <c r="C32" s="486"/>
      <c r="D32" s="486"/>
      <c r="E32" s="486"/>
      <c r="F32" s="487"/>
      <c r="G32" s="391"/>
      <c r="H32" s="935"/>
      <c r="I32" s="935"/>
      <c r="J32" s="935"/>
      <c r="K32" s="935"/>
      <c r="L32" s="935"/>
      <c r="M32" s="935"/>
      <c r="N32" s="935"/>
      <c r="O32" s="936"/>
      <c r="P32" s="155"/>
      <c r="Q32" s="378"/>
      <c r="R32" s="378"/>
      <c r="S32" s="378"/>
      <c r="T32" s="378"/>
      <c r="U32" s="378"/>
      <c r="V32" s="378"/>
      <c r="W32" s="378"/>
      <c r="X32" s="379"/>
      <c r="Y32" s="949" t="s">
        <v>12</v>
      </c>
      <c r="Z32" s="950"/>
      <c r="AA32" s="951"/>
      <c r="AB32" s="386"/>
      <c r="AC32" s="387"/>
      <c r="AD32" s="387"/>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7"/>
      <c r="H33" s="938"/>
      <c r="I33" s="938"/>
      <c r="J33" s="938"/>
      <c r="K33" s="938"/>
      <c r="L33" s="938"/>
      <c r="M33" s="938"/>
      <c r="N33" s="938"/>
      <c r="O33" s="939"/>
      <c r="P33" s="943"/>
      <c r="Q33" s="943"/>
      <c r="R33" s="943"/>
      <c r="S33" s="943"/>
      <c r="T33" s="943"/>
      <c r="U33" s="943"/>
      <c r="V33" s="943"/>
      <c r="W33" s="943"/>
      <c r="X33" s="944"/>
      <c r="Y33" s="238" t="s">
        <v>51</v>
      </c>
      <c r="Z33" s="946"/>
      <c r="AA33" s="947"/>
      <c r="AB33" s="463"/>
      <c r="AC33" s="952"/>
      <c r="AD33" s="952"/>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81"/>
      <c r="Q34" s="381"/>
      <c r="R34" s="381"/>
      <c r="S34" s="381"/>
      <c r="T34" s="381"/>
      <c r="U34" s="381"/>
      <c r="V34" s="381"/>
      <c r="W34" s="381"/>
      <c r="X34" s="382"/>
      <c r="Y34" s="945" t="s">
        <v>13</v>
      </c>
      <c r="Z34" s="946"/>
      <c r="AA34" s="947"/>
      <c r="AB34" s="907" t="s">
        <v>171</v>
      </c>
      <c r="AC34" s="948"/>
      <c r="AD34" s="948"/>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3" t="s">
        <v>344</v>
      </c>
      <c r="B35" s="924"/>
      <c r="C35" s="924"/>
      <c r="D35" s="924"/>
      <c r="E35" s="924"/>
      <c r="F35" s="92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6"/>
      <c r="B36" s="927"/>
      <c r="C36" s="927"/>
      <c r="D36" s="927"/>
      <c r="E36" s="927"/>
      <c r="F36" s="92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954"/>
      <c r="Z38" s="955"/>
      <c r="AA38" s="956"/>
      <c r="AB38" s="960"/>
      <c r="AC38" s="419"/>
      <c r="AD38" s="420"/>
      <c r="AE38" s="505"/>
      <c r="AF38" s="505"/>
      <c r="AG38" s="505"/>
      <c r="AH38" s="418"/>
      <c r="AI38" s="505"/>
      <c r="AJ38" s="505"/>
      <c r="AK38" s="505"/>
      <c r="AL38" s="418"/>
      <c r="AM38" s="505"/>
      <c r="AN38" s="505"/>
      <c r="AO38" s="505"/>
      <c r="AP38" s="418"/>
      <c r="AQ38" s="511"/>
      <c r="AR38" s="451"/>
      <c r="AS38" s="449" t="s">
        <v>224</v>
      </c>
      <c r="AT38" s="450"/>
      <c r="AU38" s="451"/>
      <c r="AV38" s="451"/>
      <c r="AW38" s="340" t="s">
        <v>170</v>
      </c>
      <c r="AX38" s="345"/>
      <c r="AY38" s="34">
        <f t="shared" ref="AY38:AY43" si="5">$AY$37</f>
        <v>0</v>
      </c>
    </row>
    <row r="39" spans="1:51" ht="22.5" customHeight="1" x14ac:dyDescent="0.15">
      <c r="A39" s="488"/>
      <c r="B39" s="486"/>
      <c r="C39" s="486"/>
      <c r="D39" s="486"/>
      <c r="E39" s="486"/>
      <c r="F39" s="487"/>
      <c r="G39" s="391"/>
      <c r="H39" s="935"/>
      <c r="I39" s="935"/>
      <c r="J39" s="935"/>
      <c r="K39" s="935"/>
      <c r="L39" s="935"/>
      <c r="M39" s="935"/>
      <c r="N39" s="935"/>
      <c r="O39" s="936"/>
      <c r="P39" s="155"/>
      <c r="Q39" s="378"/>
      <c r="R39" s="378"/>
      <c r="S39" s="378"/>
      <c r="T39" s="378"/>
      <c r="U39" s="378"/>
      <c r="V39" s="378"/>
      <c r="W39" s="378"/>
      <c r="X39" s="379"/>
      <c r="Y39" s="949" t="s">
        <v>12</v>
      </c>
      <c r="Z39" s="950"/>
      <c r="AA39" s="951"/>
      <c r="AB39" s="386"/>
      <c r="AC39" s="387"/>
      <c r="AD39" s="387"/>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7"/>
      <c r="H40" s="938"/>
      <c r="I40" s="938"/>
      <c r="J40" s="938"/>
      <c r="K40" s="938"/>
      <c r="L40" s="938"/>
      <c r="M40" s="938"/>
      <c r="N40" s="938"/>
      <c r="O40" s="939"/>
      <c r="P40" s="943"/>
      <c r="Q40" s="943"/>
      <c r="R40" s="943"/>
      <c r="S40" s="943"/>
      <c r="T40" s="943"/>
      <c r="U40" s="943"/>
      <c r="V40" s="943"/>
      <c r="W40" s="943"/>
      <c r="X40" s="944"/>
      <c r="Y40" s="238" t="s">
        <v>51</v>
      </c>
      <c r="Z40" s="946"/>
      <c r="AA40" s="947"/>
      <c r="AB40" s="463"/>
      <c r="AC40" s="952"/>
      <c r="AD40" s="952"/>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81"/>
      <c r="Q41" s="381"/>
      <c r="R41" s="381"/>
      <c r="S41" s="381"/>
      <c r="T41" s="381"/>
      <c r="U41" s="381"/>
      <c r="V41" s="381"/>
      <c r="W41" s="381"/>
      <c r="X41" s="382"/>
      <c r="Y41" s="945" t="s">
        <v>13</v>
      </c>
      <c r="Z41" s="946"/>
      <c r="AA41" s="947"/>
      <c r="AB41" s="907" t="s">
        <v>171</v>
      </c>
      <c r="AC41" s="948"/>
      <c r="AD41" s="948"/>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3" t="s">
        <v>344</v>
      </c>
      <c r="B42" s="924"/>
      <c r="C42" s="924"/>
      <c r="D42" s="924"/>
      <c r="E42" s="924"/>
      <c r="F42" s="92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6"/>
      <c r="B43" s="927"/>
      <c r="C43" s="927"/>
      <c r="D43" s="927"/>
      <c r="E43" s="927"/>
      <c r="F43" s="92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9"/>
      <c r="H45" s="340"/>
      <c r="I45" s="340"/>
      <c r="J45" s="340"/>
      <c r="K45" s="340"/>
      <c r="L45" s="340"/>
      <c r="M45" s="340"/>
      <c r="N45" s="340"/>
      <c r="O45" s="341"/>
      <c r="P45" s="344"/>
      <c r="Q45" s="340"/>
      <c r="R45" s="340"/>
      <c r="S45" s="340"/>
      <c r="T45" s="340"/>
      <c r="U45" s="340"/>
      <c r="V45" s="340"/>
      <c r="W45" s="340"/>
      <c r="X45" s="341"/>
      <c r="Y45" s="954"/>
      <c r="Z45" s="955"/>
      <c r="AA45" s="956"/>
      <c r="AB45" s="960"/>
      <c r="AC45" s="419"/>
      <c r="AD45" s="420"/>
      <c r="AE45" s="505"/>
      <c r="AF45" s="505"/>
      <c r="AG45" s="505"/>
      <c r="AH45" s="418"/>
      <c r="AI45" s="505"/>
      <c r="AJ45" s="505"/>
      <c r="AK45" s="505"/>
      <c r="AL45" s="418"/>
      <c r="AM45" s="505"/>
      <c r="AN45" s="505"/>
      <c r="AO45" s="505"/>
      <c r="AP45" s="418"/>
      <c r="AQ45" s="511"/>
      <c r="AR45" s="451"/>
      <c r="AS45" s="449" t="s">
        <v>224</v>
      </c>
      <c r="AT45" s="450"/>
      <c r="AU45" s="451"/>
      <c r="AV45" s="451"/>
      <c r="AW45" s="340" t="s">
        <v>170</v>
      </c>
      <c r="AX45" s="345"/>
      <c r="AY45" s="34">
        <f t="shared" ref="AY45:AY50" si="6">$AY$44</f>
        <v>0</v>
      </c>
    </row>
    <row r="46" spans="1:51" ht="22.5" customHeight="1" x14ac:dyDescent="0.15">
      <c r="A46" s="488"/>
      <c r="B46" s="486"/>
      <c r="C46" s="486"/>
      <c r="D46" s="486"/>
      <c r="E46" s="486"/>
      <c r="F46" s="487"/>
      <c r="G46" s="391"/>
      <c r="H46" s="935"/>
      <c r="I46" s="935"/>
      <c r="J46" s="935"/>
      <c r="K46" s="935"/>
      <c r="L46" s="935"/>
      <c r="M46" s="935"/>
      <c r="N46" s="935"/>
      <c r="O46" s="936"/>
      <c r="P46" s="155"/>
      <c r="Q46" s="378"/>
      <c r="R46" s="378"/>
      <c r="S46" s="378"/>
      <c r="T46" s="378"/>
      <c r="U46" s="378"/>
      <c r="V46" s="378"/>
      <c r="W46" s="378"/>
      <c r="X46" s="379"/>
      <c r="Y46" s="949" t="s">
        <v>12</v>
      </c>
      <c r="Z46" s="950"/>
      <c r="AA46" s="951"/>
      <c r="AB46" s="386"/>
      <c r="AC46" s="387"/>
      <c r="AD46" s="387"/>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7"/>
      <c r="H47" s="938"/>
      <c r="I47" s="938"/>
      <c r="J47" s="938"/>
      <c r="K47" s="938"/>
      <c r="L47" s="938"/>
      <c r="M47" s="938"/>
      <c r="N47" s="938"/>
      <c r="O47" s="939"/>
      <c r="P47" s="943"/>
      <c r="Q47" s="943"/>
      <c r="R47" s="943"/>
      <c r="S47" s="943"/>
      <c r="T47" s="943"/>
      <c r="U47" s="943"/>
      <c r="V47" s="943"/>
      <c r="W47" s="943"/>
      <c r="X47" s="944"/>
      <c r="Y47" s="238" t="s">
        <v>51</v>
      </c>
      <c r="Z47" s="946"/>
      <c r="AA47" s="947"/>
      <c r="AB47" s="463"/>
      <c r="AC47" s="952"/>
      <c r="AD47" s="952"/>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81"/>
      <c r="Q48" s="381"/>
      <c r="R48" s="381"/>
      <c r="S48" s="381"/>
      <c r="T48" s="381"/>
      <c r="U48" s="381"/>
      <c r="V48" s="381"/>
      <c r="W48" s="381"/>
      <c r="X48" s="382"/>
      <c r="Y48" s="945" t="s">
        <v>13</v>
      </c>
      <c r="Z48" s="946"/>
      <c r="AA48" s="947"/>
      <c r="AB48" s="907" t="s">
        <v>171</v>
      </c>
      <c r="AC48" s="948"/>
      <c r="AD48" s="948"/>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3" t="s">
        <v>344</v>
      </c>
      <c r="B49" s="924"/>
      <c r="C49" s="924"/>
      <c r="D49" s="924"/>
      <c r="E49" s="924"/>
      <c r="F49" s="92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6"/>
      <c r="B50" s="927"/>
      <c r="C50" s="927"/>
      <c r="D50" s="927"/>
      <c r="E50" s="927"/>
      <c r="F50" s="92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9"/>
      <c r="H52" s="340"/>
      <c r="I52" s="340"/>
      <c r="J52" s="340"/>
      <c r="K52" s="340"/>
      <c r="L52" s="340"/>
      <c r="M52" s="340"/>
      <c r="N52" s="340"/>
      <c r="O52" s="341"/>
      <c r="P52" s="344"/>
      <c r="Q52" s="340"/>
      <c r="R52" s="340"/>
      <c r="S52" s="340"/>
      <c r="T52" s="340"/>
      <c r="U52" s="340"/>
      <c r="V52" s="340"/>
      <c r="W52" s="340"/>
      <c r="X52" s="341"/>
      <c r="Y52" s="954"/>
      <c r="Z52" s="955"/>
      <c r="AA52" s="956"/>
      <c r="AB52" s="960"/>
      <c r="AC52" s="419"/>
      <c r="AD52" s="420"/>
      <c r="AE52" s="505"/>
      <c r="AF52" s="505"/>
      <c r="AG52" s="505"/>
      <c r="AH52" s="418"/>
      <c r="AI52" s="505"/>
      <c r="AJ52" s="505"/>
      <c r="AK52" s="505"/>
      <c r="AL52" s="418"/>
      <c r="AM52" s="505"/>
      <c r="AN52" s="505"/>
      <c r="AO52" s="505"/>
      <c r="AP52" s="418"/>
      <c r="AQ52" s="511"/>
      <c r="AR52" s="451"/>
      <c r="AS52" s="449" t="s">
        <v>224</v>
      </c>
      <c r="AT52" s="450"/>
      <c r="AU52" s="451"/>
      <c r="AV52" s="451"/>
      <c r="AW52" s="340" t="s">
        <v>170</v>
      </c>
      <c r="AX52" s="345"/>
      <c r="AY52" s="34">
        <f t="shared" ref="AY52:AY57" si="7">$AY$51</f>
        <v>0</v>
      </c>
    </row>
    <row r="53" spans="1:51" ht="22.5" customHeight="1" x14ac:dyDescent="0.15">
      <c r="A53" s="488"/>
      <c r="B53" s="486"/>
      <c r="C53" s="486"/>
      <c r="D53" s="486"/>
      <c r="E53" s="486"/>
      <c r="F53" s="487"/>
      <c r="G53" s="391"/>
      <c r="H53" s="935"/>
      <c r="I53" s="935"/>
      <c r="J53" s="935"/>
      <c r="K53" s="935"/>
      <c r="L53" s="935"/>
      <c r="M53" s="935"/>
      <c r="N53" s="935"/>
      <c r="O53" s="936"/>
      <c r="P53" s="155"/>
      <c r="Q53" s="378"/>
      <c r="R53" s="378"/>
      <c r="S53" s="378"/>
      <c r="T53" s="378"/>
      <c r="U53" s="378"/>
      <c r="V53" s="378"/>
      <c r="W53" s="378"/>
      <c r="X53" s="379"/>
      <c r="Y53" s="949" t="s">
        <v>12</v>
      </c>
      <c r="Z53" s="950"/>
      <c r="AA53" s="951"/>
      <c r="AB53" s="386"/>
      <c r="AC53" s="387"/>
      <c r="AD53" s="387"/>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7"/>
      <c r="H54" s="938"/>
      <c r="I54" s="938"/>
      <c r="J54" s="938"/>
      <c r="K54" s="938"/>
      <c r="L54" s="938"/>
      <c r="M54" s="938"/>
      <c r="N54" s="938"/>
      <c r="O54" s="939"/>
      <c r="P54" s="943"/>
      <c r="Q54" s="943"/>
      <c r="R54" s="943"/>
      <c r="S54" s="943"/>
      <c r="T54" s="943"/>
      <c r="U54" s="943"/>
      <c r="V54" s="943"/>
      <c r="W54" s="943"/>
      <c r="X54" s="944"/>
      <c r="Y54" s="238" t="s">
        <v>51</v>
      </c>
      <c r="Z54" s="946"/>
      <c r="AA54" s="947"/>
      <c r="AB54" s="463"/>
      <c r="AC54" s="952"/>
      <c r="AD54" s="952"/>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81"/>
      <c r="Q55" s="381"/>
      <c r="R55" s="381"/>
      <c r="S55" s="381"/>
      <c r="T55" s="381"/>
      <c r="U55" s="381"/>
      <c r="V55" s="381"/>
      <c r="W55" s="381"/>
      <c r="X55" s="382"/>
      <c r="Y55" s="945" t="s">
        <v>13</v>
      </c>
      <c r="Z55" s="946"/>
      <c r="AA55" s="947"/>
      <c r="AB55" s="907" t="s">
        <v>171</v>
      </c>
      <c r="AC55" s="948"/>
      <c r="AD55" s="948"/>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3" t="s">
        <v>344</v>
      </c>
      <c r="B56" s="924"/>
      <c r="C56" s="924"/>
      <c r="D56" s="924"/>
      <c r="E56" s="924"/>
      <c r="F56" s="92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6"/>
      <c r="B57" s="927"/>
      <c r="C57" s="927"/>
      <c r="D57" s="927"/>
      <c r="E57" s="927"/>
      <c r="F57" s="92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9"/>
      <c r="H59" s="340"/>
      <c r="I59" s="340"/>
      <c r="J59" s="340"/>
      <c r="K59" s="340"/>
      <c r="L59" s="340"/>
      <c r="M59" s="340"/>
      <c r="N59" s="340"/>
      <c r="O59" s="341"/>
      <c r="P59" s="344"/>
      <c r="Q59" s="340"/>
      <c r="R59" s="340"/>
      <c r="S59" s="340"/>
      <c r="T59" s="340"/>
      <c r="U59" s="340"/>
      <c r="V59" s="340"/>
      <c r="W59" s="340"/>
      <c r="X59" s="341"/>
      <c r="Y59" s="954"/>
      <c r="Z59" s="955"/>
      <c r="AA59" s="956"/>
      <c r="AB59" s="960"/>
      <c r="AC59" s="419"/>
      <c r="AD59" s="420"/>
      <c r="AE59" s="505"/>
      <c r="AF59" s="505"/>
      <c r="AG59" s="505"/>
      <c r="AH59" s="418"/>
      <c r="AI59" s="505"/>
      <c r="AJ59" s="505"/>
      <c r="AK59" s="505"/>
      <c r="AL59" s="418"/>
      <c r="AM59" s="505"/>
      <c r="AN59" s="505"/>
      <c r="AO59" s="505"/>
      <c r="AP59" s="418"/>
      <c r="AQ59" s="511"/>
      <c r="AR59" s="451"/>
      <c r="AS59" s="449" t="s">
        <v>224</v>
      </c>
      <c r="AT59" s="450"/>
      <c r="AU59" s="451"/>
      <c r="AV59" s="451"/>
      <c r="AW59" s="340" t="s">
        <v>170</v>
      </c>
      <c r="AX59" s="345"/>
      <c r="AY59" s="34">
        <f t="shared" ref="AY59:AY64" si="8">$AY$58</f>
        <v>0</v>
      </c>
    </row>
    <row r="60" spans="1:51" ht="22.5" customHeight="1" x14ac:dyDescent="0.15">
      <c r="A60" s="488"/>
      <c r="B60" s="486"/>
      <c r="C60" s="486"/>
      <c r="D60" s="486"/>
      <c r="E60" s="486"/>
      <c r="F60" s="487"/>
      <c r="G60" s="391"/>
      <c r="H60" s="935"/>
      <c r="I60" s="935"/>
      <c r="J60" s="935"/>
      <c r="K60" s="935"/>
      <c r="L60" s="935"/>
      <c r="M60" s="935"/>
      <c r="N60" s="935"/>
      <c r="O60" s="936"/>
      <c r="P60" s="155"/>
      <c r="Q60" s="378"/>
      <c r="R60" s="378"/>
      <c r="S60" s="378"/>
      <c r="T60" s="378"/>
      <c r="U60" s="378"/>
      <c r="V60" s="378"/>
      <c r="W60" s="378"/>
      <c r="X60" s="379"/>
      <c r="Y60" s="949" t="s">
        <v>12</v>
      </c>
      <c r="Z60" s="950"/>
      <c r="AA60" s="951"/>
      <c r="AB60" s="386"/>
      <c r="AC60" s="387"/>
      <c r="AD60" s="387"/>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7"/>
      <c r="H61" s="938"/>
      <c r="I61" s="938"/>
      <c r="J61" s="938"/>
      <c r="K61" s="938"/>
      <c r="L61" s="938"/>
      <c r="M61" s="938"/>
      <c r="N61" s="938"/>
      <c r="O61" s="939"/>
      <c r="P61" s="943"/>
      <c r="Q61" s="943"/>
      <c r="R61" s="943"/>
      <c r="S61" s="943"/>
      <c r="T61" s="943"/>
      <c r="U61" s="943"/>
      <c r="V61" s="943"/>
      <c r="W61" s="943"/>
      <c r="X61" s="944"/>
      <c r="Y61" s="238" t="s">
        <v>51</v>
      </c>
      <c r="Z61" s="946"/>
      <c r="AA61" s="947"/>
      <c r="AB61" s="463"/>
      <c r="AC61" s="952"/>
      <c r="AD61" s="952"/>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81"/>
      <c r="Q62" s="381"/>
      <c r="R62" s="381"/>
      <c r="S62" s="381"/>
      <c r="T62" s="381"/>
      <c r="U62" s="381"/>
      <c r="V62" s="381"/>
      <c r="W62" s="381"/>
      <c r="X62" s="382"/>
      <c r="Y62" s="945" t="s">
        <v>13</v>
      </c>
      <c r="Z62" s="946"/>
      <c r="AA62" s="947"/>
      <c r="AB62" s="907" t="s">
        <v>171</v>
      </c>
      <c r="AC62" s="948"/>
      <c r="AD62" s="948"/>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3" t="s">
        <v>344</v>
      </c>
      <c r="B63" s="924"/>
      <c r="C63" s="924"/>
      <c r="D63" s="924"/>
      <c r="E63" s="924"/>
      <c r="F63" s="92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6"/>
      <c r="B64" s="927"/>
      <c r="C64" s="927"/>
      <c r="D64" s="927"/>
      <c r="E64" s="927"/>
      <c r="F64" s="92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9"/>
      <c r="H66" s="340"/>
      <c r="I66" s="340"/>
      <c r="J66" s="340"/>
      <c r="K66" s="340"/>
      <c r="L66" s="340"/>
      <c r="M66" s="340"/>
      <c r="N66" s="340"/>
      <c r="O66" s="341"/>
      <c r="P66" s="344"/>
      <c r="Q66" s="340"/>
      <c r="R66" s="340"/>
      <c r="S66" s="340"/>
      <c r="T66" s="340"/>
      <c r="U66" s="340"/>
      <c r="V66" s="340"/>
      <c r="W66" s="340"/>
      <c r="X66" s="341"/>
      <c r="Y66" s="954"/>
      <c r="Z66" s="955"/>
      <c r="AA66" s="956"/>
      <c r="AB66" s="960"/>
      <c r="AC66" s="419"/>
      <c r="AD66" s="420"/>
      <c r="AE66" s="505"/>
      <c r="AF66" s="505"/>
      <c r="AG66" s="505"/>
      <c r="AH66" s="418"/>
      <c r="AI66" s="505"/>
      <c r="AJ66" s="505"/>
      <c r="AK66" s="505"/>
      <c r="AL66" s="418"/>
      <c r="AM66" s="505"/>
      <c r="AN66" s="505"/>
      <c r="AO66" s="505"/>
      <c r="AP66" s="418"/>
      <c r="AQ66" s="511"/>
      <c r="AR66" s="451"/>
      <c r="AS66" s="449" t="s">
        <v>224</v>
      </c>
      <c r="AT66" s="450"/>
      <c r="AU66" s="451"/>
      <c r="AV66" s="451"/>
      <c r="AW66" s="340" t="s">
        <v>170</v>
      </c>
      <c r="AX66" s="345"/>
      <c r="AY66" s="34">
        <f t="shared" ref="AY66:AY71" si="9">$AY$65</f>
        <v>0</v>
      </c>
    </row>
    <row r="67" spans="1:51" ht="22.5" customHeight="1" x14ac:dyDescent="0.15">
      <c r="A67" s="488"/>
      <c r="B67" s="486"/>
      <c r="C67" s="486"/>
      <c r="D67" s="486"/>
      <c r="E67" s="486"/>
      <c r="F67" s="487"/>
      <c r="G67" s="391"/>
      <c r="H67" s="935"/>
      <c r="I67" s="935"/>
      <c r="J67" s="935"/>
      <c r="K67" s="935"/>
      <c r="L67" s="935"/>
      <c r="M67" s="935"/>
      <c r="N67" s="935"/>
      <c r="O67" s="936"/>
      <c r="P67" s="155"/>
      <c r="Q67" s="378"/>
      <c r="R67" s="378"/>
      <c r="S67" s="378"/>
      <c r="T67" s="378"/>
      <c r="U67" s="378"/>
      <c r="V67" s="378"/>
      <c r="W67" s="378"/>
      <c r="X67" s="379"/>
      <c r="Y67" s="949" t="s">
        <v>12</v>
      </c>
      <c r="Z67" s="950"/>
      <c r="AA67" s="951"/>
      <c r="AB67" s="386"/>
      <c r="AC67" s="387"/>
      <c r="AD67" s="387"/>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7"/>
      <c r="H68" s="938"/>
      <c r="I68" s="938"/>
      <c r="J68" s="938"/>
      <c r="K68" s="938"/>
      <c r="L68" s="938"/>
      <c r="M68" s="938"/>
      <c r="N68" s="938"/>
      <c r="O68" s="939"/>
      <c r="P68" s="943"/>
      <c r="Q68" s="943"/>
      <c r="R68" s="943"/>
      <c r="S68" s="943"/>
      <c r="T68" s="943"/>
      <c r="U68" s="943"/>
      <c r="V68" s="943"/>
      <c r="W68" s="943"/>
      <c r="X68" s="944"/>
      <c r="Y68" s="238" t="s">
        <v>51</v>
      </c>
      <c r="Z68" s="946"/>
      <c r="AA68" s="947"/>
      <c r="AB68" s="463"/>
      <c r="AC68" s="952"/>
      <c r="AD68" s="952"/>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81"/>
      <c r="Q69" s="381"/>
      <c r="R69" s="381"/>
      <c r="S69" s="381"/>
      <c r="T69" s="381"/>
      <c r="U69" s="381"/>
      <c r="V69" s="381"/>
      <c r="W69" s="381"/>
      <c r="X69" s="382"/>
      <c r="Y69" s="238" t="s">
        <v>13</v>
      </c>
      <c r="Z69" s="946"/>
      <c r="AA69" s="947"/>
      <c r="AB69" s="406" t="s">
        <v>171</v>
      </c>
      <c r="AC69" s="864"/>
      <c r="AD69" s="864"/>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3" t="s">
        <v>344</v>
      </c>
      <c r="B70" s="924"/>
      <c r="C70" s="924"/>
      <c r="D70" s="924"/>
      <c r="E70" s="924"/>
      <c r="F70" s="92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2" t="s">
        <v>15</v>
      </c>
      <c r="H3" s="819"/>
      <c r="I3" s="819"/>
      <c r="J3" s="819"/>
      <c r="K3" s="819"/>
      <c r="L3" s="820" t="s">
        <v>16</v>
      </c>
      <c r="M3" s="819"/>
      <c r="N3" s="819"/>
      <c r="O3" s="819"/>
      <c r="P3" s="819"/>
      <c r="Q3" s="819"/>
      <c r="R3" s="819"/>
      <c r="S3" s="819"/>
      <c r="T3" s="819"/>
      <c r="U3" s="819"/>
      <c r="V3" s="819"/>
      <c r="W3" s="819"/>
      <c r="X3" s="821"/>
      <c r="Y3" s="835" t="s">
        <v>17</v>
      </c>
      <c r="Z3" s="836"/>
      <c r="AA3" s="836"/>
      <c r="AB3" s="837"/>
      <c r="AC3" s="142" t="s">
        <v>15</v>
      </c>
      <c r="AD3" s="819"/>
      <c r="AE3" s="819"/>
      <c r="AF3" s="819"/>
      <c r="AG3" s="819"/>
      <c r="AH3" s="820" t="s">
        <v>16</v>
      </c>
      <c r="AI3" s="819"/>
      <c r="AJ3" s="819"/>
      <c r="AK3" s="819"/>
      <c r="AL3" s="819"/>
      <c r="AM3" s="819"/>
      <c r="AN3" s="819"/>
      <c r="AO3" s="819"/>
      <c r="AP3" s="819"/>
      <c r="AQ3" s="819"/>
      <c r="AR3" s="819"/>
      <c r="AS3" s="819"/>
      <c r="AT3" s="821"/>
      <c r="AU3" s="835" t="s">
        <v>17</v>
      </c>
      <c r="AV3" s="836"/>
      <c r="AW3" s="836"/>
      <c r="AX3" s="838"/>
      <c r="AY3" s="34">
        <f>$AY$2</f>
        <v>0</v>
      </c>
    </row>
    <row r="4" spans="1:51" ht="24.75" customHeight="1" x14ac:dyDescent="0.15">
      <c r="A4" s="974"/>
      <c r="B4" s="975"/>
      <c r="C4" s="975"/>
      <c r="D4" s="975"/>
      <c r="E4" s="975"/>
      <c r="F4" s="976"/>
      <c r="G4" s="839"/>
      <c r="H4" s="840"/>
      <c r="I4" s="840"/>
      <c r="J4" s="840"/>
      <c r="K4" s="841"/>
      <c r="L4" s="832"/>
      <c r="M4" s="833"/>
      <c r="N4" s="833"/>
      <c r="O4" s="833"/>
      <c r="P4" s="833"/>
      <c r="Q4" s="833"/>
      <c r="R4" s="833"/>
      <c r="S4" s="833"/>
      <c r="T4" s="833"/>
      <c r="U4" s="833"/>
      <c r="V4" s="833"/>
      <c r="W4" s="833"/>
      <c r="X4" s="834"/>
      <c r="Y4" s="842"/>
      <c r="Z4" s="843"/>
      <c r="AA4" s="843"/>
      <c r="AB4" s="844"/>
      <c r="AC4" s="839"/>
      <c r="AD4" s="840"/>
      <c r="AE4" s="840"/>
      <c r="AF4" s="840"/>
      <c r="AG4" s="841"/>
      <c r="AH4" s="832"/>
      <c r="AI4" s="833"/>
      <c r="AJ4" s="833"/>
      <c r="AK4" s="833"/>
      <c r="AL4" s="833"/>
      <c r="AM4" s="833"/>
      <c r="AN4" s="833"/>
      <c r="AO4" s="833"/>
      <c r="AP4" s="833"/>
      <c r="AQ4" s="833"/>
      <c r="AR4" s="833"/>
      <c r="AS4" s="833"/>
      <c r="AT4" s="834"/>
      <c r="AU4" s="842"/>
      <c r="AV4" s="843"/>
      <c r="AW4" s="843"/>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2" t="s">
        <v>15</v>
      </c>
      <c r="H16" s="819"/>
      <c r="I16" s="819"/>
      <c r="J16" s="819"/>
      <c r="K16" s="819"/>
      <c r="L16" s="820" t="s">
        <v>16</v>
      </c>
      <c r="M16" s="819"/>
      <c r="N16" s="819"/>
      <c r="O16" s="819"/>
      <c r="P16" s="819"/>
      <c r="Q16" s="819"/>
      <c r="R16" s="819"/>
      <c r="S16" s="819"/>
      <c r="T16" s="819"/>
      <c r="U16" s="819"/>
      <c r="V16" s="819"/>
      <c r="W16" s="819"/>
      <c r="X16" s="821"/>
      <c r="Y16" s="835" t="s">
        <v>17</v>
      </c>
      <c r="Z16" s="836"/>
      <c r="AA16" s="836"/>
      <c r="AB16" s="837"/>
      <c r="AC16" s="142" t="s">
        <v>15</v>
      </c>
      <c r="AD16" s="819"/>
      <c r="AE16" s="819"/>
      <c r="AF16" s="819"/>
      <c r="AG16" s="819"/>
      <c r="AH16" s="820" t="s">
        <v>16</v>
      </c>
      <c r="AI16" s="819"/>
      <c r="AJ16" s="819"/>
      <c r="AK16" s="819"/>
      <c r="AL16" s="819"/>
      <c r="AM16" s="819"/>
      <c r="AN16" s="819"/>
      <c r="AO16" s="819"/>
      <c r="AP16" s="819"/>
      <c r="AQ16" s="819"/>
      <c r="AR16" s="819"/>
      <c r="AS16" s="819"/>
      <c r="AT16" s="821"/>
      <c r="AU16" s="835" t="s">
        <v>17</v>
      </c>
      <c r="AV16" s="836"/>
      <c r="AW16" s="836"/>
      <c r="AX16" s="838"/>
      <c r="AY16" s="34">
        <f>$AY$15</f>
        <v>0</v>
      </c>
    </row>
    <row r="17" spans="1:51" ht="24.75" customHeight="1" x14ac:dyDescent="0.15">
      <c r="A17" s="974"/>
      <c r="B17" s="975"/>
      <c r="C17" s="975"/>
      <c r="D17" s="975"/>
      <c r="E17" s="975"/>
      <c r="F17" s="976"/>
      <c r="G17" s="839"/>
      <c r="H17" s="840"/>
      <c r="I17" s="840"/>
      <c r="J17" s="840"/>
      <c r="K17" s="841"/>
      <c r="L17" s="832"/>
      <c r="M17" s="833"/>
      <c r="N17" s="833"/>
      <c r="O17" s="833"/>
      <c r="P17" s="833"/>
      <c r="Q17" s="833"/>
      <c r="R17" s="833"/>
      <c r="S17" s="833"/>
      <c r="T17" s="833"/>
      <c r="U17" s="833"/>
      <c r="V17" s="833"/>
      <c r="W17" s="833"/>
      <c r="X17" s="834"/>
      <c r="Y17" s="842"/>
      <c r="Z17" s="843"/>
      <c r="AA17" s="843"/>
      <c r="AB17" s="844"/>
      <c r="AC17" s="839"/>
      <c r="AD17" s="840"/>
      <c r="AE17" s="840"/>
      <c r="AF17" s="840"/>
      <c r="AG17" s="841"/>
      <c r="AH17" s="832"/>
      <c r="AI17" s="833"/>
      <c r="AJ17" s="833"/>
      <c r="AK17" s="833"/>
      <c r="AL17" s="833"/>
      <c r="AM17" s="833"/>
      <c r="AN17" s="833"/>
      <c r="AO17" s="833"/>
      <c r="AP17" s="833"/>
      <c r="AQ17" s="833"/>
      <c r="AR17" s="833"/>
      <c r="AS17" s="833"/>
      <c r="AT17" s="834"/>
      <c r="AU17" s="842"/>
      <c r="AV17" s="843"/>
      <c r="AW17" s="843"/>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2" t="s">
        <v>15</v>
      </c>
      <c r="H29" s="819"/>
      <c r="I29" s="819"/>
      <c r="J29" s="819"/>
      <c r="K29" s="819"/>
      <c r="L29" s="820" t="s">
        <v>16</v>
      </c>
      <c r="M29" s="819"/>
      <c r="N29" s="819"/>
      <c r="O29" s="819"/>
      <c r="P29" s="819"/>
      <c r="Q29" s="819"/>
      <c r="R29" s="819"/>
      <c r="S29" s="819"/>
      <c r="T29" s="819"/>
      <c r="U29" s="819"/>
      <c r="V29" s="819"/>
      <c r="W29" s="819"/>
      <c r="X29" s="821"/>
      <c r="Y29" s="835" t="s">
        <v>17</v>
      </c>
      <c r="Z29" s="836"/>
      <c r="AA29" s="836"/>
      <c r="AB29" s="837"/>
      <c r="AC29" s="142" t="s">
        <v>15</v>
      </c>
      <c r="AD29" s="819"/>
      <c r="AE29" s="819"/>
      <c r="AF29" s="819"/>
      <c r="AG29" s="819"/>
      <c r="AH29" s="820" t="s">
        <v>16</v>
      </c>
      <c r="AI29" s="819"/>
      <c r="AJ29" s="819"/>
      <c r="AK29" s="819"/>
      <c r="AL29" s="819"/>
      <c r="AM29" s="819"/>
      <c r="AN29" s="819"/>
      <c r="AO29" s="819"/>
      <c r="AP29" s="819"/>
      <c r="AQ29" s="819"/>
      <c r="AR29" s="819"/>
      <c r="AS29" s="819"/>
      <c r="AT29" s="821"/>
      <c r="AU29" s="835" t="s">
        <v>17</v>
      </c>
      <c r="AV29" s="836"/>
      <c r="AW29" s="836"/>
      <c r="AX29" s="838"/>
      <c r="AY29" s="34">
        <f>$AY$28</f>
        <v>0</v>
      </c>
    </row>
    <row r="30" spans="1:51" ht="24.75" customHeight="1" x14ac:dyDescent="0.15">
      <c r="A30" s="974"/>
      <c r="B30" s="975"/>
      <c r="C30" s="975"/>
      <c r="D30" s="975"/>
      <c r="E30" s="975"/>
      <c r="F30" s="976"/>
      <c r="G30" s="839"/>
      <c r="H30" s="840"/>
      <c r="I30" s="840"/>
      <c r="J30" s="840"/>
      <c r="K30" s="841"/>
      <c r="L30" s="832"/>
      <c r="M30" s="833"/>
      <c r="N30" s="833"/>
      <c r="O30" s="833"/>
      <c r="P30" s="833"/>
      <c r="Q30" s="833"/>
      <c r="R30" s="833"/>
      <c r="S30" s="833"/>
      <c r="T30" s="833"/>
      <c r="U30" s="833"/>
      <c r="V30" s="833"/>
      <c r="W30" s="833"/>
      <c r="X30" s="834"/>
      <c r="Y30" s="842"/>
      <c r="Z30" s="843"/>
      <c r="AA30" s="843"/>
      <c r="AB30" s="844"/>
      <c r="AC30" s="839"/>
      <c r="AD30" s="840"/>
      <c r="AE30" s="840"/>
      <c r="AF30" s="840"/>
      <c r="AG30" s="841"/>
      <c r="AH30" s="832"/>
      <c r="AI30" s="833"/>
      <c r="AJ30" s="833"/>
      <c r="AK30" s="833"/>
      <c r="AL30" s="833"/>
      <c r="AM30" s="833"/>
      <c r="AN30" s="833"/>
      <c r="AO30" s="833"/>
      <c r="AP30" s="833"/>
      <c r="AQ30" s="833"/>
      <c r="AR30" s="833"/>
      <c r="AS30" s="833"/>
      <c r="AT30" s="834"/>
      <c r="AU30" s="842"/>
      <c r="AV30" s="843"/>
      <c r="AW30" s="843"/>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2" t="s">
        <v>15</v>
      </c>
      <c r="H42" s="819"/>
      <c r="I42" s="819"/>
      <c r="J42" s="819"/>
      <c r="K42" s="819"/>
      <c r="L42" s="820" t="s">
        <v>16</v>
      </c>
      <c r="M42" s="819"/>
      <c r="N42" s="819"/>
      <c r="O42" s="819"/>
      <c r="P42" s="819"/>
      <c r="Q42" s="819"/>
      <c r="R42" s="819"/>
      <c r="S42" s="819"/>
      <c r="T42" s="819"/>
      <c r="U42" s="819"/>
      <c r="V42" s="819"/>
      <c r="W42" s="819"/>
      <c r="X42" s="821"/>
      <c r="Y42" s="835" t="s">
        <v>17</v>
      </c>
      <c r="Z42" s="836"/>
      <c r="AA42" s="836"/>
      <c r="AB42" s="837"/>
      <c r="AC42" s="142" t="s">
        <v>15</v>
      </c>
      <c r="AD42" s="819"/>
      <c r="AE42" s="819"/>
      <c r="AF42" s="819"/>
      <c r="AG42" s="819"/>
      <c r="AH42" s="820" t="s">
        <v>16</v>
      </c>
      <c r="AI42" s="819"/>
      <c r="AJ42" s="819"/>
      <c r="AK42" s="819"/>
      <c r="AL42" s="819"/>
      <c r="AM42" s="819"/>
      <c r="AN42" s="819"/>
      <c r="AO42" s="819"/>
      <c r="AP42" s="819"/>
      <c r="AQ42" s="819"/>
      <c r="AR42" s="819"/>
      <c r="AS42" s="819"/>
      <c r="AT42" s="821"/>
      <c r="AU42" s="835" t="s">
        <v>17</v>
      </c>
      <c r="AV42" s="836"/>
      <c r="AW42" s="836"/>
      <c r="AX42" s="838"/>
      <c r="AY42" s="34">
        <f>$AY$41</f>
        <v>0</v>
      </c>
    </row>
    <row r="43" spans="1:51" ht="24.75" customHeight="1" x14ac:dyDescent="0.15">
      <c r="A43" s="974"/>
      <c r="B43" s="975"/>
      <c r="C43" s="975"/>
      <c r="D43" s="975"/>
      <c r="E43" s="975"/>
      <c r="F43" s="976"/>
      <c r="G43" s="839"/>
      <c r="H43" s="840"/>
      <c r="I43" s="840"/>
      <c r="J43" s="840"/>
      <c r="K43" s="841"/>
      <c r="L43" s="832"/>
      <c r="M43" s="833"/>
      <c r="N43" s="833"/>
      <c r="O43" s="833"/>
      <c r="P43" s="833"/>
      <c r="Q43" s="833"/>
      <c r="R43" s="833"/>
      <c r="S43" s="833"/>
      <c r="T43" s="833"/>
      <c r="U43" s="833"/>
      <c r="V43" s="833"/>
      <c r="W43" s="833"/>
      <c r="X43" s="834"/>
      <c r="Y43" s="842"/>
      <c r="Z43" s="843"/>
      <c r="AA43" s="843"/>
      <c r="AB43" s="844"/>
      <c r="AC43" s="839"/>
      <c r="AD43" s="840"/>
      <c r="AE43" s="840"/>
      <c r="AF43" s="840"/>
      <c r="AG43" s="841"/>
      <c r="AH43" s="832"/>
      <c r="AI43" s="833"/>
      <c r="AJ43" s="833"/>
      <c r="AK43" s="833"/>
      <c r="AL43" s="833"/>
      <c r="AM43" s="833"/>
      <c r="AN43" s="833"/>
      <c r="AO43" s="833"/>
      <c r="AP43" s="833"/>
      <c r="AQ43" s="833"/>
      <c r="AR43" s="833"/>
      <c r="AS43" s="833"/>
      <c r="AT43" s="834"/>
      <c r="AU43" s="842"/>
      <c r="AV43" s="843"/>
      <c r="AW43" s="843"/>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2" t="s">
        <v>15</v>
      </c>
      <c r="H56" s="819"/>
      <c r="I56" s="819"/>
      <c r="J56" s="819"/>
      <c r="K56" s="819"/>
      <c r="L56" s="820" t="s">
        <v>16</v>
      </c>
      <c r="M56" s="819"/>
      <c r="N56" s="819"/>
      <c r="O56" s="819"/>
      <c r="P56" s="819"/>
      <c r="Q56" s="819"/>
      <c r="R56" s="819"/>
      <c r="S56" s="819"/>
      <c r="T56" s="819"/>
      <c r="U56" s="819"/>
      <c r="V56" s="819"/>
      <c r="W56" s="819"/>
      <c r="X56" s="821"/>
      <c r="Y56" s="835" t="s">
        <v>17</v>
      </c>
      <c r="Z56" s="836"/>
      <c r="AA56" s="836"/>
      <c r="AB56" s="837"/>
      <c r="AC56" s="142" t="s">
        <v>15</v>
      </c>
      <c r="AD56" s="819"/>
      <c r="AE56" s="819"/>
      <c r="AF56" s="819"/>
      <c r="AG56" s="819"/>
      <c r="AH56" s="820" t="s">
        <v>16</v>
      </c>
      <c r="AI56" s="819"/>
      <c r="AJ56" s="819"/>
      <c r="AK56" s="819"/>
      <c r="AL56" s="819"/>
      <c r="AM56" s="819"/>
      <c r="AN56" s="819"/>
      <c r="AO56" s="819"/>
      <c r="AP56" s="819"/>
      <c r="AQ56" s="819"/>
      <c r="AR56" s="819"/>
      <c r="AS56" s="819"/>
      <c r="AT56" s="821"/>
      <c r="AU56" s="835" t="s">
        <v>17</v>
      </c>
      <c r="AV56" s="836"/>
      <c r="AW56" s="836"/>
      <c r="AX56" s="838"/>
      <c r="AY56" s="34">
        <f>$AY$55</f>
        <v>0</v>
      </c>
    </row>
    <row r="57" spans="1:51" ht="24.75" customHeight="1" x14ac:dyDescent="0.15">
      <c r="A57" s="974"/>
      <c r="B57" s="975"/>
      <c r="C57" s="975"/>
      <c r="D57" s="975"/>
      <c r="E57" s="975"/>
      <c r="F57" s="976"/>
      <c r="G57" s="839"/>
      <c r="H57" s="840"/>
      <c r="I57" s="840"/>
      <c r="J57" s="840"/>
      <c r="K57" s="841"/>
      <c r="L57" s="832"/>
      <c r="M57" s="833"/>
      <c r="N57" s="833"/>
      <c r="O57" s="833"/>
      <c r="P57" s="833"/>
      <c r="Q57" s="833"/>
      <c r="R57" s="833"/>
      <c r="S57" s="833"/>
      <c r="T57" s="833"/>
      <c r="U57" s="833"/>
      <c r="V57" s="833"/>
      <c r="W57" s="833"/>
      <c r="X57" s="834"/>
      <c r="Y57" s="842"/>
      <c r="Z57" s="843"/>
      <c r="AA57" s="843"/>
      <c r="AB57" s="844"/>
      <c r="AC57" s="839"/>
      <c r="AD57" s="840"/>
      <c r="AE57" s="840"/>
      <c r="AF57" s="840"/>
      <c r="AG57" s="841"/>
      <c r="AH57" s="832"/>
      <c r="AI57" s="833"/>
      <c r="AJ57" s="833"/>
      <c r="AK57" s="833"/>
      <c r="AL57" s="833"/>
      <c r="AM57" s="833"/>
      <c r="AN57" s="833"/>
      <c r="AO57" s="833"/>
      <c r="AP57" s="833"/>
      <c r="AQ57" s="833"/>
      <c r="AR57" s="833"/>
      <c r="AS57" s="833"/>
      <c r="AT57" s="834"/>
      <c r="AU57" s="842"/>
      <c r="AV57" s="843"/>
      <c r="AW57" s="843"/>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2" t="s">
        <v>15</v>
      </c>
      <c r="H69" s="819"/>
      <c r="I69" s="819"/>
      <c r="J69" s="819"/>
      <c r="K69" s="819"/>
      <c r="L69" s="820" t="s">
        <v>16</v>
      </c>
      <c r="M69" s="819"/>
      <c r="N69" s="819"/>
      <c r="O69" s="819"/>
      <c r="P69" s="819"/>
      <c r="Q69" s="819"/>
      <c r="R69" s="819"/>
      <c r="S69" s="819"/>
      <c r="T69" s="819"/>
      <c r="U69" s="819"/>
      <c r="V69" s="819"/>
      <c r="W69" s="819"/>
      <c r="X69" s="821"/>
      <c r="Y69" s="835" t="s">
        <v>17</v>
      </c>
      <c r="Z69" s="836"/>
      <c r="AA69" s="836"/>
      <c r="AB69" s="837"/>
      <c r="AC69" s="142" t="s">
        <v>15</v>
      </c>
      <c r="AD69" s="819"/>
      <c r="AE69" s="819"/>
      <c r="AF69" s="819"/>
      <c r="AG69" s="819"/>
      <c r="AH69" s="820" t="s">
        <v>16</v>
      </c>
      <c r="AI69" s="819"/>
      <c r="AJ69" s="819"/>
      <c r="AK69" s="819"/>
      <c r="AL69" s="819"/>
      <c r="AM69" s="819"/>
      <c r="AN69" s="819"/>
      <c r="AO69" s="819"/>
      <c r="AP69" s="819"/>
      <c r="AQ69" s="819"/>
      <c r="AR69" s="819"/>
      <c r="AS69" s="819"/>
      <c r="AT69" s="821"/>
      <c r="AU69" s="835" t="s">
        <v>17</v>
      </c>
      <c r="AV69" s="836"/>
      <c r="AW69" s="836"/>
      <c r="AX69" s="838"/>
      <c r="AY69" s="34">
        <f>$AY$68</f>
        <v>0</v>
      </c>
    </row>
    <row r="70" spans="1:51" ht="24.75" customHeight="1" x14ac:dyDescent="0.15">
      <c r="A70" s="974"/>
      <c r="B70" s="975"/>
      <c r="C70" s="975"/>
      <c r="D70" s="975"/>
      <c r="E70" s="975"/>
      <c r="F70" s="976"/>
      <c r="G70" s="839"/>
      <c r="H70" s="840"/>
      <c r="I70" s="840"/>
      <c r="J70" s="840"/>
      <c r="K70" s="841"/>
      <c r="L70" s="832"/>
      <c r="M70" s="833"/>
      <c r="N70" s="833"/>
      <c r="O70" s="833"/>
      <c r="P70" s="833"/>
      <c r="Q70" s="833"/>
      <c r="R70" s="833"/>
      <c r="S70" s="833"/>
      <c r="T70" s="833"/>
      <c r="U70" s="833"/>
      <c r="V70" s="833"/>
      <c r="W70" s="833"/>
      <c r="X70" s="834"/>
      <c r="Y70" s="842"/>
      <c r="Z70" s="843"/>
      <c r="AA70" s="843"/>
      <c r="AB70" s="844"/>
      <c r="AC70" s="839"/>
      <c r="AD70" s="840"/>
      <c r="AE70" s="840"/>
      <c r="AF70" s="840"/>
      <c r="AG70" s="841"/>
      <c r="AH70" s="832"/>
      <c r="AI70" s="833"/>
      <c r="AJ70" s="833"/>
      <c r="AK70" s="833"/>
      <c r="AL70" s="833"/>
      <c r="AM70" s="833"/>
      <c r="AN70" s="833"/>
      <c r="AO70" s="833"/>
      <c r="AP70" s="833"/>
      <c r="AQ70" s="833"/>
      <c r="AR70" s="833"/>
      <c r="AS70" s="833"/>
      <c r="AT70" s="834"/>
      <c r="AU70" s="842"/>
      <c r="AV70" s="843"/>
      <c r="AW70" s="843"/>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2" t="s">
        <v>15</v>
      </c>
      <c r="H82" s="819"/>
      <c r="I82" s="819"/>
      <c r="J82" s="819"/>
      <c r="K82" s="819"/>
      <c r="L82" s="820" t="s">
        <v>16</v>
      </c>
      <c r="M82" s="819"/>
      <c r="N82" s="819"/>
      <c r="O82" s="819"/>
      <c r="P82" s="819"/>
      <c r="Q82" s="819"/>
      <c r="R82" s="819"/>
      <c r="S82" s="819"/>
      <c r="T82" s="819"/>
      <c r="U82" s="819"/>
      <c r="V82" s="819"/>
      <c r="W82" s="819"/>
      <c r="X82" s="821"/>
      <c r="Y82" s="835" t="s">
        <v>17</v>
      </c>
      <c r="Z82" s="836"/>
      <c r="AA82" s="836"/>
      <c r="AB82" s="837"/>
      <c r="AC82" s="142" t="s">
        <v>15</v>
      </c>
      <c r="AD82" s="819"/>
      <c r="AE82" s="819"/>
      <c r="AF82" s="819"/>
      <c r="AG82" s="819"/>
      <c r="AH82" s="820" t="s">
        <v>16</v>
      </c>
      <c r="AI82" s="819"/>
      <c r="AJ82" s="819"/>
      <c r="AK82" s="819"/>
      <c r="AL82" s="819"/>
      <c r="AM82" s="819"/>
      <c r="AN82" s="819"/>
      <c r="AO82" s="819"/>
      <c r="AP82" s="819"/>
      <c r="AQ82" s="819"/>
      <c r="AR82" s="819"/>
      <c r="AS82" s="819"/>
      <c r="AT82" s="821"/>
      <c r="AU82" s="835" t="s">
        <v>17</v>
      </c>
      <c r="AV82" s="836"/>
      <c r="AW82" s="836"/>
      <c r="AX82" s="838"/>
      <c r="AY82" s="34">
        <f>$AY$81</f>
        <v>0</v>
      </c>
    </row>
    <row r="83" spans="1:51" ht="24.75" customHeight="1" x14ac:dyDescent="0.15">
      <c r="A83" s="974"/>
      <c r="B83" s="975"/>
      <c r="C83" s="975"/>
      <c r="D83" s="975"/>
      <c r="E83" s="975"/>
      <c r="F83" s="976"/>
      <c r="G83" s="839"/>
      <c r="H83" s="840"/>
      <c r="I83" s="840"/>
      <c r="J83" s="840"/>
      <c r="K83" s="841"/>
      <c r="L83" s="832"/>
      <c r="M83" s="833"/>
      <c r="N83" s="833"/>
      <c r="O83" s="833"/>
      <c r="P83" s="833"/>
      <c r="Q83" s="833"/>
      <c r="R83" s="833"/>
      <c r="S83" s="833"/>
      <c r="T83" s="833"/>
      <c r="U83" s="833"/>
      <c r="V83" s="833"/>
      <c r="W83" s="833"/>
      <c r="X83" s="834"/>
      <c r="Y83" s="842"/>
      <c r="Z83" s="843"/>
      <c r="AA83" s="843"/>
      <c r="AB83" s="844"/>
      <c r="AC83" s="839"/>
      <c r="AD83" s="840"/>
      <c r="AE83" s="840"/>
      <c r="AF83" s="840"/>
      <c r="AG83" s="841"/>
      <c r="AH83" s="832"/>
      <c r="AI83" s="833"/>
      <c r="AJ83" s="833"/>
      <c r="AK83" s="833"/>
      <c r="AL83" s="833"/>
      <c r="AM83" s="833"/>
      <c r="AN83" s="833"/>
      <c r="AO83" s="833"/>
      <c r="AP83" s="833"/>
      <c r="AQ83" s="833"/>
      <c r="AR83" s="833"/>
      <c r="AS83" s="833"/>
      <c r="AT83" s="834"/>
      <c r="AU83" s="842"/>
      <c r="AV83" s="843"/>
      <c r="AW83" s="843"/>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2" t="s">
        <v>15</v>
      </c>
      <c r="H95" s="819"/>
      <c r="I95" s="819"/>
      <c r="J95" s="819"/>
      <c r="K95" s="819"/>
      <c r="L95" s="820" t="s">
        <v>16</v>
      </c>
      <c r="M95" s="819"/>
      <c r="N95" s="819"/>
      <c r="O95" s="819"/>
      <c r="P95" s="819"/>
      <c r="Q95" s="819"/>
      <c r="R95" s="819"/>
      <c r="S95" s="819"/>
      <c r="T95" s="819"/>
      <c r="U95" s="819"/>
      <c r="V95" s="819"/>
      <c r="W95" s="819"/>
      <c r="X95" s="821"/>
      <c r="Y95" s="835" t="s">
        <v>17</v>
      </c>
      <c r="Z95" s="836"/>
      <c r="AA95" s="836"/>
      <c r="AB95" s="837"/>
      <c r="AC95" s="142" t="s">
        <v>15</v>
      </c>
      <c r="AD95" s="819"/>
      <c r="AE95" s="819"/>
      <c r="AF95" s="819"/>
      <c r="AG95" s="819"/>
      <c r="AH95" s="820" t="s">
        <v>16</v>
      </c>
      <c r="AI95" s="819"/>
      <c r="AJ95" s="819"/>
      <c r="AK95" s="819"/>
      <c r="AL95" s="819"/>
      <c r="AM95" s="819"/>
      <c r="AN95" s="819"/>
      <c r="AO95" s="819"/>
      <c r="AP95" s="819"/>
      <c r="AQ95" s="819"/>
      <c r="AR95" s="819"/>
      <c r="AS95" s="819"/>
      <c r="AT95" s="821"/>
      <c r="AU95" s="835" t="s">
        <v>17</v>
      </c>
      <c r="AV95" s="836"/>
      <c r="AW95" s="836"/>
      <c r="AX95" s="838"/>
      <c r="AY95" s="34">
        <f>$AY$94</f>
        <v>0</v>
      </c>
    </row>
    <row r="96" spans="1:51" ht="24.75" customHeight="1" x14ac:dyDescent="0.15">
      <c r="A96" s="974"/>
      <c r="B96" s="975"/>
      <c r="C96" s="975"/>
      <c r="D96" s="975"/>
      <c r="E96" s="975"/>
      <c r="F96" s="976"/>
      <c r="G96" s="839"/>
      <c r="H96" s="840"/>
      <c r="I96" s="840"/>
      <c r="J96" s="840"/>
      <c r="K96" s="841"/>
      <c r="L96" s="832"/>
      <c r="M96" s="833"/>
      <c r="N96" s="833"/>
      <c r="O96" s="833"/>
      <c r="P96" s="833"/>
      <c r="Q96" s="833"/>
      <c r="R96" s="833"/>
      <c r="S96" s="833"/>
      <c r="T96" s="833"/>
      <c r="U96" s="833"/>
      <c r="V96" s="833"/>
      <c r="W96" s="833"/>
      <c r="X96" s="834"/>
      <c r="Y96" s="842"/>
      <c r="Z96" s="843"/>
      <c r="AA96" s="843"/>
      <c r="AB96" s="844"/>
      <c r="AC96" s="839"/>
      <c r="AD96" s="840"/>
      <c r="AE96" s="840"/>
      <c r="AF96" s="840"/>
      <c r="AG96" s="841"/>
      <c r="AH96" s="832"/>
      <c r="AI96" s="833"/>
      <c r="AJ96" s="833"/>
      <c r="AK96" s="833"/>
      <c r="AL96" s="833"/>
      <c r="AM96" s="833"/>
      <c r="AN96" s="833"/>
      <c r="AO96" s="833"/>
      <c r="AP96" s="833"/>
      <c r="AQ96" s="833"/>
      <c r="AR96" s="833"/>
      <c r="AS96" s="833"/>
      <c r="AT96" s="834"/>
      <c r="AU96" s="842"/>
      <c r="AV96" s="843"/>
      <c r="AW96" s="843"/>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2" t="s">
        <v>15</v>
      </c>
      <c r="H109" s="819"/>
      <c r="I109" s="819"/>
      <c r="J109" s="819"/>
      <c r="K109" s="819"/>
      <c r="L109" s="820" t="s">
        <v>16</v>
      </c>
      <c r="M109" s="819"/>
      <c r="N109" s="819"/>
      <c r="O109" s="819"/>
      <c r="P109" s="819"/>
      <c r="Q109" s="819"/>
      <c r="R109" s="819"/>
      <c r="S109" s="819"/>
      <c r="T109" s="819"/>
      <c r="U109" s="819"/>
      <c r="V109" s="819"/>
      <c r="W109" s="819"/>
      <c r="X109" s="821"/>
      <c r="Y109" s="835" t="s">
        <v>17</v>
      </c>
      <c r="Z109" s="836"/>
      <c r="AA109" s="836"/>
      <c r="AB109" s="837"/>
      <c r="AC109" s="142" t="s">
        <v>15</v>
      </c>
      <c r="AD109" s="819"/>
      <c r="AE109" s="819"/>
      <c r="AF109" s="819"/>
      <c r="AG109" s="819"/>
      <c r="AH109" s="820" t="s">
        <v>16</v>
      </c>
      <c r="AI109" s="819"/>
      <c r="AJ109" s="819"/>
      <c r="AK109" s="819"/>
      <c r="AL109" s="819"/>
      <c r="AM109" s="819"/>
      <c r="AN109" s="819"/>
      <c r="AO109" s="819"/>
      <c r="AP109" s="819"/>
      <c r="AQ109" s="819"/>
      <c r="AR109" s="819"/>
      <c r="AS109" s="819"/>
      <c r="AT109" s="821"/>
      <c r="AU109" s="835" t="s">
        <v>17</v>
      </c>
      <c r="AV109" s="836"/>
      <c r="AW109" s="836"/>
      <c r="AX109" s="838"/>
      <c r="AY109" s="34">
        <f>$AY$108</f>
        <v>0</v>
      </c>
    </row>
    <row r="110" spans="1:51" ht="24.75" customHeight="1" x14ac:dyDescent="0.15">
      <c r="A110" s="974"/>
      <c r="B110" s="975"/>
      <c r="C110" s="975"/>
      <c r="D110" s="975"/>
      <c r="E110" s="975"/>
      <c r="F110" s="976"/>
      <c r="G110" s="839"/>
      <c r="H110" s="840"/>
      <c r="I110" s="840"/>
      <c r="J110" s="840"/>
      <c r="K110" s="841"/>
      <c r="L110" s="832"/>
      <c r="M110" s="833"/>
      <c r="N110" s="833"/>
      <c r="O110" s="833"/>
      <c r="P110" s="833"/>
      <c r="Q110" s="833"/>
      <c r="R110" s="833"/>
      <c r="S110" s="833"/>
      <c r="T110" s="833"/>
      <c r="U110" s="833"/>
      <c r="V110" s="833"/>
      <c r="W110" s="833"/>
      <c r="X110" s="834"/>
      <c r="Y110" s="842"/>
      <c r="Z110" s="843"/>
      <c r="AA110" s="843"/>
      <c r="AB110" s="844"/>
      <c r="AC110" s="839"/>
      <c r="AD110" s="840"/>
      <c r="AE110" s="840"/>
      <c r="AF110" s="840"/>
      <c r="AG110" s="841"/>
      <c r="AH110" s="832"/>
      <c r="AI110" s="833"/>
      <c r="AJ110" s="833"/>
      <c r="AK110" s="833"/>
      <c r="AL110" s="833"/>
      <c r="AM110" s="833"/>
      <c r="AN110" s="833"/>
      <c r="AO110" s="833"/>
      <c r="AP110" s="833"/>
      <c r="AQ110" s="833"/>
      <c r="AR110" s="833"/>
      <c r="AS110" s="833"/>
      <c r="AT110" s="834"/>
      <c r="AU110" s="842"/>
      <c r="AV110" s="843"/>
      <c r="AW110" s="843"/>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2" t="s">
        <v>15</v>
      </c>
      <c r="H122" s="819"/>
      <c r="I122" s="819"/>
      <c r="J122" s="819"/>
      <c r="K122" s="819"/>
      <c r="L122" s="820" t="s">
        <v>16</v>
      </c>
      <c r="M122" s="819"/>
      <c r="N122" s="819"/>
      <c r="O122" s="819"/>
      <c r="P122" s="819"/>
      <c r="Q122" s="819"/>
      <c r="R122" s="819"/>
      <c r="S122" s="819"/>
      <c r="T122" s="819"/>
      <c r="U122" s="819"/>
      <c r="V122" s="819"/>
      <c r="W122" s="819"/>
      <c r="X122" s="821"/>
      <c r="Y122" s="835" t="s">
        <v>17</v>
      </c>
      <c r="Z122" s="836"/>
      <c r="AA122" s="836"/>
      <c r="AB122" s="837"/>
      <c r="AC122" s="142" t="s">
        <v>15</v>
      </c>
      <c r="AD122" s="819"/>
      <c r="AE122" s="819"/>
      <c r="AF122" s="819"/>
      <c r="AG122" s="819"/>
      <c r="AH122" s="820" t="s">
        <v>16</v>
      </c>
      <c r="AI122" s="819"/>
      <c r="AJ122" s="819"/>
      <c r="AK122" s="819"/>
      <c r="AL122" s="819"/>
      <c r="AM122" s="819"/>
      <c r="AN122" s="819"/>
      <c r="AO122" s="819"/>
      <c r="AP122" s="819"/>
      <c r="AQ122" s="819"/>
      <c r="AR122" s="819"/>
      <c r="AS122" s="819"/>
      <c r="AT122" s="821"/>
      <c r="AU122" s="835" t="s">
        <v>17</v>
      </c>
      <c r="AV122" s="836"/>
      <c r="AW122" s="836"/>
      <c r="AX122" s="838"/>
      <c r="AY122" s="34">
        <f>$AY$121</f>
        <v>0</v>
      </c>
    </row>
    <row r="123" spans="1:51" ht="24.75" customHeight="1" x14ac:dyDescent="0.15">
      <c r="A123" s="974"/>
      <c r="B123" s="975"/>
      <c r="C123" s="975"/>
      <c r="D123" s="975"/>
      <c r="E123" s="975"/>
      <c r="F123" s="976"/>
      <c r="G123" s="839"/>
      <c r="H123" s="840"/>
      <c r="I123" s="840"/>
      <c r="J123" s="840"/>
      <c r="K123" s="841"/>
      <c r="L123" s="832"/>
      <c r="M123" s="833"/>
      <c r="N123" s="833"/>
      <c r="O123" s="833"/>
      <c r="P123" s="833"/>
      <c r="Q123" s="833"/>
      <c r="R123" s="833"/>
      <c r="S123" s="833"/>
      <c r="T123" s="833"/>
      <c r="U123" s="833"/>
      <c r="V123" s="833"/>
      <c r="W123" s="833"/>
      <c r="X123" s="834"/>
      <c r="Y123" s="842"/>
      <c r="Z123" s="843"/>
      <c r="AA123" s="843"/>
      <c r="AB123" s="844"/>
      <c r="AC123" s="839"/>
      <c r="AD123" s="840"/>
      <c r="AE123" s="840"/>
      <c r="AF123" s="840"/>
      <c r="AG123" s="841"/>
      <c r="AH123" s="832"/>
      <c r="AI123" s="833"/>
      <c r="AJ123" s="833"/>
      <c r="AK123" s="833"/>
      <c r="AL123" s="833"/>
      <c r="AM123" s="833"/>
      <c r="AN123" s="833"/>
      <c r="AO123" s="833"/>
      <c r="AP123" s="833"/>
      <c r="AQ123" s="833"/>
      <c r="AR123" s="833"/>
      <c r="AS123" s="833"/>
      <c r="AT123" s="834"/>
      <c r="AU123" s="842"/>
      <c r="AV123" s="843"/>
      <c r="AW123" s="843"/>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2" t="s">
        <v>15</v>
      </c>
      <c r="H135" s="819"/>
      <c r="I135" s="819"/>
      <c r="J135" s="819"/>
      <c r="K135" s="819"/>
      <c r="L135" s="820" t="s">
        <v>16</v>
      </c>
      <c r="M135" s="819"/>
      <c r="N135" s="819"/>
      <c r="O135" s="819"/>
      <c r="P135" s="819"/>
      <c r="Q135" s="819"/>
      <c r="R135" s="819"/>
      <c r="S135" s="819"/>
      <c r="T135" s="819"/>
      <c r="U135" s="819"/>
      <c r="V135" s="819"/>
      <c r="W135" s="819"/>
      <c r="X135" s="821"/>
      <c r="Y135" s="835" t="s">
        <v>17</v>
      </c>
      <c r="Z135" s="836"/>
      <c r="AA135" s="836"/>
      <c r="AB135" s="837"/>
      <c r="AC135" s="142" t="s">
        <v>15</v>
      </c>
      <c r="AD135" s="819"/>
      <c r="AE135" s="819"/>
      <c r="AF135" s="819"/>
      <c r="AG135" s="819"/>
      <c r="AH135" s="820" t="s">
        <v>16</v>
      </c>
      <c r="AI135" s="819"/>
      <c r="AJ135" s="819"/>
      <c r="AK135" s="819"/>
      <c r="AL135" s="819"/>
      <c r="AM135" s="819"/>
      <c r="AN135" s="819"/>
      <c r="AO135" s="819"/>
      <c r="AP135" s="819"/>
      <c r="AQ135" s="819"/>
      <c r="AR135" s="819"/>
      <c r="AS135" s="819"/>
      <c r="AT135" s="821"/>
      <c r="AU135" s="835" t="s">
        <v>17</v>
      </c>
      <c r="AV135" s="836"/>
      <c r="AW135" s="836"/>
      <c r="AX135" s="838"/>
      <c r="AY135" s="34">
        <f>$AY$134</f>
        <v>0</v>
      </c>
    </row>
    <row r="136" spans="1:51" ht="24.75" customHeight="1" x14ac:dyDescent="0.15">
      <c r="A136" s="974"/>
      <c r="B136" s="975"/>
      <c r="C136" s="975"/>
      <c r="D136" s="975"/>
      <c r="E136" s="975"/>
      <c r="F136" s="976"/>
      <c r="G136" s="839"/>
      <c r="H136" s="840"/>
      <c r="I136" s="840"/>
      <c r="J136" s="840"/>
      <c r="K136" s="841"/>
      <c r="L136" s="832"/>
      <c r="M136" s="833"/>
      <c r="N136" s="833"/>
      <c r="O136" s="833"/>
      <c r="P136" s="833"/>
      <c r="Q136" s="833"/>
      <c r="R136" s="833"/>
      <c r="S136" s="833"/>
      <c r="T136" s="833"/>
      <c r="U136" s="833"/>
      <c r="V136" s="833"/>
      <c r="W136" s="833"/>
      <c r="X136" s="834"/>
      <c r="Y136" s="842"/>
      <c r="Z136" s="843"/>
      <c r="AA136" s="843"/>
      <c r="AB136" s="844"/>
      <c r="AC136" s="839"/>
      <c r="AD136" s="840"/>
      <c r="AE136" s="840"/>
      <c r="AF136" s="840"/>
      <c r="AG136" s="841"/>
      <c r="AH136" s="832"/>
      <c r="AI136" s="833"/>
      <c r="AJ136" s="833"/>
      <c r="AK136" s="833"/>
      <c r="AL136" s="833"/>
      <c r="AM136" s="833"/>
      <c r="AN136" s="833"/>
      <c r="AO136" s="833"/>
      <c r="AP136" s="833"/>
      <c r="AQ136" s="833"/>
      <c r="AR136" s="833"/>
      <c r="AS136" s="833"/>
      <c r="AT136" s="834"/>
      <c r="AU136" s="842"/>
      <c r="AV136" s="843"/>
      <c r="AW136" s="843"/>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2" t="s">
        <v>15</v>
      </c>
      <c r="H148" s="819"/>
      <c r="I148" s="819"/>
      <c r="J148" s="819"/>
      <c r="K148" s="819"/>
      <c r="L148" s="820" t="s">
        <v>16</v>
      </c>
      <c r="M148" s="819"/>
      <c r="N148" s="819"/>
      <c r="O148" s="819"/>
      <c r="P148" s="819"/>
      <c r="Q148" s="819"/>
      <c r="R148" s="819"/>
      <c r="S148" s="819"/>
      <c r="T148" s="819"/>
      <c r="U148" s="819"/>
      <c r="V148" s="819"/>
      <c r="W148" s="819"/>
      <c r="X148" s="821"/>
      <c r="Y148" s="835" t="s">
        <v>17</v>
      </c>
      <c r="Z148" s="836"/>
      <c r="AA148" s="836"/>
      <c r="AB148" s="837"/>
      <c r="AC148" s="142" t="s">
        <v>15</v>
      </c>
      <c r="AD148" s="819"/>
      <c r="AE148" s="819"/>
      <c r="AF148" s="819"/>
      <c r="AG148" s="819"/>
      <c r="AH148" s="820" t="s">
        <v>16</v>
      </c>
      <c r="AI148" s="819"/>
      <c r="AJ148" s="819"/>
      <c r="AK148" s="819"/>
      <c r="AL148" s="819"/>
      <c r="AM148" s="819"/>
      <c r="AN148" s="819"/>
      <c r="AO148" s="819"/>
      <c r="AP148" s="819"/>
      <c r="AQ148" s="819"/>
      <c r="AR148" s="819"/>
      <c r="AS148" s="819"/>
      <c r="AT148" s="821"/>
      <c r="AU148" s="835" t="s">
        <v>17</v>
      </c>
      <c r="AV148" s="836"/>
      <c r="AW148" s="836"/>
      <c r="AX148" s="838"/>
      <c r="AY148" s="34">
        <f>$AY$147</f>
        <v>0</v>
      </c>
    </row>
    <row r="149" spans="1:51" ht="24.75" customHeight="1" x14ac:dyDescent="0.15">
      <c r="A149" s="974"/>
      <c r="B149" s="975"/>
      <c r="C149" s="975"/>
      <c r="D149" s="975"/>
      <c r="E149" s="975"/>
      <c r="F149" s="976"/>
      <c r="G149" s="839"/>
      <c r="H149" s="840"/>
      <c r="I149" s="840"/>
      <c r="J149" s="840"/>
      <c r="K149" s="841"/>
      <c r="L149" s="832"/>
      <c r="M149" s="833"/>
      <c r="N149" s="833"/>
      <c r="O149" s="833"/>
      <c r="P149" s="833"/>
      <c r="Q149" s="833"/>
      <c r="R149" s="833"/>
      <c r="S149" s="833"/>
      <c r="T149" s="833"/>
      <c r="U149" s="833"/>
      <c r="V149" s="833"/>
      <c r="W149" s="833"/>
      <c r="X149" s="834"/>
      <c r="Y149" s="842"/>
      <c r="Z149" s="843"/>
      <c r="AA149" s="843"/>
      <c r="AB149" s="844"/>
      <c r="AC149" s="839"/>
      <c r="AD149" s="840"/>
      <c r="AE149" s="840"/>
      <c r="AF149" s="840"/>
      <c r="AG149" s="841"/>
      <c r="AH149" s="832"/>
      <c r="AI149" s="833"/>
      <c r="AJ149" s="833"/>
      <c r="AK149" s="833"/>
      <c r="AL149" s="833"/>
      <c r="AM149" s="833"/>
      <c r="AN149" s="833"/>
      <c r="AO149" s="833"/>
      <c r="AP149" s="833"/>
      <c r="AQ149" s="833"/>
      <c r="AR149" s="833"/>
      <c r="AS149" s="833"/>
      <c r="AT149" s="834"/>
      <c r="AU149" s="842"/>
      <c r="AV149" s="843"/>
      <c r="AW149" s="843"/>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2" t="s">
        <v>15</v>
      </c>
      <c r="H162" s="819"/>
      <c r="I162" s="819"/>
      <c r="J162" s="819"/>
      <c r="K162" s="819"/>
      <c r="L162" s="820" t="s">
        <v>16</v>
      </c>
      <c r="M162" s="819"/>
      <c r="N162" s="819"/>
      <c r="O162" s="819"/>
      <c r="P162" s="819"/>
      <c r="Q162" s="819"/>
      <c r="R162" s="819"/>
      <c r="S162" s="819"/>
      <c r="T162" s="819"/>
      <c r="U162" s="819"/>
      <c r="V162" s="819"/>
      <c r="W162" s="819"/>
      <c r="X162" s="821"/>
      <c r="Y162" s="835" t="s">
        <v>17</v>
      </c>
      <c r="Z162" s="836"/>
      <c r="AA162" s="836"/>
      <c r="AB162" s="837"/>
      <c r="AC162" s="142" t="s">
        <v>15</v>
      </c>
      <c r="AD162" s="819"/>
      <c r="AE162" s="819"/>
      <c r="AF162" s="819"/>
      <c r="AG162" s="819"/>
      <c r="AH162" s="820" t="s">
        <v>16</v>
      </c>
      <c r="AI162" s="819"/>
      <c r="AJ162" s="819"/>
      <c r="AK162" s="819"/>
      <c r="AL162" s="819"/>
      <c r="AM162" s="819"/>
      <c r="AN162" s="819"/>
      <c r="AO162" s="819"/>
      <c r="AP162" s="819"/>
      <c r="AQ162" s="819"/>
      <c r="AR162" s="819"/>
      <c r="AS162" s="819"/>
      <c r="AT162" s="821"/>
      <c r="AU162" s="835" t="s">
        <v>17</v>
      </c>
      <c r="AV162" s="836"/>
      <c r="AW162" s="836"/>
      <c r="AX162" s="838"/>
      <c r="AY162" s="34">
        <f>$AY$161</f>
        <v>0</v>
      </c>
    </row>
    <row r="163" spans="1:51" ht="24.75" customHeight="1" x14ac:dyDescent="0.15">
      <c r="A163" s="974"/>
      <c r="B163" s="975"/>
      <c r="C163" s="975"/>
      <c r="D163" s="975"/>
      <c r="E163" s="975"/>
      <c r="F163" s="976"/>
      <c r="G163" s="839"/>
      <c r="H163" s="840"/>
      <c r="I163" s="840"/>
      <c r="J163" s="840"/>
      <c r="K163" s="841"/>
      <c r="L163" s="832"/>
      <c r="M163" s="833"/>
      <c r="N163" s="833"/>
      <c r="O163" s="833"/>
      <c r="P163" s="833"/>
      <c r="Q163" s="833"/>
      <c r="R163" s="833"/>
      <c r="S163" s="833"/>
      <c r="T163" s="833"/>
      <c r="U163" s="833"/>
      <c r="V163" s="833"/>
      <c r="W163" s="833"/>
      <c r="X163" s="834"/>
      <c r="Y163" s="842"/>
      <c r="Z163" s="843"/>
      <c r="AA163" s="843"/>
      <c r="AB163" s="844"/>
      <c r="AC163" s="839"/>
      <c r="AD163" s="840"/>
      <c r="AE163" s="840"/>
      <c r="AF163" s="840"/>
      <c r="AG163" s="841"/>
      <c r="AH163" s="832"/>
      <c r="AI163" s="833"/>
      <c r="AJ163" s="833"/>
      <c r="AK163" s="833"/>
      <c r="AL163" s="833"/>
      <c r="AM163" s="833"/>
      <c r="AN163" s="833"/>
      <c r="AO163" s="833"/>
      <c r="AP163" s="833"/>
      <c r="AQ163" s="833"/>
      <c r="AR163" s="833"/>
      <c r="AS163" s="833"/>
      <c r="AT163" s="834"/>
      <c r="AU163" s="842"/>
      <c r="AV163" s="843"/>
      <c r="AW163" s="843"/>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2" t="s">
        <v>15</v>
      </c>
      <c r="H175" s="819"/>
      <c r="I175" s="819"/>
      <c r="J175" s="819"/>
      <c r="K175" s="819"/>
      <c r="L175" s="820" t="s">
        <v>16</v>
      </c>
      <c r="M175" s="819"/>
      <c r="N175" s="819"/>
      <c r="O175" s="819"/>
      <c r="P175" s="819"/>
      <c r="Q175" s="819"/>
      <c r="R175" s="819"/>
      <c r="S175" s="819"/>
      <c r="T175" s="819"/>
      <c r="U175" s="819"/>
      <c r="V175" s="819"/>
      <c r="W175" s="819"/>
      <c r="X175" s="821"/>
      <c r="Y175" s="835" t="s">
        <v>17</v>
      </c>
      <c r="Z175" s="836"/>
      <c r="AA175" s="836"/>
      <c r="AB175" s="837"/>
      <c r="AC175" s="142" t="s">
        <v>15</v>
      </c>
      <c r="AD175" s="819"/>
      <c r="AE175" s="819"/>
      <c r="AF175" s="819"/>
      <c r="AG175" s="819"/>
      <c r="AH175" s="820" t="s">
        <v>16</v>
      </c>
      <c r="AI175" s="819"/>
      <c r="AJ175" s="819"/>
      <c r="AK175" s="819"/>
      <c r="AL175" s="819"/>
      <c r="AM175" s="819"/>
      <c r="AN175" s="819"/>
      <c r="AO175" s="819"/>
      <c r="AP175" s="819"/>
      <c r="AQ175" s="819"/>
      <c r="AR175" s="819"/>
      <c r="AS175" s="819"/>
      <c r="AT175" s="821"/>
      <c r="AU175" s="835" t="s">
        <v>17</v>
      </c>
      <c r="AV175" s="836"/>
      <c r="AW175" s="836"/>
      <c r="AX175" s="838"/>
      <c r="AY175" s="34">
        <f>$AY$174</f>
        <v>0</v>
      </c>
    </row>
    <row r="176" spans="1:51" ht="24.75" customHeight="1" x14ac:dyDescent="0.15">
      <c r="A176" s="974"/>
      <c r="B176" s="975"/>
      <c r="C176" s="975"/>
      <c r="D176" s="975"/>
      <c r="E176" s="975"/>
      <c r="F176" s="976"/>
      <c r="G176" s="839"/>
      <c r="H176" s="840"/>
      <c r="I176" s="840"/>
      <c r="J176" s="840"/>
      <c r="K176" s="841"/>
      <c r="L176" s="832"/>
      <c r="M176" s="833"/>
      <c r="N176" s="833"/>
      <c r="O176" s="833"/>
      <c r="P176" s="833"/>
      <c r="Q176" s="833"/>
      <c r="R176" s="833"/>
      <c r="S176" s="833"/>
      <c r="T176" s="833"/>
      <c r="U176" s="833"/>
      <c r="V176" s="833"/>
      <c r="W176" s="833"/>
      <c r="X176" s="834"/>
      <c r="Y176" s="842"/>
      <c r="Z176" s="843"/>
      <c r="AA176" s="843"/>
      <c r="AB176" s="844"/>
      <c r="AC176" s="839"/>
      <c r="AD176" s="840"/>
      <c r="AE176" s="840"/>
      <c r="AF176" s="840"/>
      <c r="AG176" s="841"/>
      <c r="AH176" s="832"/>
      <c r="AI176" s="833"/>
      <c r="AJ176" s="833"/>
      <c r="AK176" s="833"/>
      <c r="AL176" s="833"/>
      <c r="AM176" s="833"/>
      <c r="AN176" s="833"/>
      <c r="AO176" s="833"/>
      <c r="AP176" s="833"/>
      <c r="AQ176" s="833"/>
      <c r="AR176" s="833"/>
      <c r="AS176" s="833"/>
      <c r="AT176" s="834"/>
      <c r="AU176" s="842"/>
      <c r="AV176" s="843"/>
      <c r="AW176" s="843"/>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2" t="s">
        <v>15</v>
      </c>
      <c r="H188" s="819"/>
      <c r="I188" s="819"/>
      <c r="J188" s="819"/>
      <c r="K188" s="819"/>
      <c r="L188" s="820" t="s">
        <v>16</v>
      </c>
      <c r="M188" s="819"/>
      <c r="N188" s="819"/>
      <c r="O188" s="819"/>
      <c r="P188" s="819"/>
      <c r="Q188" s="819"/>
      <c r="R188" s="819"/>
      <c r="S188" s="819"/>
      <c r="T188" s="819"/>
      <c r="U188" s="819"/>
      <c r="V188" s="819"/>
      <c r="W188" s="819"/>
      <c r="X188" s="821"/>
      <c r="Y188" s="835" t="s">
        <v>17</v>
      </c>
      <c r="Z188" s="836"/>
      <c r="AA188" s="836"/>
      <c r="AB188" s="837"/>
      <c r="AC188" s="142" t="s">
        <v>15</v>
      </c>
      <c r="AD188" s="819"/>
      <c r="AE188" s="819"/>
      <c r="AF188" s="819"/>
      <c r="AG188" s="819"/>
      <c r="AH188" s="820" t="s">
        <v>16</v>
      </c>
      <c r="AI188" s="819"/>
      <c r="AJ188" s="819"/>
      <c r="AK188" s="819"/>
      <c r="AL188" s="819"/>
      <c r="AM188" s="819"/>
      <c r="AN188" s="819"/>
      <c r="AO188" s="819"/>
      <c r="AP188" s="819"/>
      <c r="AQ188" s="819"/>
      <c r="AR188" s="819"/>
      <c r="AS188" s="819"/>
      <c r="AT188" s="821"/>
      <c r="AU188" s="835" t="s">
        <v>17</v>
      </c>
      <c r="AV188" s="836"/>
      <c r="AW188" s="836"/>
      <c r="AX188" s="838"/>
      <c r="AY188" s="34">
        <f>$AY$187</f>
        <v>0</v>
      </c>
    </row>
    <row r="189" spans="1:51" ht="24.75" customHeight="1" x14ac:dyDescent="0.15">
      <c r="A189" s="974"/>
      <c r="B189" s="975"/>
      <c r="C189" s="975"/>
      <c r="D189" s="975"/>
      <c r="E189" s="975"/>
      <c r="F189" s="976"/>
      <c r="G189" s="839"/>
      <c r="H189" s="840"/>
      <c r="I189" s="840"/>
      <c r="J189" s="840"/>
      <c r="K189" s="841"/>
      <c r="L189" s="832"/>
      <c r="M189" s="833"/>
      <c r="N189" s="833"/>
      <c r="O189" s="833"/>
      <c r="P189" s="833"/>
      <c r="Q189" s="833"/>
      <c r="R189" s="833"/>
      <c r="S189" s="833"/>
      <c r="T189" s="833"/>
      <c r="U189" s="833"/>
      <c r="V189" s="833"/>
      <c r="W189" s="833"/>
      <c r="X189" s="834"/>
      <c r="Y189" s="842"/>
      <c r="Z189" s="843"/>
      <c r="AA189" s="843"/>
      <c r="AB189" s="844"/>
      <c r="AC189" s="839"/>
      <c r="AD189" s="840"/>
      <c r="AE189" s="840"/>
      <c r="AF189" s="840"/>
      <c r="AG189" s="841"/>
      <c r="AH189" s="832"/>
      <c r="AI189" s="833"/>
      <c r="AJ189" s="833"/>
      <c r="AK189" s="833"/>
      <c r="AL189" s="833"/>
      <c r="AM189" s="833"/>
      <c r="AN189" s="833"/>
      <c r="AO189" s="833"/>
      <c r="AP189" s="833"/>
      <c r="AQ189" s="833"/>
      <c r="AR189" s="833"/>
      <c r="AS189" s="833"/>
      <c r="AT189" s="834"/>
      <c r="AU189" s="842"/>
      <c r="AV189" s="843"/>
      <c r="AW189" s="843"/>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2" t="s">
        <v>15</v>
      </c>
      <c r="H201" s="819"/>
      <c r="I201" s="819"/>
      <c r="J201" s="819"/>
      <c r="K201" s="819"/>
      <c r="L201" s="820" t="s">
        <v>16</v>
      </c>
      <c r="M201" s="819"/>
      <c r="N201" s="819"/>
      <c r="O201" s="819"/>
      <c r="P201" s="819"/>
      <c r="Q201" s="819"/>
      <c r="R201" s="819"/>
      <c r="S201" s="819"/>
      <c r="T201" s="819"/>
      <c r="U201" s="819"/>
      <c r="V201" s="819"/>
      <c r="W201" s="819"/>
      <c r="X201" s="821"/>
      <c r="Y201" s="835" t="s">
        <v>17</v>
      </c>
      <c r="Z201" s="836"/>
      <c r="AA201" s="836"/>
      <c r="AB201" s="837"/>
      <c r="AC201" s="142" t="s">
        <v>15</v>
      </c>
      <c r="AD201" s="819"/>
      <c r="AE201" s="819"/>
      <c r="AF201" s="819"/>
      <c r="AG201" s="819"/>
      <c r="AH201" s="820" t="s">
        <v>16</v>
      </c>
      <c r="AI201" s="819"/>
      <c r="AJ201" s="819"/>
      <c r="AK201" s="819"/>
      <c r="AL201" s="819"/>
      <c r="AM201" s="819"/>
      <c r="AN201" s="819"/>
      <c r="AO201" s="819"/>
      <c r="AP201" s="819"/>
      <c r="AQ201" s="819"/>
      <c r="AR201" s="819"/>
      <c r="AS201" s="819"/>
      <c r="AT201" s="821"/>
      <c r="AU201" s="835" t="s">
        <v>17</v>
      </c>
      <c r="AV201" s="836"/>
      <c r="AW201" s="836"/>
      <c r="AX201" s="838"/>
      <c r="AY201" s="34">
        <f>$AY$200</f>
        <v>0</v>
      </c>
    </row>
    <row r="202" spans="1:51" ht="24.75" customHeight="1" x14ac:dyDescent="0.15">
      <c r="A202" s="974"/>
      <c r="B202" s="975"/>
      <c r="C202" s="975"/>
      <c r="D202" s="975"/>
      <c r="E202" s="975"/>
      <c r="F202" s="976"/>
      <c r="G202" s="839"/>
      <c r="H202" s="840"/>
      <c r="I202" s="840"/>
      <c r="J202" s="840"/>
      <c r="K202" s="841"/>
      <c r="L202" s="832"/>
      <c r="M202" s="833"/>
      <c r="N202" s="833"/>
      <c r="O202" s="833"/>
      <c r="P202" s="833"/>
      <c r="Q202" s="833"/>
      <c r="R202" s="833"/>
      <c r="S202" s="833"/>
      <c r="T202" s="833"/>
      <c r="U202" s="833"/>
      <c r="V202" s="833"/>
      <c r="W202" s="833"/>
      <c r="X202" s="834"/>
      <c r="Y202" s="842"/>
      <c r="Z202" s="843"/>
      <c r="AA202" s="843"/>
      <c r="AB202" s="844"/>
      <c r="AC202" s="839"/>
      <c r="AD202" s="840"/>
      <c r="AE202" s="840"/>
      <c r="AF202" s="840"/>
      <c r="AG202" s="841"/>
      <c r="AH202" s="832"/>
      <c r="AI202" s="833"/>
      <c r="AJ202" s="833"/>
      <c r="AK202" s="833"/>
      <c r="AL202" s="833"/>
      <c r="AM202" s="833"/>
      <c r="AN202" s="833"/>
      <c r="AO202" s="833"/>
      <c r="AP202" s="833"/>
      <c r="AQ202" s="833"/>
      <c r="AR202" s="833"/>
      <c r="AS202" s="833"/>
      <c r="AT202" s="834"/>
      <c r="AU202" s="842"/>
      <c r="AV202" s="843"/>
      <c r="AW202" s="843"/>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2" t="s">
        <v>15</v>
      </c>
      <c r="H215" s="819"/>
      <c r="I215" s="819"/>
      <c r="J215" s="819"/>
      <c r="K215" s="819"/>
      <c r="L215" s="820" t="s">
        <v>16</v>
      </c>
      <c r="M215" s="819"/>
      <c r="N215" s="819"/>
      <c r="O215" s="819"/>
      <c r="P215" s="819"/>
      <c r="Q215" s="819"/>
      <c r="R215" s="819"/>
      <c r="S215" s="819"/>
      <c r="T215" s="819"/>
      <c r="U215" s="819"/>
      <c r="V215" s="819"/>
      <c r="W215" s="819"/>
      <c r="X215" s="821"/>
      <c r="Y215" s="835" t="s">
        <v>17</v>
      </c>
      <c r="Z215" s="836"/>
      <c r="AA215" s="836"/>
      <c r="AB215" s="837"/>
      <c r="AC215" s="142" t="s">
        <v>15</v>
      </c>
      <c r="AD215" s="819"/>
      <c r="AE215" s="819"/>
      <c r="AF215" s="819"/>
      <c r="AG215" s="819"/>
      <c r="AH215" s="820" t="s">
        <v>16</v>
      </c>
      <c r="AI215" s="819"/>
      <c r="AJ215" s="819"/>
      <c r="AK215" s="819"/>
      <c r="AL215" s="819"/>
      <c r="AM215" s="819"/>
      <c r="AN215" s="819"/>
      <c r="AO215" s="819"/>
      <c r="AP215" s="819"/>
      <c r="AQ215" s="819"/>
      <c r="AR215" s="819"/>
      <c r="AS215" s="819"/>
      <c r="AT215" s="821"/>
      <c r="AU215" s="835" t="s">
        <v>17</v>
      </c>
      <c r="AV215" s="836"/>
      <c r="AW215" s="836"/>
      <c r="AX215" s="838"/>
      <c r="AY215" s="34">
        <f>$AY$214</f>
        <v>0</v>
      </c>
    </row>
    <row r="216" spans="1:51" ht="24.75" customHeight="1" x14ac:dyDescent="0.15">
      <c r="A216" s="974"/>
      <c r="B216" s="975"/>
      <c r="C216" s="975"/>
      <c r="D216" s="975"/>
      <c r="E216" s="975"/>
      <c r="F216" s="976"/>
      <c r="G216" s="839"/>
      <c r="H216" s="840"/>
      <c r="I216" s="840"/>
      <c r="J216" s="840"/>
      <c r="K216" s="841"/>
      <c r="L216" s="832"/>
      <c r="M216" s="833"/>
      <c r="N216" s="833"/>
      <c r="O216" s="833"/>
      <c r="P216" s="833"/>
      <c r="Q216" s="833"/>
      <c r="R216" s="833"/>
      <c r="S216" s="833"/>
      <c r="T216" s="833"/>
      <c r="U216" s="833"/>
      <c r="V216" s="833"/>
      <c r="W216" s="833"/>
      <c r="X216" s="834"/>
      <c r="Y216" s="842"/>
      <c r="Z216" s="843"/>
      <c r="AA216" s="843"/>
      <c r="AB216" s="844"/>
      <c r="AC216" s="839"/>
      <c r="AD216" s="840"/>
      <c r="AE216" s="840"/>
      <c r="AF216" s="840"/>
      <c r="AG216" s="841"/>
      <c r="AH216" s="832"/>
      <c r="AI216" s="833"/>
      <c r="AJ216" s="833"/>
      <c r="AK216" s="833"/>
      <c r="AL216" s="833"/>
      <c r="AM216" s="833"/>
      <c r="AN216" s="833"/>
      <c r="AO216" s="833"/>
      <c r="AP216" s="833"/>
      <c r="AQ216" s="833"/>
      <c r="AR216" s="833"/>
      <c r="AS216" s="833"/>
      <c r="AT216" s="834"/>
      <c r="AU216" s="842"/>
      <c r="AV216" s="843"/>
      <c r="AW216" s="843"/>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2" t="s">
        <v>15</v>
      </c>
      <c r="H228" s="819"/>
      <c r="I228" s="819"/>
      <c r="J228" s="819"/>
      <c r="K228" s="819"/>
      <c r="L228" s="820" t="s">
        <v>16</v>
      </c>
      <c r="M228" s="819"/>
      <c r="N228" s="819"/>
      <c r="O228" s="819"/>
      <c r="P228" s="819"/>
      <c r="Q228" s="819"/>
      <c r="R228" s="819"/>
      <c r="S228" s="819"/>
      <c r="T228" s="819"/>
      <c r="U228" s="819"/>
      <c r="V228" s="819"/>
      <c r="W228" s="819"/>
      <c r="X228" s="821"/>
      <c r="Y228" s="835" t="s">
        <v>17</v>
      </c>
      <c r="Z228" s="836"/>
      <c r="AA228" s="836"/>
      <c r="AB228" s="837"/>
      <c r="AC228" s="142" t="s">
        <v>15</v>
      </c>
      <c r="AD228" s="819"/>
      <c r="AE228" s="819"/>
      <c r="AF228" s="819"/>
      <c r="AG228" s="819"/>
      <c r="AH228" s="820" t="s">
        <v>16</v>
      </c>
      <c r="AI228" s="819"/>
      <c r="AJ228" s="819"/>
      <c r="AK228" s="819"/>
      <c r="AL228" s="819"/>
      <c r="AM228" s="819"/>
      <c r="AN228" s="819"/>
      <c r="AO228" s="819"/>
      <c r="AP228" s="819"/>
      <c r="AQ228" s="819"/>
      <c r="AR228" s="819"/>
      <c r="AS228" s="819"/>
      <c r="AT228" s="821"/>
      <c r="AU228" s="835" t="s">
        <v>17</v>
      </c>
      <c r="AV228" s="836"/>
      <c r="AW228" s="836"/>
      <c r="AX228" s="838"/>
      <c r="AY228" s="34">
        <f>$AY$227</f>
        <v>0</v>
      </c>
    </row>
    <row r="229" spans="1:51" ht="24.75" customHeight="1" x14ac:dyDescent="0.15">
      <c r="A229" s="974"/>
      <c r="B229" s="975"/>
      <c r="C229" s="975"/>
      <c r="D229" s="975"/>
      <c r="E229" s="975"/>
      <c r="F229" s="976"/>
      <c r="G229" s="839"/>
      <c r="H229" s="840"/>
      <c r="I229" s="840"/>
      <c r="J229" s="840"/>
      <c r="K229" s="841"/>
      <c r="L229" s="832"/>
      <c r="M229" s="833"/>
      <c r="N229" s="833"/>
      <c r="O229" s="833"/>
      <c r="P229" s="833"/>
      <c r="Q229" s="833"/>
      <c r="R229" s="833"/>
      <c r="S229" s="833"/>
      <c r="T229" s="833"/>
      <c r="U229" s="833"/>
      <c r="V229" s="833"/>
      <c r="W229" s="833"/>
      <c r="X229" s="834"/>
      <c r="Y229" s="842"/>
      <c r="Z229" s="843"/>
      <c r="AA229" s="843"/>
      <c r="AB229" s="844"/>
      <c r="AC229" s="839"/>
      <c r="AD229" s="840"/>
      <c r="AE229" s="840"/>
      <c r="AF229" s="840"/>
      <c r="AG229" s="841"/>
      <c r="AH229" s="832"/>
      <c r="AI229" s="833"/>
      <c r="AJ229" s="833"/>
      <c r="AK229" s="833"/>
      <c r="AL229" s="833"/>
      <c r="AM229" s="833"/>
      <c r="AN229" s="833"/>
      <c r="AO229" s="833"/>
      <c r="AP229" s="833"/>
      <c r="AQ229" s="833"/>
      <c r="AR229" s="833"/>
      <c r="AS229" s="833"/>
      <c r="AT229" s="834"/>
      <c r="AU229" s="842"/>
      <c r="AV229" s="843"/>
      <c r="AW229" s="843"/>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2" t="s">
        <v>15</v>
      </c>
      <c r="H241" s="819"/>
      <c r="I241" s="819"/>
      <c r="J241" s="819"/>
      <c r="K241" s="819"/>
      <c r="L241" s="820" t="s">
        <v>16</v>
      </c>
      <c r="M241" s="819"/>
      <c r="N241" s="819"/>
      <c r="O241" s="819"/>
      <c r="P241" s="819"/>
      <c r="Q241" s="819"/>
      <c r="R241" s="819"/>
      <c r="S241" s="819"/>
      <c r="T241" s="819"/>
      <c r="U241" s="819"/>
      <c r="V241" s="819"/>
      <c r="W241" s="819"/>
      <c r="X241" s="821"/>
      <c r="Y241" s="835" t="s">
        <v>17</v>
      </c>
      <c r="Z241" s="836"/>
      <c r="AA241" s="836"/>
      <c r="AB241" s="837"/>
      <c r="AC241" s="142" t="s">
        <v>15</v>
      </c>
      <c r="AD241" s="819"/>
      <c r="AE241" s="819"/>
      <c r="AF241" s="819"/>
      <c r="AG241" s="819"/>
      <c r="AH241" s="820" t="s">
        <v>16</v>
      </c>
      <c r="AI241" s="819"/>
      <c r="AJ241" s="819"/>
      <c r="AK241" s="819"/>
      <c r="AL241" s="819"/>
      <c r="AM241" s="819"/>
      <c r="AN241" s="819"/>
      <c r="AO241" s="819"/>
      <c r="AP241" s="819"/>
      <c r="AQ241" s="819"/>
      <c r="AR241" s="819"/>
      <c r="AS241" s="819"/>
      <c r="AT241" s="821"/>
      <c r="AU241" s="835" t="s">
        <v>17</v>
      </c>
      <c r="AV241" s="836"/>
      <c r="AW241" s="836"/>
      <c r="AX241" s="838"/>
      <c r="AY241" s="34">
        <f>$AY$240</f>
        <v>0</v>
      </c>
    </row>
    <row r="242" spans="1:51" ht="24.75" customHeight="1" x14ac:dyDescent="0.15">
      <c r="A242" s="974"/>
      <c r="B242" s="975"/>
      <c r="C242" s="975"/>
      <c r="D242" s="975"/>
      <c r="E242" s="975"/>
      <c r="F242" s="976"/>
      <c r="G242" s="839"/>
      <c r="H242" s="840"/>
      <c r="I242" s="840"/>
      <c r="J242" s="840"/>
      <c r="K242" s="841"/>
      <c r="L242" s="832"/>
      <c r="M242" s="833"/>
      <c r="N242" s="833"/>
      <c r="O242" s="833"/>
      <c r="P242" s="833"/>
      <c r="Q242" s="833"/>
      <c r="R242" s="833"/>
      <c r="S242" s="833"/>
      <c r="T242" s="833"/>
      <c r="U242" s="833"/>
      <c r="V242" s="833"/>
      <c r="W242" s="833"/>
      <c r="X242" s="834"/>
      <c r="Y242" s="842"/>
      <c r="Z242" s="843"/>
      <c r="AA242" s="843"/>
      <c r="AB242" s="844"/>
      <c r="AC242" s="839"/>
      <c r="AD242" s="840"/>
      <c r="AE242" s="840"/>
      <c r="AF242" s="840"/>
      <c r="AG242" s="841"/>
      <c r="AH242" s="832"/>
      <c r="AI242" s="833"/>
      <c r="AJ242" s="833"/>
      <c r="AK242" s="833"/>
      <c r="AL242" s="833"/>
      <c r="AM242" s="833"/>
      <c r="AN242" s="833"/>
      <c r="AO242" s="833"/>
      <c r="AP242" s="833"/>
      <c r="AQ242" s="833"/>
      <c r="AR242" s="833"/>
      <c r="AS242" s="833"/>
      <c r="AT242" s="834"/>
      <c r="AU242" s="842"/>
      <c r="AV242" s="843"/>
      <c r="AW242" s="843"/>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2" t="s">
        <v>15</v>
      </c>
      <c r="H254" s="819"/>
      <c r="I254" s="819"/>
      <c r="J254" s="819"/>
      <c r="K254" s="819"/>
      <c r="L254" s="820" t="s">
        <v>16</v>
      </c>
      <c r="M254" s="819"/>
      <c r="N254" s="819"/>
      <c r="O254" s="819"/>
      <c r="P254" s="819"/>
      <c r="Q254" s="819"/>
      <c r="R254" s="819"/>
      <c r="S254" s="819"/>
      <c r="T254" s="819"/>
      <c r="U254" s="819"/>
      <c r="V254" s="819"/>
      <c r="W254" s="819"/>
      <c r="X254" s="821"/>
      <c r="Y254" s="835" t="s">
        <v>17</v>
      </c>
      <c r="Z254" s="836"/>
      <c r="AA254" s="836"/>
      <c r="AB254" s="837"/>
      <c r="AC254" s="142" t="s">
        <v>15</v>
      </c>
      <c r="AD254" s="819"/>
      <c r="AE254" s="819"/>
      <c r="AF254" s="819"/>
      <c r="AG254" s="819"/>
      <c r="AH254" s="820" t="s">
        <v>16</v>
      </c>
      <c r="AI254" s="819"/>
      <c r="AJ254" s="819"/>
      <c r="AK254" s="819"/>
      <c r="AL254" s="819"/>
      <c r="AM254" s="819"/>
      <c r="AN254" s="819"/>
      <c r="AO254" s="819"/>
      <c r="AP254" s="819"/>
      <c r="AQ254" s="819"/>
      <c r="AR254" s="819"/>
      <c r="AS254" s="819"/>
      <c r="AT254" s="821"/>
      <c r="AU254" s="835" t="s">
        <v>17</v>
      </c>
      <c r="AV254" s="836"/>
      <c r="AW254" s="836"/>
      <c r="AX254" s="838"/>
      <c r="AY254" s="34">
        <f>$AY$253</f>
        <v>0</v>
      </c>
    </row>
    <row r="255" spans="1:51" ht="24.75" customHeight="1" x14ac:dyDescent="0.15">
      <c r="A255" s="974"/>
      <c r="B255" s="975"/>
      <c r="C255" s="975"/>
      <c r="D255" s="975"/>
      <c r="E255" s="975"/>
      <c r="F255" s="976"/>
      <c r="G255" s="839"/>
      <c r="H255" s="840"/>
      <c r="I255" s="840"/>
      <c r="J255" s="840"/>
      <c r="K255" s="841"/>
      <c r="L255" s="832"/>
      <c r="M255" s="833"/>
      <c r="N255" s="833"/>
      <c r="O255" s="833"/>
      <c r="P255" s="833"/>
      <c r="Q255" s="833"/>
      <c r="R255" s="833"/>
      <c r="S255" s="833"/>
      <c r="T255" s="833"/>
      <c r="U255" s="833"/>
      <c r="V255" s="833"/>
      <c r="W255" s="833"/>
      <c r="X255" s="834"/>
      <c r="Y255" s="842"/>
      <c r="Z255" s="843"/>
      <c r="AA255" s="843"/>
      <c r="AB255" s="844"/>
      <c r="AC255" s="839"/>
      <c r="AD255" s="840"/>
      <c r="AE255" s="840"/>
      <c r="AF255" s="840"/>
      <c r="AG255" s="841"/>
      <c r="AH255" s="832"/>
      <c r="AI255" s="833"/>
      <c r="AJ255" s="833"/>
      <c r="AK255" s="833"/>
      <c r="AL255" s="833"/>
      <c r="AM255" s="833"/>
      <c r="AN255" s="833"/>
      <c r="AO255" s="833"/>
      <c r="AP255" s="833"/>
      <c r="AQ255" s="833"/>
      <c r="AR255" s="833"/>
      <c r="AS255" s="833"/>
      <c r="AT255" s="834"/>
      <c r="AU255" s="842"/>
      <c r="AV255" s="843"/>
      <c r="AW255" s="843"/>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31" t="s">
        <v>25</v>
      </c>
      <c r="Q3" s="431"/>
      <c r="R3" s="431"/>
      <c r="S3" s="431"/>
      <c r="T3" s="431"/>
      <c r="U3" s="431"/>
      <c r="V3" s="431"/>
      <c r="W3" s="431"/>
      <c r="X3" s="431"/>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31" t="s">
        <v>25</v>
      </c>
      <c r="Q36" s="431"/>
      <c r="R36" s="431"/>
      <c r="S36" s="431"/>
      <c r="T36" s="431"/>
      <c r="U36" s="431"/>
      <c r="V36" s="431"/>
      <c r="W36" s="431"/>
      <c r="X36" s="431"/>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31" t="s">
        <v>25</v>
      </c>
      <c r="Q69" s="431"/>
      <c r="R69" s="431"/>
      <c r="S69" s="431"/>
      <c r="T69" s="431"/>
      <c r="U69" s="431"/>
      <c r="V69" s="431"/>
      <c r="W69" s="431"/>
      <c r="X69" s="431"/>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31" t="s">
        <v>25</v>
      </c>
      <c r="Q102" s="431"/>
      <c r="R102" s="431"/>
      <c r="S102" s="431"/>
      <c r="T102" s="431"/>
      <c r="U102" s="431"/>
      <c r="V102" s="431"/>
      <c r="W102" s="431"/>
      <c r="X102" s="431"/>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31" t="s">
        <v>25</v>
      </c>
      <c r="Q135" s="431"/>
      <c r="R135" s="431"/>
      <c r="S135" s="431"/>
      <c r="T135" s="431"/>
      <c r="U135" s="431"/>
      <c r="V135" s="431"/>
      <c r="W135" s="431"/>
      <c r="X135" s="431"/>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31" t="s">
        <v>25</v>
      </c>
      <c r="Q168" s="431"/>
      <c r="R168" s="431"/>
      <c r="S168" s="431"/>
      <c r="T168" s="431"/>
      <c r="U168" s="431"/>
      <c r="V168" s="431"/>
      <c r="W168" s="431"/>
      <c r="X168" s="431"/>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31" t="s">
        <v>25</v>
      </c>
      <c r="Q201" s="431"/>
      <c r="R201" s="431"/>
      <c r="S201" s="431"/>
      <c r="T201" s="431"/>
      <c r="U201" s="431"/>
      <c r="V201" s="431"/>
      <c r="W201" s="431"/>
      <c r="X201" s="431"/>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31" t="s">
        <v>25</v>
      </c>
      <c r="Q234" s="431"/>
      <c r="R234" s="431"/>
      <c r="S234" s="431"/>
      <c r="T234" s="431"/>
      <c r="U234" s="431"/>
      <c r="V234" s="431"/>
      <c r="W234" s="431"/>
      <c r="X234" s="431"/>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31" t="s">
        <v>25</v>
      </c>
      <c r="Q267" s="431"/>
      <c r="R267" s="431"/>
      <c r="S267" s="431"/>
      <c r="T267" s="431"/>
      <c r="U267" s="431"/>
      <c r="V267" s="431"/>
      <c r="W267" s="431"/>
      <c r="X267" s="431"/>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31" t="s">
        <v>25</v>
      </c>
      <c r="Q300" s="431"/>
      <c r="R300" s="431"/>
      <c r="S300" s="431"/>
      <c r="T300" s="431"/>
      <c r="U300" s="431"/>
      <c r="V300" s="431"/>
      <c r="W300" s="431"/>
      <c r="X300" s="431"/>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31" t="s">
        <v>25</v>
      </c>
      <c r="Q333" s="431"/>
      <c r="R333" s="431"/>
      <c r="S333" s="431"/>
      <c r="T333" s="431"/>
      <c r="U333" s="431"/>
      <c r="V333" s="431"/>
      <c r="W333" s="431"/>
      <c r="X333" s="431"/>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31" t="s">
        <v>25</v>
      </c>
      <c r="Q366" s="431"/>
      <c r="R366" s="431"/>
      <c r="S366" s="431"/>
      <c r="T366" s="431"/>
      <c r="U366" s="431"/>
      <c r="V366" s="431"/>
      <c r="W366" s="431"/>
      <c r="X366" s="431"/>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31" t="s">
        <v>25</v>
      </c>
      <c r="Q399" s="431"/>
      <c r="R399" s="431"/>
      <c r="S399" s="431"/>
      <c r="T399" s="431"/>
      <c r="U399" s="431"/>
      <c r="V399" s="431"/>
      <c r="W399" s="431"/>
      <c r="X399" s="431"/>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31" t="s">
        <v>25</v>
      </c>
      <c r="Q432" s="431"/>
      <c r="R432" s="431"/>
      <c r="S432" s="431"/>
      <c r="T432" s="431"/>
      <c r="U432" s="431"/>
      <c r="V432" s="431"/>
      <c r="W432" s="431"/>
      <c r="X432" s="431"/>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31" t="s">
        <v>25</v>
      </c>
      <c r="Q465" s="431"/>
      <c r="R465" s="431"/>
      <c r="S465" s="431"/>
      <c r="T465" s="431"/>
      <c r="U465" s="431"/>
      <c r="V465" s="431"/>
      <c r="W465" s="431"/>
      <c r="X465" s="431"/>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31" t="s">
        <v>25</v>
      </c>
      <c r="Q498" s="431"/>
      <c r="R498" s="431"/>
      <c r="S498" s="431"/>
      <c r="T498" s="431"/>
      <c r="U498" s="431"/>
      <c r="V498" s="431"/>
      <c r="W498" s="431"/>
      <c r="X498" s="431"/>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31" t="s">
        <v>25</v>
      </c>
      <c r="Q531" s="431"/>
      <c r="R531" s="431"/>
      <c r="S531" s="431"/>
      <c r="T531" s="431"/>
      <c r="U531" s="431"/>
      <c r="V531" s="431"/>
      <c r="W531" s="431"/>
      <c r="X531" s="431"/>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31" t="s">
        <v>25</v>
      </c>
      <c r="Q564" s="431"/>
      <c r="R564" s="431"/>
      <c r="S564" s="431"/>
      <c r="T564" s="431"/>
      <c r="U564" s="431"/>
      <c r="V564" s="431"/>
      <c r="W564" s="431"/>
      <c r="X564" s="431"/>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31" t="s">
        <v>25</v>
      </c>
      <c r="Q597" s="431"/>
      <c r="R597" s="431"/>
      <c r="S597" s="431"/>
      <c r="T597" s="431"/>
      <c r="U597" s="431"/>
      <c r="V597" s="431"/>
      <c r="W597" s="431"/>
      <c r="X597" s="431"/>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31" t="s">
        <v>25</v>
      </c>
      <c r="Q630" s="431"/>
      <c r="R630" s="431"/>
      <c r="S630" s="431"/>
      <c r="T630" s="431"/>
      <c r="U630" s="431"/>
      <c r="V630" s="431"/>
      <c r="W630" s="431"/>
      <c r="X630" s="431"/>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31" t="s">
        <v>25</v>
      </c>
      <c r="Q663" s="431"/>
      <c r="R663" s="431"/>
      <c r="S663" s="431"/>
      <c r="T663" s="431"/>
      <c r="U663" s="431"/>
      <c r="V663" s="431"/>
      <c r="W663" s="431"/>
      <c r="X663" s="431"/>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31" t="s">
        <v>25</v>
      </c>
      <c r="Q696" s="431"/>
      <c r="R696" s="431"/>
      <c r="S696" s="431"/>
      <c r="T696" s="431"/>
      <c r="U696" s="431"/>
      <c r="V696" s="431"/>
      <c r="W696" s="431"/>
      <c r="X696" s="431"/>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31" t="s">
        <v>25</v>
      </c>
      <c r="Q729" s="431"/>
      <c r="R729" s="431"/>
      <c r="S729" s="431"/>
      <c r="T729" s="431"/>
      <c r="U729" s="431"/>
      <c r="V729" s="431"/>
      <c r="W729" s="431"/>
      <c r="X729" s="431"/>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31" t="s">
        <v>25</v>
      </c>
      <c r="Q762" s="431"/>
      <c r="R762" s="431"/>
      <c r="S762" s="431"/>
      <c r="T762" s="431"/>
      <c r="U762" s="431"/>
      <c r="V762" s="431"/>
      <c r="W762" s="431"/>
      <c r="X762" s="431"/>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31" t="s">
        <v>25</v>
      </c>
      <c r="Q795" s="431"/>
      <c r="R795" s="431"/>
      <c r="S795" s="431"/>
      <c r="T795" s="431"/>
      <c r="U795" s="431"/>
      <c r="V795" s="431"/>
      <c r="W795" s="431"/>
      <c r="X795" s="431"/>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31" t="s">
        <v>25</v>
      </c>
      <c r="Q828" s="431"/>
      <c r="R828" s="431"/>
      <c r="S828" s="431"/>
      <c r="T828" s="431"/>
      <c r="U828" s="431"/>
      <c r="V828" s="431"/>
      <c r="W828" s="431"/>
      <c r="X828" s="431"/>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31" t="s">
        <v>25</v>
      </c>
      <c r="Q861" s="431"/>
      <c r="R861" s="431"/>
      <c r="S861" s="431"/>
      <c r="T861" s="431"/>
      <c r="U861" s="431"/>
      <c r="V861" s="431"/>
      <c r="W861" s="431"/>
      <c r="X861" s="431"/>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31" t="s">
        <v>25</v>
      </c>
      <c r="Q894" s="431"/>
      <c r="R894" s="431"/>
      <c r="S894" s="431"/>
      <c r="T894" s="431"/>
      <c r="U894" s="431"/>
      <c r="V894" s="431"/>
      <c r="W894" s="431"/>
      <c r="X894" s="431"/>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31" t="s">
        <v>25</v>
      </c>
      <c r="Q927" s="431"/>
      <c r="R927" s="431"/>
      <c r="S927" s="431"/>
      <c r="T927" s="431"/>
      <c r="U927" s="431"/>
      <c r="V927" s="431"/>
      <c r="W927" s="431"/>
      <c r="X927" s="431"/>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31" t="s">
        <v>25</v>
      </c>
      <c r="Q960" s="431"/>
      <c r="R960" s="431"/>
      <c r="S960" s="431"/>
      <c r="T960" s="431"/>
      <c r="U960" s="431"/>
      <c r="V960" s="431"/>
      <c r="W960" s="431"/>
      <c r="X960" s="431"/>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31" t="s">
        <v>25</v>
      </c>
      <c r="Q993" s="431"/>
      <c r="R993" s="431"/>
      <c r="S993" s="431"/>
      <c r="T993" s="431"/>
      <c r="U993" s="431"/>
      <c r="V993" s="431"/>
      <c r="W993" s="431"/>
      <c r="X993" s="431"/>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31" t="s">
        <v>25</v>
      </c>
      <c r="Q1026" s="431"/>
      <c r="R1026" s="431"/>
      <c r="S1026" s="431"/>
      <c r="T1026" s="431"/>
      <c r="U1026" s="431"/>
      <c r="V1026" s="431"/>
      <c r="W1026" s="431"/>
      <c r="X1026" s="431"/>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31" t="s">
        <v>25</v>
      </c>
      <c r="Q1059" s="431"/>
      <c r="R1059" s="431"/>
      <c r="S1059" s="431"/>
      <c r="T1059" s="431"/>
      <c r="U1059" s="431"/>
      <c r="V1059" s="431"/>
      <c r="W1059" s="431"/>
      <c r="X1059" s="431"/>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31" t="s">
        <v>25</v>
      </c>
      <c r="Q1092" s="431"/>
      <c r="R1092" s="431"/>
      <c r="S1092" s="431"/>
      <c r="T1092" s="431"/>
      <c r="U1092" s="431"/>
      <c r="V1092" s="431"/>
      <c r="W1092" s="431"/>
      <c r="X1092" s="431"/>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31" t="s">
        <v>25</v>
      </c>
      <c r="Q1125" s="431"/>
      <c r="R1125" s="431"/>
      <c r="S1125" s="431"/>
      <c r="T1125" s="431"/>
      <c r="U1125" s="431"/>
      <c r="V1125" s="431"/>
      <c r="W1125" s="431"/>
      <c r="X1125" s="431"/>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31" t="s">
        <v>25</v>
      </c>
      <c r="Q1158" s="431"/>
      <c r="R1158" s="431"/>
      <c r="S1158" s="431"/>
      <c r="T1158" s="431"/>
      <c r="U1158" s="431"/>
      <c r="V1158" s="431"/>
      <c r="W1158" s="431"/>
      <c r="X1158" s="431"/>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31" t="s">
        <v>25</v>
      </c>
      <c r="Q1191" s="431"/>
      <c r="R1191" s="431"/>
      <c r="S1191" s="431"/>
      <c r="T1191" s="431"/>
      <c r="U1191" s="431"/>
      <c r="V1191" s="431"/>
      <c r="W1191" s="431"/>
      <c r="X1191" s="431"/>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31" t="s">
        <v>25</v>
      </c>
      <c r="Q1224" s="431"/>
      <c r="R1224" s="431"/>
      <c r="S1224" s="431"/>
      <c r="T1224" s="431"/>
      <c r="U1224" s="431"/>
      <c r="V1224" s="431"/>
      <c r="W1224" s="431"/>
      <c r="X1224" s="431"/>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31" t="s">
        <v>25</v>
      </c>
      <c r="Q1257" s="431"/>
      <c r="R1257" s="431"/>
      <c r="S1257" s="431"/>
      <c r="T1257" s="431"/>
      <c r="U1257" s="431"/>
      <c r="V1257" s="431"/>
      <c r="W1257" s="431"/>
      <c r="X1257" s="431"/>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31" t="s">
        <v>25</v>
      </c>
      <c r="Q1290" s="431"/>
      <c r="R1290" s="431"/>
      <c r="S1290" s="431"/>
      <c r="T1290" s="431"/>
      <c r="U1290" s="431"/>
      <c r="V1290" s="431"/>
      <c r="W1290" s="431"/>
      <c r="X1290" s="431"/>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池上 奈津美(ikenoue-natsumi.xs5)</cp:lastModifiedBy>
  <cp:lastPrinted>2022-06-13T04:39:07Z</cp:lastPrinted>
  <dcterms:created xsi:type="dcterms:W3CDTF">2012-03-13T00:50:25Z</dcterms:created>
  <dcterms:modified xsi:type="dcterms:W3CDTF">2022-08-25T01:18:42Z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