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103" i="11" l="1"/>
  <c r="AI109" i="11" l="1"/>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97" i="11" l="1"/>
  <c r="AY399" i="11"/>
  <c r="AY336" i="11"/>
  <c r="AY337" i="11"/>
  <c r="AY325" i="11"/>
  <c r="AY329" i="11"/>
  <c r="AY333" i="11"/>
  <c r="AY322" i="11"/>
  <c r="AY326" i="11"/>
  <c r="AY330" i="11"/>
  <c r="AY323" i="11"/>
  <c r="AY327" i="11"/>
  <c r="AY331" i="11"/>
  <c r="AY324" i="11"/>
  <c r="AY328" i="11"/>
  <c r="AY338"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4" i="11" s="1"/>
  <c r="AY166" i="11"/>
  <c r="AY161" i="11"/>
  <c r="AY162" i="11" s="1"/>
  <c r="AY156" i="11"/>
  <c r="AY158" i="11" s="1"/>
  <c r="AY146" i="11"/>
  <c r="AY150" i="11" s="1"/>
  <c r="AY127" i="11"/>
  <c r="AY128" i="11" s="1"/>
  <c r="AY122" i="11"/>
  <c r="AY125" i="11" s="1"/>
  <c r="AY112" i="11"/>
  <c r="AY120" i="11" s="1"/>
  <c r="AY99" i="11"/>
  <c r="AY101" i="11" s="1"/>
  <c r="AY98" i="11"/>
  <c r="AY102" i="11"/>
  <c r="AY104" i="11" s="1"/>
  <c r="AY100" i="11" l="1"/>
  <c r="AY117" i="11"/>
  <c r="AY151" i="11"/>
  <c r="AY152" i="11"/>
  <c r="AY211" i="11"/>
  <c r="AY203" i="11"/>
  <c r="AY113" i="11"/>
  <c r="AY121" i="11"/>
  <c r="AY130" i="11"/>
  <c r="AY153" i="11"/>
  <c r="AY164" i="11"/>
  <c r="AY142" i="11"/>
  <c r="AY135" i="11"/>
  <c r="AY207" i="11"/>
  <c r="AY118" i="11"/>
  <c r="AY129" i="11"/>
  <c r="AY141" i="11"/>
  <c r="AY114" i="11"/>
  <c r="AY155" i="11"/>
  <c r="AY145" i="11"/>
  <c r="AY176" i="11"/>
  <c r="AY198" i="11"/>
  <c r="AY115" i="11"/>
  <c r="AY119" i="11"/>
  <c r="AY123" i="11"/>
  <c r="AY131" i="11"/>
  <c r="AY143" i="11"/>
  <c r="AY138" i="11"/>
  <c r="AY177" i="11"/>
  <c r="AY204" i="11"/>
  <c r="AY212" i="11"/>
  <c r="AY126" i="11"/>
  <c r="AY172" i="11"/>
  <c r="AY116" i="11"/>
  <c r="AY124" i="11"/>
  <c r="AY154" i="11"/>
  <c r="AY163" i="11"/>
  <c r="AY140" i="11"/>
  <c r="AY174" i="11"/>
  <c r="AY178" i="11"/>
  <c r="AY193" i="11"/>
  <c r="AY201" i="11"/>
  <c r="AY205" i="11"/>
  <c r="AY209" i="11"/>
  <c r="AY21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94" i="11"/>
  <c r="AY49" i="11"/>
  <c r="AY96" i="11"/>
  <c r="AY81" i="11"/>
  <c r="AY85" i="11"/>
  <c r="AY89" i="11"/>
  <c r="AY97" i="11"/>
  <c r="AY80" i="11"/>
  <c r="AY84" i="11"/>
  <c r="AY92" i="11"/>
  <c r="AY86" i="11"/>
  <c r="AY82"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<sst xmlns="http://schemas.openxmlformats.org/spreadsheetml/2006/main" count="1396" uniqueCount="688">
  <si>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</si>
  <si>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</si>
  <si>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</si>
  <si>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</si>
  <si>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</si>
  <si>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</si>
  <si>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</si>
  <si>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</si>
  <si>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</si>
  <si>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</si>
  <si>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</si>
  <si>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</si>
  <si>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</si>
  <si>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</si>
  <si>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</si>
  <si>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</si>
  <si>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</si>
  <si>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</si>
  <si>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</si>
  <si>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</si>
  <si>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</si>
  <si>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</si>
  <si>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</si>
  <si>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</si>
  <si>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</si>
  <si>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</si>
  <si>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</si>
  <si>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</si>
  <si>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</si>
  <si>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</si>
  <si>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</si>
  <si>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</si>
  <si>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</si>
  <si>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</si>
  <si>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</si>
  <si>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</si>
  <si>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</si>
  <si>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</si>
  <si>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</si>
  <si>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</si>
  <si>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</si>
  <si>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</si>
  <si>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</si>
  <si>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</si>
  <si>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</si>
  <si>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</si>
  <si>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</si>
  <si>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</si>
  <si>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</si>
  <si>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</si>
  <si>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</si>
  <si>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</si>
  <si>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</si>
  <si>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</si>
  <si>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</si>
  <si>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</si>
  <si>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</si>
  <si>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</si>
  <si>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</si>
  <si>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</si>
  <si>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</si>
  <si>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</si>
  <si>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</si>
  <si>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</si>
  <si>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</si>
  <si>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</si>
  <si>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</si>
  <si>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</si>
  <si>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</si>
  <si>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</si>
  <si>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</si>
  <si>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</si>
  <si>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</si>
  <si>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</si>
  <si>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</si>
  <si>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</si>
  <si>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</si>
  <si>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</si>
  <si>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</si>
  <si>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</si>
  <si>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</si>
  <si>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</si>
  <si>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</si>
  <si>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</si>
  <si>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</si>
  <si>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</si>
  <si>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</si>
  <si>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</si>
  <si>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</si>
  <si>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</si>
  <si>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</si>
  <si>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</si>
  <si>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</si>
  <si>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</si>
  <si>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</si>
  <si>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</si>
  <si>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</si>
  <si>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</si>
  <si>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</si>
  <si>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</si>
  <si>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</si>
  <si>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</si>
  <si>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</si>
  <si>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</si>
  <si>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</si>
  <si>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</si>
  <si>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</si>
  <si>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</si>
  <si>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</si>
  <si>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</si>
  <si>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</si>
  <si>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</si>
  <si>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</si>
  <si>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</si>
  <si>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</si>
  <si>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</si>
  <si>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</si>
  <si>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</si>
  <si>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</si>
  <si>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</si>
  <si>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</si>
  <si>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</si>
  <si>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</si>
  <si>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</si>
  <si>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</si>
  <si>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</si>
  <si>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</si>
  <si>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</si>
  <si>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</si>
  <si>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</si>
  <si>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</si>
  <si>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</si>
  <si>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</si>
  <si>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</si>
  <si>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</si>
  <si>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</si>
  <si>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</si>
  <si>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</si>
  <si>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</si>
  <si>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</si>
  <si>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</si>
  <si>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</si>
  <si>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</si>
  <si>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</si>
  <si>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</si>
  <si>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</si>
  <si>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</si>
  <si>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</si>
  <si>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</si>
  <si>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</si>
  <si>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</si>
  <si>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</si>
  <si>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</si>
  <si>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</si>
  <si>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</si>
  <si>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</si>
  <si>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</si>
  <si>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</si>
  <si>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</si>
  <si>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</si>
  <si>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</si>
  <si>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</si>
  <si>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</si>
  <si>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</si>
  <si>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</si>
  <si>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</si>
  <si>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</si>
  <si>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</si>
  <si>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</si>
  <si>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</si>
  <si>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</si>
  <si>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</si>
  <si>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</si>
  <si>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</si>
  <si>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</si>
  <si>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</si>
  <si>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</si>
  <si>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</si>
  <si>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</si>
  <si>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</si>
  <si>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</si>
  <si>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</si>
  <si>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</si>
  <si>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</si>
  <si>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</si>
  <si>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</si>
  <si>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</si>
  <si>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</si>
  <si>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</si>
  <si>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</si>
  <si>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</si>
  <si>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</si>
  <si>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</si>
  <si>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</si>
  <si>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</si>
  <si>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</si>
  <si>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</si>
  <si>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</si>
  <si>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</si>
  <si>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</si>
  <si>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</si>
  <si>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</si>
  <si>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</si>
  <si>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</si>
  <si>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</si>
  <si>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</si>
  <si>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</si>
  <si>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</si>
  <si>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</si>
  <si>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</si>
  <si>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</si>
  <si>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</si>
  <si>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</si>
  <si>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</si>
  <si>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</si>
  <si>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</si>
  <si>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</si>
  <si>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</si>
  <si>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</si>
  <si>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</si>
  <si>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</si>
  <si>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</si>
  <si>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</si>
  <si>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</si>
  <si>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</si>
  <si>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</si>
  <si>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</si>
  <si>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</si>
  <si>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</si>
  <si>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</si>
  <si>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</si>
  <si>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</si>
  <si>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</si>
  <si>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</si>
  <si>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</si>
  <si>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</si>
  <si>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</si>
  <si>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</si>
  <si>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</si>
  <si>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</si>
  <si>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</si>
  <si>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</si>
  <si>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</si>
  <si>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</si>
  <si>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</si>
  <si>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</si>
  <si>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</si>
  <si>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</si>
  <si>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</si>
  <si>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</si>
  <si>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</si>
  <si>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</si>
  <si>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</si>
  <si>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</si>
  <si>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</si>
  <si>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</si>
  <si>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</si>
  <si>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</si>
  <si>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</si>
  <si>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</si>
  <si>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</si>
  <si>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</si>
  <si>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</si>
  <si>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</si>
  <si>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</si>
  <si>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</si>
  <si>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</si>
  <si>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</si>
  <si>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</si>
  <si>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</si>
  <si>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</si>
  <si>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</si>
  <si>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</si>
  <si>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</si>
  <si>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</si>
  <si>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</si>
  <si>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</si>
  <si>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</si>
  <si>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</si>
  <si>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</si>
  <si>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</si>
  <si>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</si>
  <si>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</si>
  <si>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</si>
  <si>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</si>
  <si>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</si>
  <si>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</si>
  <si>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</si>
  <si>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</si>
  <si>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</si>
  <si>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</si>
  <si>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</si>
  <si>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</si>
  <si>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</si>
  <si>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</si>
  <si>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</si>
  <si>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</si>
  <si>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</si>
  <si>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</si>
  <si>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</si>
  <si>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</si>
  <si>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</si>
  <si>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</si>
  <si>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</si>
  <si>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</si>
  <si>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</si>
  <si>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</si>
  <si>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</si>
  <si>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</si>
  <si>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</si>
  <si>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</si>
  <si>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</si>
  <si>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</si>
  <si>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</si>
  <si>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</si>
  <si>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</si>
  <si>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</si>
  <si>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</si>
  <si>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</si>
  <si>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</si>
  <si>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</si>
  <si>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</si>
  <si>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</si>
  <si>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</si>
  <si>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</si>
  <si>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</si>
  <si>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</si>
  <si>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</si>
  <si>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</si>
  <si>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</si>
  <si>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</si>
  <si>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</si>
  <si>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</si>
  <si>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</si>
  <si>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</si>
  <si>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</si>
  <si>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</si>
  <si>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</si>
  <si>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</si>
  <si>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</si>
  <si>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</si>
  <si>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</si>
  <si>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</si>
  <si>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</si>
  <si>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</si>
  <si>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</si>
  <si>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</si>
  <si>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</si>
  <si>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</si>
  <si>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</si>
  <si>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</si>
  <si>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</si>
  <si>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</si>
  <si>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</si>
  <si>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</si>
  <si>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</si>
  <si>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</si>
  <si>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</si>
  <si>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</si>
  <si>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</si>
  <si>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</si>
  <si>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</si>
  <si>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</si>
  <si>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</si>
  <si>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</si>
  <si>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</si>
  <si>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</si>
  <si>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</si>
  <si>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</si>
  <si>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</si>
  <si>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</si>
  <si>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</si>
  <si>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</si>
  <si>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</si>
  <si>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</si>
  <si>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</si>
  <si>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</si>
  <si>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</si>
  <si>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</si>
  <si>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</si>
  <si>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</si>
  <si>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</si>
  <si>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</si>
  <si>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</si>
  <si>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</si>
  <si>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</si>
  <si>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</si>
  <si>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</si>
  <si>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</si>
  <si>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</si>
  <si>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</si>
  <si>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</si>
  <si>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</si>
  <si>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</si>
  <si>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</si>
  <si>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</si>
  <si>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</si>
  <si>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</si>
  <si>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</si>
  <si>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</si>
  <si>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</si>
  <si>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</si>
  <si>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</si>
  <si>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</si>
  <si>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</si>
  <si>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</si>
  <si>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</si>
  <si>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</si>
  <si>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</si>
  <si>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</si>
  <si>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</si>
  <si>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</si>
  <si>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</si>
  <si>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</si>
  <si>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</si>
  <si>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</si>
  <si>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</si>
  <si>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</si>
  <si>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</si>
  <si>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</si>
  <si>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</si>
  <si>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</si>
  <si>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</si>
  <si>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</si>
  <si>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</si>
  <si>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</si>
  <si>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</si>
  <si>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</si>
  <si>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</si>
  <si>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</si>
  <si>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</si>
  <si>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</si>
  <si>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</si>
  <si>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</si>
  <si>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</si>
  <si>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</si>
  <si>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</si>
  <si>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</si>
  <si>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</si>
  <si>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</si>
  <si>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</si>
  <si>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</si>
  <si>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</si>
  <si>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</si>
  <si>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</si>
  <si>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</si>
  <si>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</si>
  <si>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</si>
  <si>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</si>
  <si>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</si>
  <si>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</si>
  <si>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</si>
  <si>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</si>
  <si>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</si>
  <si>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</si>
  <si>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</si>
  <si>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</si>
  <si>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</si>
  <si>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</si>
  <si>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</si>
  <si>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</si>
  <si>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</si>
  <si>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</si>
  <si>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</si>
  <si>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</si>
  <si>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</si>
  <si>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</si>
  <si>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</si>
  <si>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</si>
  <si>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</si>
  <si>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</si>
  <si>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</si>
  <si>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</si>
  <si>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</si>
  <si>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</si>
  <si>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</si>
  <si>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</si>
  <si>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</si>
  <si>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</si>
  <si>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</si>
  <si>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</si>
  <si>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</si>
  <si>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</si>
  <si>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</si>
  <si>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</si>
  <si>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</si>
  <si>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</si>
  <si>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</si>
  <si>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</si>
  <si>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</si>
  <si>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</si>
  <si>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</si>
  <si>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</si>
  <si>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</si>
  <si>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</si>
  <si>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</si>
  <si>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</si>
  <si>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</si>
  <si>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</si>
  <si>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</si>
  <si>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</si>
  <si>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</si>
  <si>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</si>
  <si>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</si>
  <si>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</si>
  <si>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</si>
  <si>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</si>
  <si>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</si>
  <si>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</si>
  <si>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</si>
  <si>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</si>
  <si>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</si>
  <si>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</si>
  <si>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</si>
  <si>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</si>
  <si>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</si>
  <si>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</si>
  <si>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</si>
  <si>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</si>
  <si>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</si>
  <si>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</si>
  <si>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</si>
  <si>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</si>
  <si>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</si>
  <si>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</si>
  <si>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</si>
  <si>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</si>
  <si>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</si>
  <si>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</si>
  <si>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</si>
  <si>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</si>
  <si>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</si>
  <si>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</si>
  <si>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</si>
  <si>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</si>
  <si>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</si>
  <si>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</si>
  <si>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</si>
  <si>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</si>
  <si>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</si>
  <si>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</si>
  <si>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</si>
  <si>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</si>
  <si>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</si>
  <si>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</si>
  <si>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</si>
  <si>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</si>
  <si>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</si>
  <si>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</si>
  <si>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</si>
  <si>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</si>
  <si>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</si>
  <si>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</si>
  <si>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</si>
  <si>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</si>
  <si>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</si>
  <si>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</si>
  <si>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</si>
  <si>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</si>
  <si>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</si>
  <si>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</si>
  <si>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</si>
  <si>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</si>
  <si>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</si>
  <si>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</si>
  <si>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</si>
  <si>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</si>
  <si>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</si>
  <si>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</si>
  <si>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</si>
  <si>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</si>
  <si>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</si>
  <si>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</si>
  <si>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</si>
  <si>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</si>
  <si>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</si>
  <si>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</si>
  <si>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</si>
  <si>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</si>
  <si>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</si>
  <si>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</si>
  <si>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</si>
  <si>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</si>
  <si>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</si>
  <si>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</si>
  <si>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</si>
  <si>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</si>
  <si>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</si>
  <si>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</si>
  <si>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</si>
  <si>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</si>
  <si>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</si>
  <si>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</si>
  <si>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</si>
  <si>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</si>
  <si>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</si>
  <si>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</si>
  <si>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</si>
  <si>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</si>
  <si>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</si>
  <si>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</si>
  <si>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</si>
  <si>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</si>
  <si>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</si>
  <si>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</si>
  <si>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</si>
  <si>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</si>
  <si>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</si>
  <si>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</si>
  <si>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麻しん・風しん排除対策推進費</t>
  </si>
  <si>
    <t>健康局</t>
  </si>
  <si>
    <t>江浪　武志</t>
  </si>
  <si>
    <t>平成27年度</t>
  </si>
  <si>
    <t>終了予定なし</t>
  </si>
  <si>
    <t>結核感染症課</t>
  </si>
  <si>
    <t>感染症の予防及び感染症の患者に対する医療に関する法律</t>
  </si>
  <si>
    <t>「麻しんに関する特定感染症予防指針」（平成19年厚生労働省告示第442号）
「風しんに関する特定感染症予防指針」（平成26年厚生労働省告示第122号）</t>
  </si>
  <si>
    <t>麻しんについては、平成27年に世界保健機関による麻しん排除達成の認定を受けたところであるが、平成31年に改正された「麻しんに関する特定感染症予防指針」（大臣告示）において、引き続き麻しんの排除状態を維持することを目標としている。風しんについては、「風しんに関する特定感染症予防指針」（大臣告示）において、国が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</si>
  <si>
    <t>麻しんについては、予防等に関する普及啓発を行い、排除状態を維持する。風しんについては、予防の普及啓発に加え、自治体に対する風しん対策の技術支援（発生手順の手引き作成等）を行うことにより風しん排除を達成する。</t>
  </si>
  <si>
    <t>-</t>
  </si>
  <si>
    <t>庁費</t>
  </si>
  <si>
    <t>定期予防接種の接種率を９５％以上にする。</t>
  </si>
  <si>
    <t>予防接種の接種率（％）＝（麻しん風しん混合ワクチン接種者数+風しん単抗原ワクチン接種者数)/接種対象者数×100）</t>
  </si>
  <si>
    <t>健康課調べ</t>
  </si>
  <si>
    <t>回</t>
  </si>
  <si>
    <t>4/1</t>
  </si>
  <si>
    <t>1/0</t>
  </si>
  <si>
    <t>／　</t>
    <phoneticPr fontId="5"/>
  </si>
  <si>
    <t>新27-0007</t>
  </si>
  <si>
    <t>132</t>
  </si>
  <si>
    <t>136</t>
  </si>
  <si>
    <t>0144</t>
  </si>
  <si>
    <t>○</t>
  </si>
  <si>
    <t>感染症の発生・まん延を防止するため、風しんの根絶を推進する事業であり、国の関与の下、適確に実施すべき事業である。</t>
    <rPh sb="0" eb="3">
      <t>カンセンショウ</t>
    </rPh>
    <rPh sb="4" eb="6">
      <t>ハッセイ</t>
    </rPh>
    <rPh sb="9" eb="10">
      <t>エン</t>
    </rPh>
    <rPh sb="11" eb="13">
      <t>ボウシ</t>
    </rPh>
    <rPh sb="18" eb="19">
      <t>フウ</t>
    </rPh>
    <rPh sb="22" eb="24">
      <t>コンゼツ</t>
    </rPh>
    <rPh sb="25" eb="27">
      <t>スイシン</t>
    </rPh>
    <rPh sb="29" eb="31">
      <t>ジギョウ</t>
    </rPh>
    <rPh sb="35" eb="36">
      <t>クニ</t>
    </rPh>
    <rPh sb="37" eb="39">
      <t>カンヨ</t>
    </rPh>
    <rPh sb="40" eb="41">
      <t>モト</t>
    </rPh>
    <rPh sb="42" eb="44">
      <t>テキカク</t>
    </rPh>
    <rPh sb="45" eb="47">
      <t>ジッシ</t>
    </rPh>
    <rPh sb="50" eb="52">
      <t>ジギョウ</t>
    </rPh>
    <phoneticPr fontId="5"/>
  </si>
  <si>
    <t>必要最小限の経費のみ計上しており、コストの水準は妥当である。</t>
    <rPh sb="0" eb="2">
      <t>ヒツヨウ</t>
    </rPh>
    <rPh sb="2" eb="5">
      <t>サイショウゲン</t>
    </rPh>
    <rPh sb="6" eb="8">
      <t>ケイヒ</t>
    </rPh>
    <rPh sb="10" eb="12">
      <t>ケイジョウ</t>
    </rPh>
    <rPh sb="21" eb="23">
      <t>スイジュン</t>
    </rPh>
    <rPh sb="24" eb="26">
      <t>ダトウ</t>
    </rPh>
    <phoneticPr fontId="5"/>
  </si>
  <si>
    <t>‐</t>
  </si>
  <si>
    <t>無</t>
  </si>
  <si>
    <t>-</t>
    <phoneticPr fontId="5"/>
  </si>
  <si>
    <t>麻しん・風しん対策推進会議等の開催回数</t>
    <phoneticPr fontId="5"/>
  </si>
  <si>
    <t>麻しん・風しん対策推進会議等の開催</t>
    <phoneticPr fontId="5"/>
  </si>
  <si>
    <t>単位当たりコスト＝Ｘ／Ｙ
Ｘ：「麻しん・風しん排除対策推進費執行額」
Ｙ：「麻しん・風しん対策普及啓発の実施回数」</t>
  </si>
  <si>
    <t>百万円</t>
    <rPh sb="0" eb="2">
      <t>ヒャクマン</t>
    </rPh>
    <rPh sb="2" eb="3">
      <t>エン</t>
    </rPh>
    <phoneticPr fontId="5"/>
  </si>
  <si>
    <t>　　X/Y</t>
    <phoneticPr fontId="5"/>
  </si>
  <si>
    <t>Ⅰ-5　感染症など健康を脅かす疾病を予防・防止するとともに、感染者等に必要な医療等を確保すること</t>
  </si>
  <si>
    <t>健康課調べ</t>
    <rPh sb="0" eb="3">
      <t>ケンコウカ</t>
    </rPh>
    <rPh sb="3" eb="4">
      <t>シラ</t>
    </rPh>
    <phoneticPr fontId="5"/>
  </si>
  <si>
    <t>Ⅰ-5-1　感染症の発生・まん延の防止を図ること</t>
    <phoneticPr fontId="5"/>
  </si>
  <si>
    <t>国民の風疹予防に対する意識の向上</t>
    <rPh sb="0" eb="2">
      <t>コクミン</t>
    </rPh>
    <rPh sb="3" eb="5">
      <t>フウシン</t>
    </rPh>
    <rPh sb="5" eb="7">
      <t>ヨボウ</t>
    </rPh>
    <rPh sb="8" eb="9">
      <t>タイ</t>
    </rPh>
    <rPh sb="11" eb="13">
      <t>イシキ</t>
    </rPh>
    <rPh sb="14" eb="16">
      <t>コウジョウ</t>
    </rPh>
    <phoneticPr fontId="5"/>
  </si>
  <si>
    <t>風疹予防に関する施策の見直し、改善、新たな施策の考案などがなされる</t>
    <rPh sb="0" eb="2">
      <t>フウシン</t>
    </rPh>
    <rPh sb="2" eb="4">
      <t>ヨボウ</t>
    </rPh>
    <rPh sb="5" eb="6">
      <t>カン</t>
    </rPh>
    <rPh sb="8" eb="10">
      <t>シサク</t>
    </rPh>
    <rPh sb="11" eb="13">
      <t>ミナオ</t>
    </rPh>
    <rPh sb="15" eb="17">
      <t>カイゼン</t>
    </rPh>
    <rPh sb="18" eb="19">
      <t>アラ</t>
    </rPh>
    <rPh sb="21" eb="23">
      <t>シサク</t>
    </rPh>
    <rPh sb="24" eb="26">
      <t>コウアン</t>
    </rPh>
    <phoneticPr fontId="5"/>
  </si>
  <si>
    <t>メディア・イベント等を通した予防啓発の実施</t>
    <rPh sb="11" eb="12">
      <t>トオ</t>
    </rPh>
    <phoneticPr fontId="5"/>
  </si>
  <si>
    <t>予防啓発の実施回数</t>
    <rPh sb="7" eb="9">
      <t>カイスウ</t>
    </rPh>
    <phoneticPr fontId="5"/>
  </si>
  <si>
    <t>賃金等</t>
    <rPh sb="0" eb="2">
      <t>チンギン</t>
    </rPh>
    <rPh sb="2" eb="3">
      <t>トウ</t>
    </rPh>
    <phoneticPr fontId="5"/>
  </si>
  <si>
    <t>麹町税務署</t>
    <phoneticPr fontId="5"/>
  </si>
  <si>
    <t>丸の内新聞株式会社</t>
    <phoneticPr fontId="5"/>
  </si>
  <si>
    <t>株式会社クラフティ</t>
    <phoneticPr fontId="5"/>
  </si>
  <si>
    <t>通信費</t>
    <rPh sb="0" eb="3">
      <t>ツウシンヒ</t>
    </rPh>
    <phoneticPr fontId="5"/>
  </si>
  <si>
    <t>備品貸し出し</t>
    <rPh sb="0" eb="2">
      <t>ビヒン</t>
    </rPh>
    <rPh sb="2" eb="3">
      <t>カ</t>
    </rPh>
    <rPh sb="4" eb="5">
      <t>ダ</t>
    </rPh>
    <phoneticPr fontId="5"/>
  </si>
  <si>
    <t>新聞代</t>
    <rPh sb="0" eb="3">
      <t>シンブンダイ</t>
    </rPh>
    <phoneticPr fontId="5"/>
  </si>
  <si>
    <t>交通費</t>
    <rPh sb="0" eb="3">
      <t>コウツウヒ</t>
    </rPh>
    <phoneticPr fontId="5"/>
  </si>
  <si>
    <t>東村山市</t>
    <phoneticPr fontId="5"/>
  </si>
  <si>
    <t>足立区</t>
    <phoneticPr fontId="5"/>
  </si>
  <si>
    <t>厚労</t>
  </si>
  <si>
    <t>2.4/1</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</si>
  <si>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</si>
  <si>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</si>
  <si>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</si>
  <si>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</si>
  <si>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</si>
  <si>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感染症の発生・まん延を防止するため、風しんの根絶を推進する事業であり、国民のニーズ、優先度ともに高く、国費を投入しなければ事業目的を達成できない。</t>
    <rPh sb="18" eb="19">
      <t>フウ</t>
    </rPh>
    <rPh sb="22" eb="24">
      <t>コンゼツ</t>
    </rPh>
    <rPh sb="25" eb="27">
      <t>スイシン</t>
    </rPh>
    <rPh sb="29" eb="31">
      <t>ジギョウ</t>
    </rPh>
    <rPh sb="35" eb="37">
      <t>コクミン</t>
    </rPh>
    <rPh sb="42" eb="45">
      <t>ユウセンド</t>
    </rPh>
    <rPh sb="48" eb="49">
      <t>タカ</t>
    </rPh>
    <rPh sb="51" eb="53">
      <t>コクヒ</t>
    </rPh>
    <rPh sb="54" eb="56">
      <t>トウニュウ</t>
    </rPh>
    <rPh sb="61" eb="63">
      <t>ジギョウ</t>
    </rPh>
    <rPh sb="63" eb="65">
      <t>モクテキ</t>
    </rPh>
    <rPh sb="66" eb="68">
      <t>タッセイ</t>
    </rPh>
    <phoneticPr fontId="5"/>
  </si>
  <si>
    <t>新型コロナウイルス感染症の感染拡大の影響を受け、普及啓発イベントの実施が困難となった。</t>
    <rPh sb="0" eb="2">
      <t>シンガタ</t>
    </rPh>
    <rPh sb="9" eb="12">
      <t>カンセンショウ</t>
    </rPh>
    <rPh sb="13" eb="17">
      <t>カンセンカクダイ</t>
    </rPh>
    <rPh sb="18" eb="20">
      <t>エイキョウ</t>
    </rPh>
    <rPh sb="21" eb="22">
      <t>ウ</t>
    </rPh>
    <rPh sb="24" eb="26">
      <t>フキュウ</t>
    </rPh>
    <rPh sb="26" eb="28">
      <t>ケイハツ</t>
    </rPh>
    <rPh sb="33" eb="35">
      <t>ジッシ</t>
    </rPh>
    <rPh sb="36" eb="38">
      <t>コンナン</t>
    </rPh>
    <phoneticPr fontId="5"/>
  </si>
  <si>
    <t>本事業は、「麻しんに関する特定感染症予防指針」（厚生労働省告示442号）及び「風しんに関する特定感染症予防指針」（厚生労働省告示122号）に基づく、麻しん排除状態維持、風しん排除達成のため実施している。令和3年度も新型コロナウイルス感染症の感染拡大の影響を受け、対面形式での開催は困難となったが、web会議を開催し成果目標達成に向けた取組を行った。</t>
    <rPh sb="0" eb="1">
      <t>ホン</t>
    </rPh>
    <rPh sb="1" eb="3">
      <t>ジギョウ</t>
    </rPh>
    <rPh sb="6" eb="7">
      <t>マ</t>
    </rPh>
    <rPh sb="10" eb="11">
      <t>カン</t>
    </rPh>
    <rPh sb="13" eb="15">
      <t>トクテイ</t>
    </rPh>
    <rPh sb="15" eb="18">
      <t>カンセンショウ</t>
    </rPh>
    <rPh sb="18" eb="20">
      <t>ヨボウ</t>
    </rPh>
    <rPh sb="20" eb="22">
      <t>シシン</t>
    </rPh>
    <rPh sb="24" eb="26">
      <t>コウセイ</t>
    </rPh>
    <rPh sb="26" eb="29">
      <t>ロウドウショウ</t>
    </rPh>
    <rPh sb="29" eb="31">
      <t>コクジ</t>
    </rPh>
    <rPh sb="34" eb="35">
      <t>ゴウ</t>
    </rPh>
    <rPh sb="36" eb="37">
      <t>オヨ</t>
    </rPh>
    <rPh sb="39" eb="40">
      <t>フウ</t>
    </rPh>
    <rPh sb="43" eb="44">
      <t>カン</t>
    </rPh>
    <rPh sb="46" eb="48">
      <t>トクテイ</t>
    </rPh>
    <rPh sb="48" eb="51">
      <t>カンセンショウ</t>
    </rPh>
    <rPh sb="51" eb="53">
      <t>ヨボウ</t>
    </rPh>
    <rPh sb="53" eb="55">
      <t>シシン</t>
    </rPh>
    <rPh sb="57" eb="59">
      <t>コウセイ</t>
    </rPh>
    <rPh sb="59" eb="62">
      <t>ロウドウショウ</t>
    </rPh>
    <rPh sb="62" eb="64">
      <t>コクジ</t>
    </rPh>
    <rPh sb="67" eb="68">
      <t>ゴウ</t>
    </rPh>
    <rPh sb="70" eb="71">
      <t>モト</t>
    </rPh>
    <rPh sb="74" eb="75">
      <t>マ</t>
    </rPh>
    <rPh sb="77" eb="79">
      <t>ハイジョ</t>
    </rPh>
    <rPh sb="79" eb="81">
      <t>ジョウタイ</t>
    </rPh>
    <rPh sb="81" eb="83">
      <t>イジ</t>
    </rPh>
    <rPh sb="84" eb="85">
      <t>フウ</t>
    </rPh>
    <rPh sb="87" eb="89">
      <t>ハイジョ</t>
    </rPh>
    <rPh sb="89" eb="91">
      <t>タッセイ</t>
    </rPh>
    <rPh sb="94" eb="96">
      <t>ジッシ</t>
    </rPh>
    <rPh sb="101" eb="103">
      <t>レイワ</t>
    </rPh>
    <rPh sb="104" eb="106">
      <t>ネンド</t>
    </rPh>
    <rPh sb="107" eb="109">
      <t>シンガタ</t>
    </rPh>
    <rPh sb="116" eb="119">
      <t>カンセンショウ</t>
    </rPh>
    <rPh sb="120" eb="122">
      <t>カンセン</t>
    </rPh>
    <rPh sb="122" eb="124">
      <t>カクダイ</t>
    </rPh>
    <rPh sb="125" eb="127">
      <t>エイキョウ</t>
    </rPh>
    <rPh sb="128" eb="129">
      <t>ウ</t>
    </rPh>
    <rPh sb="151" eb="153">
      <t>カイギ</t>
    </rPh>
    <rPh sb="154" eb="156">
      <t>カイサイ</t>
    </rPh>
    <rPh sb="157" eb="159">
      <t>セイカ</t>
    </rPh>
    <rPh sb="159" eb="161">
      <t>モクヒョウ</t>
    </rPh>
    <rPh sb="161" eb="163">
      <t>タッセイ</t>
    </rPh>
    <rPh sb="164" eb="165">
      <t>ム</t>
    </rPh>
    <rPh sb="167" eb="169">
      <t>トリクミ</t>
    </rPh>
    <rPh sb="170" eb="171">
      <t>オコナ</t>
    </rPh>
    <phoneticPr fontId="5"/>
  </si>
  <si>
    <t>新型コロナウイルス感染症の感染拡大の影響を受け、web会議へと形式を変えたこと等で費用が抑えられたため。</t>
    <rPh sb="0" eb="2">
      <t>シンガタ</t>
    </rPh>
    <rPh sb="9" eb="12">
      <t>カンセンショウ</t>
    </rPh>
    <rPh sb="13" eb="17">
      <t>カンセンカクダイ</t>
    </rPh>
    <rPh sb="18" eb="20">
      <t>エイキョウ</t>
    </rPh>
    <rPh sb="21" eb="22">
      <t>ウ</t>
    </rPh>
    <rPh sb="27" eb="29">
      <t>カイギ</t>
    </rPh>
    <rPh sb="31" eb="33">
      <t>ケイシキ</t>
    </rPh>
    <rPh sb="34" eb="35">
      <t>カ</t>
    </rPh>
    <rPh sb="39" eb="40">
      <t>ナド</t>
    </rPh>
    <rPh sb="41" eb="43">
      <t>ヒヨウ</t>
    </rPh>
    <rPh sb="44" eb="45">
      <t>オサ</t>
    </rPh>
    <phoneticPr fontId="5"/>
  </si>
  <si>
    <t>-</t>
    <phoneticPr fontId="5"/>
  </si>
  <si>
    <t>引き続き、必要な予算を確保し、適正な執行に努める。</t>
    <phoneticPr fontId="5"/>
  </si>
  <si>
    <t>-</t>
    <phoneticPr fontId="5"/>
  </si>
  <si>
    <t>https://www.mhlw.go.jp/wp/seisaku/hyouka/dl/r03_jizenbunseki/I-5-1.pdf</t>
    <phoneticPr fontId="5"/>
  </si>
  <si>
    <t>P3</t>
    <phoneticPr fontId="5"/>
  </si>
  <si>
    <t>5/3</t>
    <phoneticPr fontId="5"/>
  </si>
  <si>
    <t>△</t>
  </si>
  <si>
    <t>本事業で開催する会議において、麻しん・風しん排除レポートを作成してWHOに提出しており、これに基づき麻しん・風しんの各国の排除状況が把握され、国際的な達成目標等が決定されるとともに、排除認定国等の格付けがなされることから、国際社会を形成する上で優先度が高い事業である。</t>
    <phoneticPr fontId="5"/>
  </si>
  <si>
    <t>-</t>
    <phoneticPr fontId="5"/>
  </si>
  <si>
    <t>麻しん・風しんの排除は必要であるものの、本事業が啓発に限ったもので、令和２年、令和３年の活動実績が０であることから、優先度が高い事業とまでは認め難い。それでも成果指標の接種率が95％を維持できているのはなぜか。他に代替可能な活動があって成果につながっているならば、関連事業に明記し、事業統合して本事業を廃止することを提案する。（元吉　由紀子）</t>
    <phoneticPr fontId="5"/>
  </si>
  <si>
    <t>関連する事業がある場合、関連事業に明記した上で、事業の見直しを検討すること。</t>
    <rPh sb="0" eb="2">
      <t>カンレン</t>
    </rPh>
    <rPh sb="4" eb="6">
      <t>ジギョウ</t>
    </rPh>
    <rPh sb="9" eb="11">
      <t>バアイ</t>
    </rPh>
    <rPh sb="12" eb="14">
      <t>カンレン</t>
    </rPh>
    <rPh sb="14" eb="16">
      <t>ジギョウ</t>
    </rPh>
    <rPh sb="17" eb="19">
      <t>メイキ</t>
    </rPh>
    <rPh sb="21" eb="22">
      <t>ウエ</t>
    </rPh>
    <rPh sb="24" eb="26">
      <t>ジギョウ</t>
    </rPh>
    <rPh sb="27" eb="29">
      <t>ミナオ</t>
    </rPh>
    <rPh sb="31" eb="33">
      <t>ケントウ</t>
    </rPh>
    <phoneticPr fontId="5"/>
  </si>
  <si>
    <t>株式会社NTTドコモ</t>
    <rPh sb="0" eb="2">
      <t>カブシキ</t>
    </rPh>
    <rPh sb="2" eb="4">
      <t>カイシャ</t>
    </rPh>
    <phoneticPr fontId="5"/>
  </si>
  <si>
    <t>-</t>
    <phoneticPr fontId="5"/>
  </si>
  <si>
    <t>執行等改善</t>
  </si>
  <si>
    <t>特定感染症検査等事業費</t>
    <phoneticPr fontId="5"/>
  </si>
  <si>
    <t>「特定感染症検査等事業」で行われている「風しんに関する追加的対策」の取り組みは、風しんワクチンの定期接種が行われていなかった年代の男性を対象とした６年限りの事業である。本事業は麻しん・風しん排除のための普及啓発に取り組んでいる。</t>
    <rPh sb="1" eb="3">
      <t>トクテイ</t>
    </rPh>
    <rPh sb="3" eb="6">
      <t>カンセンショウ</t>
    </rPh>
    <rPh sb="6" eb="8">
      <t>ケンサ</t>
    </rPh>
    <rPh sb="8" eb="9">
      <t>トウ</t>
    </rPh>
    <rPh sb="9" eb="11">
      <t>ジギョウ</t>
    </rPh>
    <rPh sb="13" eb="14">
      <t>オコナ</t>
    </rPh>
    <rPh sb="34" eb="35">
      <t>ト</t>
    </rPh>
    <rPh sb="36" eb="37">
      <t>ク</t>
    </rPh>
    <rPh sb="40" eb="41">
      <t>フウ</t>
    </rPh>
    <rPh sb="48" eb="50">
      <t>テイキ</t>
    </rPh>
    <rPh sb="50" eb="52">
      <t>セッシュ</t>
    </rPh>
    <rPh sb="53" eb="54">
      <t>オコナ</t>
    </rPh>
    <rPh sb="62" eb="64">
      <t>ネンダイ</t>
    </rPh>
    <rPh sb="65" eb="67">
      <t>ダンセイ</t>
    </rPh>
    <rPh sb="68" eb="70">
      <t>タイショウ</t>
    </rPh>
    <rPh sb="75" eb="76">
      <t>カギ</t>
    </rPh>
    <rPh sb="78" eb="80">
      <t>ジギョウ</t>
    </rPh>
    <rPh sb="84" eb="85">
      <t>ホン</t>
    </rPh>
    <rPh sb="85" eb="87">
      <t>ジギョウ</t>
    </rPh>
    <rPh sb="88" eb="89">
      <t>マ</t>
    </rPh>
    <rPh sb="92" eb="93">
      <t>フウ</t>
    </rPh>
    <rPh sb="95" eb="97">
      <t>ハイジョ</t>
    </rPh>
    <rPh sb="101" eb="103">
      <t>フキュウ</t>
    </rPh>
    <rPh sb="103" eb="105">
      <t>ケイハツ</t>
    </rPh>
    <rPh sb="106" eb="107">
      <t>ト</t>
    </rPh>
    <rPh sb="108" eb="109">
      <t>ク</t>
    </rPh>
    <phoneticPr fontId="5"/>
  </si>
  <si>
    <t>本事業は麻しんの排除状態の維持、風しんの排除達成のために実施しており、今後も継続的に実施する必要がある。また、成果指標については、別事業で実施している「風しんに関する追加的対策」において、風しんに関する啓発を実施していることが影響していると考えられるが、「風しんに関する追加的対策」は令和６年度までを期限として実施していることから、本事業において継続的な啓発を行う必要がある。なお、ご指摘を踏まえて、関連する事業を関連事業に明記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</si>
</sst>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99FF99"/>
      <color rgb="FFFF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179294</xdr:colOff>
      <xdr:row>271</xdr:row>
      <xdr:rowOff>11205</xdr:rowOff>
    </xdr:from>
    <xdr:to>
      <xdr:col>43</xdr:col>
      <xdr:colOff>100426</xdr:colOff>
      <xdr:row>273</xdr:row>
      <xdr:rowOff>320647</xdr:rowOff>
    </xdr:to>
    <xdr:sp macro="" textlink="">
      <xdr:nvSpPr>
        <xdr:cNvPr id="8" name="正方形/長方形 7"/>
        <xdr:cNvSpPr/>
      </xdr:nvSpPr>
      <xdr:spPr>
        <a:xfrm>
          <a:off x="2599765" y="38122411"/>
          <a:ext cx="6174014" cy="10042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78441</xdr:colOff>
      <xdr:row>275</xdr:row>
      <xdr:rowOff>33617</xdr:rowOff>
    </xdr:from>
    <xdr:to>
      <xdr:col>36</xdr:col>
      <xdr:colOff>154943</xdr:colOff>
      <xdr:row>278</xdr:row>
      <xdr:rowOff>6562</xdr:rowOff>
    </xdr:to>
    <xdr:sp macro="" textlink="">
      <xdr:nvSpPr>
        <xdr:cNvPr id="10" name="正方形/長方形 9"/>
        <xdr:cNvSpPr/>
      </xdr:nvSpPr>
      <xdr:spPr>
        <a:xfrm>
          <a:off x="3910853" y="39534352"/>
          <a:ext cx="3505502" cy="101509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麻しん・風しん対策推進協議会等の開催</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67235</xdr:colOff>
      <xdr:row>281</xdr:row>
      <xdr:rowOff>302559</xdr:rowOff>
    </xdr:from>
    <xdr:to>
      <xdr:col>36</xdr:col>
      <xdr:colOff>143737</xdr:colOff>
      <xdr:row>283</xdr:row>
      <xdr:rowOff>185644</xdr:rowOff>
    </xdr:to>
    <xdr:sp macro="" textlink="">
      <xdr:nvSpPr>
        <xdr:cNvPr id="13" name="正方形/長方形 12"/>
        <xdr:cNvSpPr/>
      </xdr:nvSpPr>
      <xdr:spPr>
        <a:xfrm>
          <a:off x="3899647" y="41887588"/>
          <a:ext cx="3505502" cy="5778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個人等（</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100853</xdr:colOff>
      <xdr:row>278</xdr:row>
      <xdr:rowOff>291354</xdr:rowOff>
    </xdr:from>
    <xdr:to>
      <xdr:col>30</xdr:col>
      <xdr:colOff>119513</xdr:colOff>
      <xdr:row>280</xdr:row>
      <xdr:rowOff>338633</xdr:rowOff>
    </xdr:to>
    <xdr:sp macro="" textlink="">
      <xdr:nvSpPr>
        <xdr:cNvPr id="15" name="下矢印 14"/>
        <xdr:cNvSpPr/>
      </xdr:nvSpPr>
      <xdr:spPr>
        <a:xfrm>
          <a:off x="5143500" y="40834236"/>
          <a:ext cx="1027189" cy="742044"/>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22411</xdr:colOff>
      <xdr:row>284</xdr:row>
      <xdr:rowOff>22412</xdr:rowOff>
    </xdr:from>
    <xdr:to>
      <xdr:col>36</xdr:col>
      <xdr:colOff>1565</xdr:colOff>
      <xdr:row>285</xdr:row>
      <xdr:rowOff>471501</xdr:rowOff>
    </xdr:to>
    <xdr:sp macro="" textlink="">
      <xdr:nvSpPr>
        <xdr:cNvPr id="16" name="大かっこ 15"/>
        <xdr:cNvSpPr/>
      </xdr:nvSpPr>
      <xdr:spPr>
        <a:xfrm>
          <a:off x="4056529" y="42649588"/>
          <a:ext cx="3206448" cy="79647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・麻しん・風しん対策推進協議会等の開催に係る事務費、旅費、謝金等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660</v>
      </c>
      <c r="AK2" s="835"/>
      <c r="AL2" s="835"/>
      <c r="AM2" s="835"/>
      <c r="AN2" s="75" t="s">
        <v>285</v>
      </c>
      <c r="AO2" s="835">
        <v>21</v>
      </c>
      <c r="AP2" s="835"/>
      <c r="AQ2" s="835"/>
      <c r="AR2" s="76" t="s">
        <v>285</v>
      </c>
      <c r="AS2" s="836">
        <v>190</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78.7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8"/>
      <c r="AA7" s="688"/>
      <c r="AB7" s="688"/>
      <c r="AC7" s="688"/>
      <c r="AD7" s="869"/>
      <c r="AE7" s="798" t="s">
        <v>616</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841" t="s">
        <v>185</v>
      </c>
      <c r="B8" s="842"/>
      <c r="C8" s="842"/>
      <c r="D8" s="842"/>
      <c r="E8" s="842"/>
      <c r="F8" s="843"/>
      <c r="G8" s="844" t="str">
        <f>入力規則等!A27</f>
        <v>子ども・若者育成支援、少子化社会対策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75" customHeight="1" x14ac:dyDescent="0.15">
      <c r="A9" s="771" t="s">
        <v>21</v>
      </c>
      <c r="B9" s="772"/>
      <c r="C9" s="772"/>
      <c r="D9" s="772"/>
      <c r="E9" s="772"/>
      <c r="F9" s="772"/>
      <c r="G9" s="852" t="s">
        <v>617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9" t="s">
        <v>27</v>
      </c>
      <c r="B10" s="760"/>
      <c r="C10" s="760"/>
      <c r="D10" s="760"/>
      <c r="E10" s="760"/>
      <c r="F10" s="760"/>
      <c r="G10" s="761" t="s">
        <v>618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759" t="s">
        <v>5</v>
      </c>
      <c r="B11" s="760"/>
      <c r="C11" s="760"/>
      <c r="D11" s="760"/>
      <c r="E11" s="760"/>
      <c r="F11" s="764"/>
      <c r="G11" s="765" t="str">
        <f>入力規則等!P10</f>
        <v>直接実施</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768" t="s">
        <v>22</v>
      </c>
      <c r="B12" s="769"/>
      <c r="C12" s="769"/>
      <c r="D12" s="769"/>
      <c r="E12" s="769"/>
      <c r="F12" s="770"/>
      <c r="G12" s="774"/>
      <c r="H12" s="775"/>
      <c r="I12" s="775"/>
      <c r="J12" s="775"/>
      <c r="K12" s="775"/>
      <c r="L12" s="775"/>
      <c r="M12" s="775"/>
      <c r="N12" s="775"/>
      <c r="O12" s="775"/>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4"/>
    </row>
    <row r="13" spans="1:50" ht="21" customHeight="1" x14ac:dyDescent="0.15">
      <c r="A13" s="307"/>
      <c r="B13" s="308"/>
      <c r="C13" s="308"/>
      <c r="D13" s="308"/>
      <c r="E13" s="308"/>
      <c r="F13" s="309"/>
      <c r="G13" s="788" t="s">
        <v>6</v>
      </c>
      <c r="H13" s="789"/>
      <c r="I13" s="805" t="s">
        <v>7</v>
      </c>
      <c r="J13" s="806"/>
      <c r="K13" s="806"/>
      <c r="L13" s="806"/>
      <c r="M13" s="806"/>
      <c r="N13" s="806"/>
      <c r="O13" s="807"/>
      <c r="P13" s="700">
        <v>5</v>
      </c>
      <c r="Q13" s="701"/>
      <c r="R13" s="701"/>
      <c r="S13" s="701"/>
      <c r="T13" s="701"/>
      <c r="U13" s="701"/>
      <c r="V13" s="702"/>
      <c r="W13" s="700">
        <v>5</v>
      </c>
      <c r="X13" s="701"/>
      <c r="Y13" s="701"/>
      <c r="Z13" s="701"/>
      <c r="AA13" s="701"/>
      <c r="AB13" s="701"/>
      <c r="AC13" s="702"/>
      <c r="AD13" s="700">
        <v>5</v>
      </c>
      <c r="AE13" s="701"/>
      <c r="AF13" s="701"/>
      <c r="AG13" s="701"/>
      <c r="AH13" s="701"/>
      <c r="AI13" s="701"/>
      <c r="AJ13" s="702"/>
      <c r="AK13" s="700">
        <v>5.43</v>
      </c>
      <c r="AL13" s="701"/>
      <c r="AM13" s="701"/>
      <c r="AN13" s="701"/>
      <c r="AO13" s="701"/>
      <c r="AP13" s="701"/>
      <c r="AQ13" s="702"/>
      <c r="AR13" s="700">
        <v>5.43</v>
      </c>
      <c r="AS13" s="701"/>
      <c r="AT13" s="701"/>
      <c r="AU13" s="701"/>
      <c r="AV13" s="701"/>
      <c r="AW13" s="701"/>
      <c r="AX13" s="702"/>
    </row>
    <row r="14" spans="1:50" ht="21" customHeight="1" x14ac:dyDescent="0.15">
      <c r="A14" s="307"/>
      <c r="B14" s="308"/>
      <c r="C14" s="308"/>
      <c r="D14" s="308"/>
      <c r="E14" s="308"/>
      <c r="F14" s="309"/>
      <c r="G14" s="790"/>
      <c r="H14" s="791"/>
      <c r="I14" s="783" t="s">
        <v>8</v>
      </c>
      <c r="J14" s="784"/>
      <c r="K14" s="784"/>
      <c r="L14" s="784"/>
      <c r="M14" s="784"/>
      <c r="N14" s="784"/>
      <c r="O14" s="785"/>
      <c r="P14" s="700" t="s">
        <v>619</v>
      </c>
      <c r="Q14" s="701"/>
      <c r="R14" s="701"/>
      <c r="S14" s="701"/>
      <c r="T14" s="701"/>
      <c r="U14" s="701"/>
      <c r="V14" s="702"/>
      <c r="W14" s="700" t="s">
        <v>619</v>
      </c>
      <c r="X14" s="701"/>
      <c r="Y14" s="701"/>
      <c r="Z14" s="701"/>
      <c r="AA14" s="701"/>
      <c r="AB14" s="701"/>
      <c r="AC14" s="702"/>
      <c r="AD14" s="700" t="s">
        <v>619</v>
      </c>
      <c r="AE14" s="701"/>
      <c r="AF14" s="701"/>
      <c r="AG14" s="701"/>
      <c r="AH14" s="701"/>
      <c r="AI14" s="701"/>
      <c r="AJ14" s="702"/>
      <c r="AK14" s="700" t="s">
        <v>637</v>
      </c>
      <c r="AL14" s="701"/>
      <c r="AM14" s="701"/>
      <c r="AN14" s="701"/>
      <c r="AO14" s="701"/>
      <c r="AP14" s="701"/>
      <c r="AQ14" s="702"/>
      <c r="AR14" s="794"/>
      <c r="AS14" s="794"/>
      <c r="AT14" s="794"/>
      <c r="AU14" s="794"/>
      <c r="AV14" s="794"/>
      <c r="AW14" s="794"/>
      <c r="AX14" s="795"/>
    </row>
    <row r="15" spans="1:50" ht="21" customHeight="1" x14ac:dyDescent="0.15">
      <c r="A15" s="307"/>
      <c r="B15" s="308"/>
      <c r="C15" s="308"/>
      <c r="D15" s="308"/>
      <c r="E15" s="308"/>
      <c r="F15" s="309"/>
      <c r="G15" s="790"/>
      <c r="H15" s="791"/>
      <c r="I15" s="783" t="s">
        <v>47</v>
      </c>
      <c r="J15" s="796"/>
      <c r="K15" s="796"/>
      <c r="L15" s="796"/>
      <c r="M15" s="796"/>
      <c r="N15" s="796"/>
      <c r="O15" s="797"/>
      <c r="P15" s="700" t="s">
        <v>619</v>
      </c>
      <c r="Q15" s="701"/>
      <c r="R15" s="701"/>
      <c r="S15" s="701"/>
      <c r="T15" s="701"/>
      <c r="U15" s="701"/>
      <c r="V15" s="702"/>
      <c r="W15" s="700" t="s">
        <v>619</v>
      </c>
      <c r="X15" s="701"/>
      <c r="Y15" s="701"/>
      <c r="Z15" s="701"/>
      <c r="AA15" s="701"/>
      <c r="AB15" s="701"/>
      <c r="AC15" s="702"/>
      <c r="AD15" s="700" t="s">
        <v>619</v>
      </c>
      <c r="AE15" s="701"/>
      <c r="AF15" s="701"/>
      <c r="AG15" s="701"/>
      <c r="AH15" s="701"/>
      <c r="AI15" s="701"/>
      <c r="AJ15" s="702"/>
      <c r="AK15" s="700" t="s">
        <v>637</v>
      </c>
      <c r="AL15" s="701"/>
      <c r="AM15" s="701"/>
      <c r="AN15" s="701"/>
      <c r="AO15" s="701"/>
      <c r="AP15" s="701"/>
      <c r="AQ15" s="702"/>
      <c r="AR15" s="700" t="s">
        <v>619</v>
      </c>
      <c r="AS15" s="701"/>
      <c r="AT15" s="701"/>
      <c r="AU15" s="701"/>
      <c r="AV15" s="701"/>
      <c r="AW15" s="701"/>
      <c r="AX15" s="808"/>
    </row>
    <row r="16" spans="1:50" ht="21" customHeight="1" x14ac:dyDescent="0.15">
      <c r="A16" s="307"/>
      <c r="B16" s="308"/>
      <c r="C16" s="308"/>
      <c r="D16" s="308"/>
      <c r="E16" s="308"/>
      <c r="F16" s="309"/>
      <c r="G16" s="790"/>
      <c r="H16" s="791"/>
      <c r="I16" s="783" t="s">
        <v>48</v>
      </c>
      <c r="J16" s="796"/>
      <c r="K16" s="796"/>
      <c r="L16" s="796"/>
      <c r="M16" s="796"/>
      <c r="N16" s="796"/>
      <c r="O16" s="797"/>
      <c r="P16" s="700" t="s">
        <v>619</v>
      </c>
      <c r="Q16" s="701"/>
      <c r="R16" s="701"/>
      <c r="S16" s="701"/>
      <c r="T16" s="701"/>
      <c r="U16" s="701"/>
      <c r="V16" s="702"/>
      <c r="W16" s="700" t="s">
        <v>619</v>
      </c>
      <c r="X16" s="701"/>
      <c r="Y16" s="701"/>
      <c r="Z16" s="701"/>
      <c r="AA16" s="701"/>
      <c r="AB16" s="701"/>
      <c r="AC16" s="702"/>
      <c r="AD16" s="700" t="s">
        <v>619</v>
      </c>
      <c r="AE16" s="701"/>
      <c r="AF16" s="701"/>
      <c r="AG16" s="701"/>
      <c r="AH16" s="701"/>
      <c r="AI16" s="701"/>
      <c r="AJ16" s="702"/>
      <c r="AK16" s="700" t="s">
        <v>637</v>
      </c>
      <c r="AL16" s="701"/>
      <c r="AM16" s="701"/>
      <c r="AN16" s="701"/>
      <c r="AO16" s="701"/>
      <c r="AP16" s="701"/>
      <c r="AQ16" s="702"/>
      <c r="AR16" s="801"/>
      <c r="AS16" s="802"/>
      <c r="AT16" s="802"/>
      <c r="AU16" s="802"/>
      <c r="AV16" s="802"/>
      <c r="AW16" s="802"/>
      <c r="AX16" s="803"/>
    </row>
    <row r="17" spans="1:50" ht="24.75" customHeight="1" x14ac:dyDescent="0.15">
      <c r="A17" s="307"/>
      <c r="B17" s="308"/>
      <c r="C17" s="308"/>
      <c r="D17" s="308"/>
      <c r="E17" s="308"/>
      <c r="F17" s="309"/>
      <c r="G17" s="790"/>
      <c r="H17" s="791"/>
      <c r="I17" s="783" t="s">
        <v>46</v>
      </c>
      <c r="J17" s="784"/>
      <c r="K17" s="784"/>
      <c r="L17" s="784"/>
      <c r="M17" s="784"/>
      <c r="N17" s="784"/>
      <c r="O17" s="785"/>
      <c r="P17" s="700" t="s">
        <v>619</v>
      </c>
      <c r="Q17" s="701"/>
      <c r="R17" s="701"/>
      <c r="S17" s="701"/>
      <c r="T17" s="701"/>
      <c r="U17" s="701"/>
      <c r="V17" s="702"/>
      <c r="W17" s="700" t="s">
        <v>619</v>
      </c>
      <c r="X17" s="701"/>
      <c r="Y17" s="701"/>
      <c r="Z17" s="701"/>
      <c r="AA17" s="701"/>
      <c r="AB17" s="701"/>
      <c r="AC17" s="702"/>
      <c r="AD17" s="700" t="s">
        <v>619</v>
      </c>
      <c r="AE17" s="701"/>
      <c r="AF17" s="701"/>
      <c r="AG17" s="701"/>
      <c r="AH17" s="701"/>
      <c r="AI17" s="701"/>
      <c r="AJ17" s="702"/>
      <c r="AK17" s="700" t="s">
        <v>637</v>
      </c>
      <c r="AL17" s="701"/>
      <c r="AM17" s="701"/>
      <c r="AN17" s="701"/>
      <c r="AO17" s="701"/>
      <c r="AP17" s="701"/>
      <c r="AQ17" s="702"/>
      <c r="AR17" s="786"/>
      <c r="AS17" s="786"/>
      <c r="AT17" s="786"/>
      <c r="AU17" s="786"/>
      <c r="AV17" s="786"/>
      <c r="AW17" s="786"/>
      <c r="AX17" s="787"/>
    </row>
    <row r="18" spans="1:50" ht="24.75" customHeight="1" x14ac:dyDescent="0.15">
      <c r="A18" s="307"/>
      <c r="B18" s="308"/>
      <c r="C18" s="308"/>
      <c r="D18" s="308"/>
      <c r="E18" s="308"/>
      <c r="F18" s="309"/>
      <c r="G18" s="792"/>
      <c r="H18" s="793"/>
      <c r="I18" s="776" t="s">
        <v>18</v>
      </c>
      <c r="J18" s="777"/>
      <c r="K18" s="777"/>
      <c r="L18" s="777"/>
      <c r="M18" s="777"/>
      <c r="N18" s="777"/>
      <c r="O18" s="778"/>
      <c r="P18" s="779">
        <f>SUM(P13:V17)</f>
        <v>5</v>
      </c>
      <c r="Q18" s="780"/>
      <c r="R18" s="780"/>
      <c r="S18" s="780"/>
      <c r="T18" s="780"/>
      <c r="U18" s="780"/>
      <c r="V18" s="781"/>
      <c r="W18" s="779">
        <f>SUM(W13:AC17)</f>
        <v>5</v>
      </c>
      <c r="X18" s="780"/>
      <c r="Y18" s="780"/>
      <c r="Z18" s="780"/>
      <c r="AA18" s="780"/>
      <c r="AB18" s="780"/>
      <c r="AC18" s="781"/>
      <c r="AD18" s="779">
        <f>SUM(AD13:AJ17)</f>
        <v>5</v>
      </c>
      <c r="AE18" s="780"/>
      <c r="AF18" s="780"/>
      <c r="AG18" s="780"/>
      <c r="AH18" s="780"/>
      <c r="AI18" s="780"/>
      <c r="AJ18" s="781"/>
      <c r="AK18" s="779">
        <f>SUM(AK13:AQ17)</f>
        <v>5.43</v>
      </c>
      <c r="AL18" s="780"/>
      <c r="AM18" s="780"/>
      <c r="AN18" s="780"/>
      <c r="AO18" s="780"/>
      <c r="AP18" s="780"/>
      <c r="AQ18" s="781"/>
      <c r="AR18" s="779">
        <f>SUM(AR13:AX17)</f>
        <v>5.43</v>
      </c>
      <c r="AS18" s="780"/>
      <c r="AT18" s="780"/>
      <c r="AU18" s="780"/>
      <c r="AV18" s="780"/>
      <c r="AW18" s="780"/>
      <c r="AX18" s="782"/>
    </row>
    <row r="19" spans="1:50" ht="24.75" customHeight="1" x14ac:dyDescent="0.15">
      <c r="A19" s="307"/>
      <c r="B19" s="308"/>
      <c r="C19" s="308"/>
      <c r="D19" s="308"/>
      <c r="E19" s="308"/>
      <c r="F19" s="309"/>
      <c r="G19" s="751" t="s">
        <v>9</v>
      </c>
      <c r="H19" s="752"/>
      <c r="I19" s="752"/>
      <c r="J19" s="752"/>
      <c r="K19" s="752"/>
      <c r="L19" s="752"/>
      <c r="M19" s="752"/>
      <c r="N19" s="752"/>
      <c r="O19" s="752"/>
      <c r="P19" s="700">
        <v>4</v>
      </c>
      <c r="Q19" s="701"/>
      <c r="R19" s="701"/>
      <c r="S19" s="701"/>
      <c r="T19" s="701"/>
      <c r="U19" s="701"/>
      <c r="V19" s="702"/>
      <c r="W19" s="700">
        <v>1</v>
      </c>
      <c r="X19" s="701"/>
      <c r="Y19" s="701"/>
      <c r="Z19" s="701"/>
      <c r="AA19" s="701"/>
      <c r="AB19" s="701"/>
      <c r="AC19" s="702"/>
      <c r="AD19" s="700">
        <v>2.5</v>
      </c>
      <c r="AE19" s="701"/>
      <c r="AF19" s="701"/>
      <c r="AG19" s="701"/>
      <c r="AH19" s="701"/>
      <c r="AI19" s="701"/>
      <c r="AJ19" s="702"/>
      <c r="AK19" s="748"/>
      <c r="AL19" s="748"/>
      <c r="AM19" s="748"/>
      <c r="AN19" s="748"/>
      <c r="AO19" s="748"/>
      <c r="AP19" s="748"/>
      <c r="AQ19" s="748"/>
      <c r="AR19" s="748"/>
      <c r="AS19" s="748"/>
      <c r="AT19" s="748"/>
      <c r="AU19" s="748"/>
      <c r="AV19" s="748"/>
      <c r="AW19" s="748"/>
      <c r="AX19" s="750"/>
    </row>
    <row r="20" spans="1:50" ht="24.75" customHeight="1" x14ac:dyDescent="0.15">
      <c r="A20" s="307"/>
      <c r="B20" s="308"/>
      <c r="C20" s="308"/>
      <c r="D20" s="308"/>
      <c r="E20" s="308"/>
      <c r="F20" s="309"/>
      <c r="G20" s="751" t="s">
        <v>10</v>
      </c>
      <c r="H20" s="752"/>
      <c r="I20" s="752"/>
      <c r="J20" s="752"/>
      <c r="K20" s="752"/>
      <c r="L20" s="752"/>
      <c r="M20" s="752"/>
      <c r="N20" s="752"/>
      <c r="O20" s="752"/>
      <c r="P20" s="747">
        <f>IF(P18=0, "-", SUM(P19)/P18)</f>
        <v>0.8</v>
      </c>
      <c r="Q20" s="747"/>
      <c r="R20" s="747"/>
      <c r="S20" s="747"/>
      <c r="T20" s="747"/>
      <c r="U20" s="747"/>
      <c r="V20" s="747"/>
      <c r="W20" s="747">
        <f>IF(W18=0, "-", SUM(W19)/W18)</f>
        <v>0.2</v>
      </c>
      <c r="X20" s="747"/>
      <c r="Y20" s="747"/>
      <c r="Z20" s="747"/>
      <c r="AA20" s="747"/>
      <c r="AB20" s="747"/>
      <c r="AC20" s="747"/>
      <c r="AD20" s="747">
        <f>IF(AD18=0, "-", SUM(AD19)/AD18)</f>
        <v>0.5</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15">
      <c r="A21" s="771"/>
      <c r="B21" s="772"/>
      <c r="C21" s="772"/>
      <c r="D21" s="772"/>
      <c r="E21" s="772"/>
      <c r="F21" s="773"/>
      <c r="G21" s="745" t="s">
        <v>239</v>
      </c>
      <c r="H21" s="746"/>
      <c r="I21" s="746"/>
      <c r="J21" s="746"/>
      <c r="K21" s="746"/>
      <c r="L21" s="746"/>
      <c r="M21" s="746"/>
      <c r="N21" s="746"/>
      <c r="O21" s="746"/>
      <c r="P21" s="747">
        <f>IF(P19=0, "-", SUM(P19)/SUM(P13,P14))</f>
        <v>0.8</v>
      </c>
      <c r="Q21" s="747"/>
      <c r="R21" s="747"/>
      <c r="S21" s="747"/>
      <c r="T21" s="747"/>
      <c r="U21" s="747"/>
      <c r="V21" s="747"/>
      <c r="W21" s="747">
        <f>IF(W19=0, "-", SUM(W19)/SUM(W13,W14))</f>
        <v>0.2</v>
      </c>
      <c r="X21" s="747"/>
      <c r="Y21" s="747"/>
      <c r="Z21" s="747"/>
      <c r="AA21" s="747"/>
      <c r="AB21" s="747"/>
      <c r="AC21" s="747"/>
      <c r="AD21" s="747">
        <f>IF(AD19=0, "-", SUM(AD19)/SUM(AD13,AD14))</f>
        <v>0.5</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15">
      <c r="A22" s="706" t="s">
        <v>593</v>
      </c>
      <c r="B22" s="707"/>
      <c r="C22" s="707"/>
      <c r="D22" s="707"/>
      <c r="E22" s="707"/>
      <c r="F22" s="708"/>
      <c r="G22" s="712" t="s">
        <v>229</v>
      </c>
      <c r="H22" s="550"/>
      <c r="I22" s="550"/>
      <c r="J22" s="550"/>
      <c r="K22" s="550"/>
      <c r="L22" s="550"/>
      <c r="M22" s="550"/>
      <c r="N22" s="550"/>
      <c r="O22" s="551"/>
      <c r="P22" s="713" t="s">
        <v>591</v>
      </c>
      <c r="Q22" s="550"/>
      <c r="R22" s="550"/>
      <c r="S22" s="550"/>
      <c r="T22" s="550"/>
      <c r="U22" s="550"/>
      <c r="V22" s="551"/>
      <c r="W22" s="713" t="s">
        <v>592</v>
      </c>
      <c r="X22" s="550"/>
      <c r="Y22" s="550"/>
      <c r="Z22" s="550"/>
      <c r="AA22" s="550"/>
      <c r="AB22" s="550"/>
      <c r="AC22" s="551"/>
      <c r="AD22" s="713"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25.5" customHeight="1" x14ac:dyDescent="0.15">
      <c r="A23" s="709"/>
      <c r="B23" s="710"/>
      <c r="C23" s="710"/>
      <c r="D23" s="710"/>
      <c r="E23" s="710"/>
      <c r="F23" s="711"/>
      <c r="G23" s="733" t="s">
        <v>620</v>
      </c>
      <c r="H23" s="734"/>
      <c r="I23" s="734"/>
      <c r="J23" s="734"/>
      <c r="K23" s="734"/>
      <c r="L23" s="734"/>
      <c r="M23" s="734"/>
      <c r="N23" s="734"/>
      <c r="O23" s="735"/>
      <c r="P23" s="736">
        <v>5.43</v>
      </c>
      <c r="Q23" s="737"/>
      <c r="R23" s="737"/>
      <c r="S23" s="737"/>
      <c r="T23" s="737"/>
      <c r="U23" s="737"/>
      <c r="V23" s="738"/>
      <c r="W23" s="736">
        <v>5.43</v>
      </c>
      <c r="X23" s="737"/>
      <c r="Y23" s="737"/>
      <c r="Z23" s="737"/>
      <c r="AA23" s="737"/>
      <c r="AB23" s="737"/>
      <c r="AC23" s="738"/>
      <c r="AD23" s="739" t="s">
        <v>683</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hidden="1" customHeight="1" x14ac:dyDescent="0.15">
      <c r="A24" s="709"/>
      <c r="B24" s="710"/>
      <c r="C24" s="710"/>
      <c r="D24" s="710"/>
      <c r="E24" s="710"/>
      <c r="F24" s="711"/>
      <c r="G24" s="703"/>
      <c r="H24" s="704"/>
      <c r="I24" s="704"/>
      <c r="J24" s="704"/>
      <c r="K24" s="704"/>
      <c r="L24" s="704"/>
      <c r="M24" s="704"/>
      <c r="N24" s="704"/>
      <c r="O24" s="705"/>
      <c r="P24" s="700"/>
      <c r="Q24" s="701"/>
      <c r="R24" s="701"/>
      <c r="S24" s="701"/>
      <c r="T24" s="701"/>
      <c r="U24" s="701"/>
      <c r="V24" s="702"/>
      <c r="W24" s="700"/>
      <c r="X24" s="701"/>
      <c r="Y24" s="701"/>
      <c r="Z24" s="701"/>
      <c r="AA24" s="701"/>
      <c r="AB24" s="701"/>
      <c r="AC24" s="702"/>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15">
      <c r="A28" s="709"/>
      <c r="B28" s="710"/>
      <c r="C28" s="710"/>
      <c r="D28" s="710"/>
      <c r="E28" s="710"/>
      <c r="F28" s="711"/>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
      <c r="A29" s="709"/>
      <c r="B29" s="710"/>
      <c r="C29" s="710"/>
      <c r="D29" s="710"/>
      <c r="E29" s="710"/>
      <c r="F29" s="711"/>
      <c r="G29" s="298" t="s">
        <v>18</v>
      </c>
      <c r="H29" s="720"/>
      <c r="I29" s="720"/>
      <c r="J29" s="720"/>
      <c r="K29" s="720"/>
      <c r="L29" s="720"/>
      <c r="M29" s="720"/>
      <c r="N29" s="720"/>
      <c r="O29" s="721"/>
      <c r="P29" s="722">
        <f>AK13</f>
        <v>5.43</v>
      </c>
      <c r="Q29" s="723"/>
      <c r="R29" s="723"/>
      <c r="S29" s="723"/>
      <c r="T29" s="723"/>
      <c r="U29" s="723"/>
      <c r="V29" s="724"/>
      <c r="W29" s="725">
        <f>AR13</f>
        <v>5.43</v>
      </c>
      <c r="X29" s="726"/>
      <c r="Y29" s="726"/>
      <c r="Z29" s="726"/>
      <c r="AA29" s="726"/>
      <c r="AB29" s="726"/>
      <c r="AC29" s="727"/>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x14ac:dyDescent="0.15">
      <c r="A30" s="728" t="s">
        <v>580</v>
      </c>
      <c r="B30" s="729"/>
      <c r="C30" s="729"/>
      <c r="D30" s="729"/>
      <c r="E30" s="729"/>
      <c r="F30" s="730"/>
      <c r="G30" s="731" t="s">
        <v>648</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49"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7" t="s">
        <v>11</v>
      </c>
      <c r="AC31" s="627"/>
      <c r="AD31" s="627"/>
      <c r="AE31" s="116" t="s">
        <v>417</v>
      </c>
      <c r="AF31" s="697"/>
      <c r="AG31" s="697"/>
      <c r="AH31" s="698"/>
      <c r="AI31" s="116" t="s">
        <v>569</v>
      </c>
      <c r="AJ31" s="697"/>
      <c r="AK31" s="697"/>
      <c r="AL31" s="698"/>
      <c r="AM31" s="116" t="s">
        <v>385</v>
      </c>
      <c r="AN31" s="697"/>
      <c r="AO31" s="697"/>
      <c r="AP31" s="698"/>
      <c r="AQ31" s="624" t="s">
        <v>416</v>
      </c>
      <c r="AR31" s="625"/>
      <c r="AS31" s="625"/>
      <c r="AT31" s="626"/>
      <c r="AU31" s="624" t="s">
        <v>594</v>
      </c>
      <c r="AV31" s="625"/>
      <c r="AW31" s="625"/>
      <c r="AX31" s="634"/>
    </row>
    <row r="32" spans="1:50" ht="23.25" customHeight="1" x14ac:dyDescent="0.15">
      <c r="A32" s="649"/>
      <c r="B32" s="153"/>
      <c r="C32" s="153"/>
      <c r="D32" s="153"/>
      <c r="E32" s="153"/>
      <c r="F32" s="154"/>
      <c r="G32" s="699" t="s">
        <v>646</v>
      </c>
      <c r="H32" s="636"/>
      <c r="I32" s="636"/>
      <c r="J32" s="636"/>
      <c r="K32" s="636"/>
      <c r="L32" s="636"/>
      <c r="M32" s="636"/>
      <c r="N32" s="636"/>
      <c r="O32" s="636"/>
      <c r="P32" s="385" t="s">
        <v>649</v>
      </c>
      <c r="Q32" s="640"/>
      <c r="R32" s="640"/>
      <c r="S32" s="640"/>
      <c r="T32" s="640"/>
      <c r="U32" s="640"/>
      <c r="V32" s="640"/>
      <c r="W32" s="640"/>
      <c r="X32" s="641"/>
      <c r="Y32" s="645" t="s">
        <v>51</v>
      </c>
      <c r="Z32" s="646"/>
      <c r="AA32" s="647"/>
      <c r="AB32" s="648" t="s">
        <v>624</v>
      </c>
      <c r="AC32" s="648"/>
      <c r="AD32" s="648"/>
      <c r="AE32" s="616">
        <v>1</v>
      </c>
      <c r="AF32" s="616"/>
      <c r="AG32" s="616"/>
      <c r="AH32" s="616"/>
      <c r="AI32" s="616">
        <v>0</v>
      </c>
      <c r="AJ32" s="616"/>
      <c r="AK32" s="616"/>
      <c r="AL32" s="616"/>
      <c r="AM32" s="616">
        <v>0</v>
      </c>
      <c r="AN32" s="616"/>
      <c r="AO32" s="616"/>
      <c r="AP32" s="616"/>
      <c r="AQ32" s="663" t="s">
        <v>637</v>
      </c>
      <c r="AR32" s="616"/>
      <c r="AS32" s="616"/>
      <c r="AT32" s="616"/>
      <c r="AU32" s="93" t="s">
        <v>637</v>
      </c>
      <c r="AV32" s="618"/>
      <c r="AW32" s="618"/>
      <c r="AX32" s="619"/>
    </row>
    <row r="33" spans="1:51" ht="23.25" customHeight="1" thickBot="1" x14ac:dyDescent="0.2">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0" t="s">
        <v>52</v>
      </c>
      <c r="Z33" s="621"/>
      <c r="AA33" s="622"/>
      <c r="AB33" s="648" t="s">
        <v>624</v>
      </c>
      <c r="AC33" s="648"/>
      <c r="AD33" s="648"/>
      <c r="AE33" s="616">
        <v>1</v>
      </c>
      <c r="AF33" s="616"/>
      <c r="AG33" s="616"/>
      <c r="AH33" s="616"/>
      <c r="AI33" s="616">
        <v>1</v>
      </c>
      <c r="AJ33" s="616"/>
      <c r="AK33" s="616"/>
      <c r="AL33" s="616"/>
      <c r="AM33" s="616">
        <v>1</v>
      </c>
      <c r="AN33" s="616"/>
      <c r="AO33" s="616"/>
      <c r="AP33" s="616"/>
      <c r="AQ33" s="616">
        <v>1</v>
      </c>
      <c r="AR33" s="616"/>
      <c r="AS33" s="616"/>
      <c r="AT33" s="616"/>
      <c r="AU33" s="93">
        <v>1</v>
      </c>
      <c r="AV33" s="618"/>
      <c r="AW33" s="618"/>
      <c r="AX33" s="619"/>
    </row>
    <row r="34" spans="1:51" ht="23.25" hidden="1" customHeight="1" x14ac:dyDescent="0.15">
      <c r="A34" s="681" t="s">
        <v>582</v>
      </c>
      <c r="B34" s="682"/>
      <c r="C34" s="682"/>
      <c r="D34" s="682"/>
      <c r="E34" s="682"/>
      <c r="F34" s="683"/>
      <c r="G34" s="176" t="s">
        <v>583</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417</v>
      </c>
      <c r="AF34" s="176"/>
      <c r="AG34" s="176"/>
      <c r="AH34" s="177"/>
      <c r="AI34" s="175" t="s">
        <v>569</v>
      </c>
      <c r="AJ34" s="176"/>
      <c r="AK34" s="176"/>
      <c r="AL34" s="177"/>
      <c r="AM34" s="175" t="s">
        <v>385</v>
      </c>
      <c r="AN34" s="176"/>
      <c r="AO34" s="176"/>
      <c r="AP34" s="177"/>
      <c r="AQ34" s="628" t="s">
        <v>595</v>
      </c>
      <c r="AR34" s="629"/>
      <c r="AS34" s="629"/>
      <c r="AT34" s="629"/>
      <c r="AU34" s="629"/>
      <c r="AV34" s="629"/>
      <c r="AW34" s="629"/>
      <c r="AX34" s="630"/>
    </row>
    <row r="35" spans="1:51" ht="23.25" hidden="1" customHeight="1" x14ac:dyDescent="0.15">
      <c r="A35" s="684"/>
      <c r="B35" s="685"/>
      <c r="C35" s="685"/>
      <c r="D35" s="685"/>
      <c r="E35" s="685"/>
      <c r="F35" s="686"/>
      <c r="G35" s="653"/>
      <c r="H35" s="654"/>
      <c r="I35" s="654"/>
      <c r="J35" s="654"/>
      <c r="K35" s="654"/>
      <c r="L35" s="654"/>
      <c r="M35" s="654"/>
      <c r="N35" s="654"/>
      <c r="O35" s="654"/>
      <c r="P35" s="654"/>
      <c r="Q35" s="654"/>
      <c r="R35" s="654"/>
      <c r="S35" s="654"/>
      <c r="T35" s="654"/>
      <c r="U35" s="654"/>
      <c r="V35" s="654"/>
      <c r="W35" s="654"/>
      <c r="X35" s="654"/>
      <c r="Y35" s="657" t="s">
        <v>582</v>
      </c>
      <c r="Z35" s="658"/>
      <c r="AA35" s="659"/>
      <c r="AB35" s="660"/>
      <c r="AC35" s="661"/>
      <c r="AD35" s="662"/>
      <c r="AE35" s="663"/>
      <c r="AF35" s="663"/>
      <c r="AG35" s="663"/>
      <c r="AH35" s="663"/>
      <c r="AI35" s="663"/>
      <c r="AJ35" s="663"/>
      <c r="AK35" s="663"/>
      <c r="AL35" s="663"/>
      <c r="AM35" s="663"/>
      <c r="AN35" s="663"/>
      <c r="AO35" s="663"/>
      <c r="AP35" s="663"/>
      <c r="AQ35" s="93"/>
      <c r="AR35" s="87"/>
      <c r="AS35" s="87"/>
      <c r="AT35" s="87"/>
      <c r="AU35" s="87"/>
      <c r="AV35" s="87"/>
      <c r="AW35" s="87"/>
      <c r="AX35" s="88"/>
    </row>
    <row r="36" spans="1:51" ht="46.5" hidden="1"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585</v>
      </c>
      <c r="Z36" s="650"/>
      <c r="AA36" s="651"/>
      <c r="AB36" s="612"/>
      <c r="AC36" s="613"/>
      <c r="AD36" s="614"/>
      <c r="AE36" s="615"/>
      <c r="AF36" s="615"/>
      <c r="AG36" s="615"/>
      <c r="AH36" s="615"/>
      <c r="AI36" s="615"/>
      <c r="AJ36" s="615"/>
      <c r="AK36" s="615"/>
      <c r="AL36" s="615"/>
      <c r="AM36" s="615"/>
      <c r="AN36" s="615"/>
      <c r="AO36" s="615"/>
      <c r="AP36" s="615"/>
      <c r="AQ36" s="615"/>
      <c r="AR36" s="615"/>
      <c r="AS36" s="615"/>
      <c r="AT36" s="615"/>
      <c r="AU36" s="615"/>
      <c r="AV36" s="615"/>
      <c r="AW36" s="615"/>
      <c r="AX36" s="652"/>
    </row>
    <row r="37" spans="1:51" ht="18.75" hidden="1" customHeight="1" x14ac:dyDescent="0.15">
      <c r="A37" s="669" t="s">
        <v>236</v>
      </c>
      <c r="B37" s="670"/>
      <c r="C37" s="670"/>
      <c r="D37" s="670"/>
      <c r="E37" s="670"/>
      <c r="F37" s="671"/>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9" t="s">
        <v>569</v>
      </c>
      <c r="AJ37" s="679"/>
      <c r="AK37" s="679"/>
      <c r="AL37" s="609"/>
      <c r="AM37" s="679" t="s">
        <v>385</v>
      </c>
      <c r="AN37" s="679"/>
      <c r="AO37" s="679"/>
      <c r="AP37" s="609"/>
      <c r="AQ37" s="216" t="s">
        <v>174</v>
      </c>
      <c r="AR37" s="217"/>
      <c r="AS37" s="217"/>
      <c r="AT37" s="218"/>
      <c r="AU37" s="197" t="s">
        <v>128</v>
      </c>
      <c r="AV37" s="197"/>
      <c r="AW37" s="197"/>
      <c r="AX37" s="200"/>
    </row>
    <row r="38" spans="1:51" ht="18.75" hidden="1"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80"/>
      <c r="AJ38" s="680"/>
      <c r="AK38" s="680"/>
      <c r="AL38" s="116"/>
      <c r="AM38" s="680"/>
      <c r="AN38" s="680"/>
      <c r="AO38" s="680"/>
      <c r="AP38" s="116"/>
      <c r="AQ38" s="507" t="s">
        <v>619</v>
      </c>
      <c r="AR38" s="508"/>
      <c r="AS38" s="127" t="s">
        <v>175</v>
      </c>
      <c r="AT38" s="128"/>
      <c r="AU38" s="126">
        <v>3</v>
      </c>
      <c r="AV38" s="126"/>
      <c r="AW38" s="108" t="s">
        <v>166</v>
      </c>
      <c r="AX38" s="129"/>
    </row>
    <row r="39" spans="1:51" ht="23.25" hidden="1" customHeight="1" x14ac:dyDescent="0.15">
      <c r="A39" s="675"/>
      <c r="B39" s="673"/>
      <c r="C39" s="673"/>
      <c r="D39" s="673"/>
      <c r="E39" s="673"/>
      <c r="F39" s="674"/>
      <c r="G39" s="178" t="s">
        <v>621</v>
      </c>
      <c r="H39" s="179"/>
      <c r="I39" s="179"/>
      <c r="J39" s="179"/>
      <c r="K39" s="179"/>
      <c r="L39" s="179"/>
      <c r="M39" s="179"/>
      <c r="N39" s="179"/>
      <c r="O39" s="180"/>
      <c r="P39" s="131" t="s">
        <v>622</v>
      </c>
      <c r="Q39" s="131"/>
      <c r="R39" s="131"/>
      <c r="S39" s="131"/>
      <c r="T39" s="131"/>
      <c r="U39" s="131"/>
      <c r="V39" s="131"/>
      <c r="W39" s="131"/>
      <c r="X39" s="132"/>
      <c r="Y39" s="219" t="s">
        <v>12</v>
      </c>
      <c r="Z39" s="220"/>
      <c r="AA39" s="221"/>
      <c r="AB39" s="148" t="s">
        <v>252</v>
      </c>
      <c r="AC39" s="148"/>
      <c r="AD39" s="148"/>
      <c r="AE39" s="93">
        <v>94.7</v>
      </c>
      <c r="AF39" s="87"/>
      <c r="AG39" s="87"/>
      <c r="AH39" s="87"/>
      <c r="AI39" s="93" t="s">
        <v>619</v>
      </c>
      <c r="AJ39" s="87"/>
      <c r="AK39" s="87"/>
      <c r="AL39" s="87"/>
      <c r="AM39" s="93"/>
      <c r="AN39" s="87"/>
      <c r="AO39" s="87"/>
      <c r="AP39" s="87"/>
      <c r="AQ39" s="94" t="s">
        <v>619</v>
      </c>
      <c r="AR39" s="95"/>
      <c r="AS39" s="95"/>
      <c r="AT39" s="96"/>
      <c r="AU39" s="87" t="s">
        <v>619</v>
      </c>
      <c r="AV39" s="87"/>
      <c r="AW39" s="87"/>
      <c r="AX39" s="88"/>
    </row>
    <row r="40" spans="1:51" ht="23.25" hidden="1"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95</v>
      </c>
      <c r="AF40" s="87"/>
      <c r="AG40" s="87"/>
      <c r="AH40" s="87"/>
      <c r="AI40" s="93">
        <v>95</v>
      </c>
      <c r="AJ40" s="87"/>
      <c r="AK40" s="87"/>
      <c r="AL40" s="87"/>
      <c r="AM40" s="93"/>
      <c r="AN40" s="87"/>
      <c r="AO40" s="87"/>
      <c r="AP40" s="87"/>
      <c r="AQ40" s="94" t="s">
        <v>619</v>
      </c>
      <c r="AR40" s="95"/>
      <c r="AS40" s="95"/>
      <c r="AT40" s="96"/>
      <c r="AU40" s="87">
        <v>95</v>
      </c>
      <c r="AV40" s="87"/>
      <c r="AW40" s="87"/>
      <c r="AX40" s="88"/>
    </row>
    <row r="41" spans="1:51" ht="23.25" hidden="1"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99.7</v>
      </c>
      <c r="AF41" s="87"/>
      <c r="AG41" s="87"/>
      <c r="AH41" s="87"/>
      <c r="AI41" s="93" t="s">
        <v>619</v>
      </c>
      <c r="AJ41" s="87"/>
      <c r="AK41" s="87"/>
      <c r="AL41" s="87"/>
      <c r="AM41" s="93"/>
      <c r="AN41" s="87"/>
      <c r="AO41" s="87"/>
      <c r="AP41" s="87"/>
      <c r="AQ41" s="94" t="s">
        <v>619</v>
      </c>
      <c r="AR41" s="95"/>
      <c r="AS41" s="95"/>
      <c r="AT41" s="96"/>
      <c r="AU41" s="87" t="s">
        <v>619</v>
      </c>
      <c r="AV41" s="87"/>
      <c r="AW41" s="87"/>
      <c r="AX41" s="88"/>
    </row>
    <row r="42" spans="1:51" ht="23.25" hidden="1" customHeight="1" x14ac:dyDescent="0.15">
      <c r="A42" s="187" t="s">
        <v>261</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8" t="s">
        <v>580</v>
      </c>
      <c r="B64" s="729"/>
      <c r="C64" s="729"/>
      <c r="D64" s="729"/>
      <c r="E64" s="729"/>
      <c r="F64" s="730"/>
      <c r="G64" s="731" t="s">
        <v>639</v>
      </c>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1</v>
      </c>
    </row>
    <row r="65" spans="1:51" ht="31.5" customHeight="1" x14ac:dyDescent="0.15">
      <c r="A65" s="649"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7" t="s">
        <v>11</v>
      </c>
      <c r="AC65" s="627"/>
      <c r="AD65" s="627"/>
      <c r="AE65" s="116" t="s">
        <v>417</v>
      </c>
      <c r="AF65" s="697"/>
      <c r="AG65" s="697"/>
      <c r="AH65" s="698"/>
      <c r="AI65" s="116" t="s">
        <v>569</v>
      </c>
      <c r="AJ65" s="697"/>
      <c r="AK65" s="697"/>
      <c r="AL65" s="698"/>
      <c r="AM65" s="116" t="s">
        <v>385</v>
      </c>
      <c r="AN65" s="697"/>
      <c r="AO65" s="697"/>
      <c r="AP65" s="698"/>
      <c r="AQ65" s="624" t="s">
        <v>416</v>
      </c>
      <c r="AR65" s="625"/>
      <c r="AS65" s="625"/>
      <c r="AT65" s="626"/>
      <c r="AU65" s="624" t="s">
        <v>594</v>
      </c>
      <c r="AV65" s="625"/>
      <c r="AW65" s="625"/>
      <c r="AX65" s="634"/>
      <c r="AY65">
        <f>COUNTA($G$66)</f>
        <v>1</v>
      </c>
    </row>
    <row r="66" spans="1:51" ht="23.25" customHeight="1" x14ac:dyDescent="0.15">
      <c r="A66" s="649"/>
      <c r="B66" s="153"/>
      <c r="C66" s="153"/>
      <c r="D66" s="153"/>
      <c r="E66" s="153"/>
      <c r="F66" s="154"/>
      <c r="G66" s="699" t="s">
        <v>647</v>
      </c>
      <c r="H66" s="636"/>
      <c r="I66" s="636"/>
      <c r="J66" s="636"/>
      <c r="K66" s="636"/>
      <c r="L66" s="636"/>
      <c r="M66" s="636"/>
      <c r="N66" s="636"/>
      <c r="O66" s="636"/>
      <c r="P66" s="385" t="s">
        <v>638</v>
      </c>
      <c r="Q66" s="640"/>
      <c r="R66" s="640"/>
      <c r="S66" s="640"/>
      <c r="T66" s="640"/>
      <c r="U66" s="640"/>
      <c r="V66" s="640"/>
      <c r="W66" s="640"/>
      <c r="X66" s="641"/>
      <c r="Y66" s="645" t="s">
        <v>51</v>
      </c>
      <c r="Z66" s="646"/>
      <c r="AA66" s="647"/>
      <c r="AB66" s="648" t="s">
        <v>624</v>
      </c>
      <c r="AC66" s="648"/>
      <c r="AD66" s="648"/>
      <c r="AE66" s="616">
        <v>1</v>
      </c>
      <c r="AF66" s="616"/>
      <c r="AG66" s="616"/>
      <c r="AH66" s="616"/>
      <c r="AI66" s="616">
        <v>0</v>
      </c>
      <c r="AJ66" s="616"/>
      <c r="AK66" s="616"/>
      <c r="AL66" s="616"/>
      <c r="AM66" s="616">
        <v>1</v>
      </c>
      <c r="AN66" s="616"/>
      <c r="AO66" s="616"/>
      <c r="AP66" s="616"/>
      <c r="AQ66" s="663" t="s">
        <v>637</v>
      </c>
      <c r="AR66" s="616"/>
      <c r="AS66" s="616"/>
      <c r="AT66" s="616"/>
      <c r="AU66" s="93" t="s">
        <v>637</v>
      </c>
      <c r="AV66" s="618"/>
      <c r="AW66" s="618"/>
      <c r="AX66" s="619"/>
      <c r="AY66">
        <f>$AY$65</f>
        <v>1</v>
      </c>
    </row>
    <row r="67" spans="1:51" ht="23.25"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0" t="s">
        <v>52</v>
      </c>
      <c r="Z67" s="621"/>
      <c r="AA67" s="622"/>
      <c r="AB67" s="648" t="s">
        <v>624</v>
      </c>
      <c r="AC67" s="648"/>
      <c r="AD67" s="648"/>
      <c r="AE67" s="616">
        <v>2</v>
      </c>
      <c r="AF67" s="616"/>
      <c r="AG67" s="616"/>
      <c r="AH67" s="616"/>
      <c r="AI67" s="616">
        <v>2</v>
      </c>
      <c r="AJ67" s="616"/>
      <c r="AK67" s="616"/>
      <c r="AL67" s="616"/>
      <c r="AM67" s="616">
        <v>2</v>
      </c>
      <c r="AN67" s="616"/>
      <c r="AO67" s="616"/>
      <c r="AP67" s="616"/>
      <c r="AQ67" s="616">
        <v>2</v>
      </c>
      <c r="AR67" s="616"/>
      <c r="AS67" s="616"/>
      <c r="AT67" s="616"/>
      <c r="AU67" s="93">
        <v>2</v>
      </c>
      <c r="AV67" s="618"/>
      <c r="AW67" s="618"/>
      <c r="AX67" s="619"/>
      <c r="AY67">
        <f>$AY$65</f>
        <v>1</v>
      </c>
    </row>
    <row r="68" spans="1:51" ht="23.25" hidden="1" customHeight="1" x14ac:dyDescent="0.15">
      <c r="A68" s="681" t="s">
        <v>582</v>
      </c>
      <c r="B68" s="682"/>
      <c r="C68" s="682"/>
      <c r="D68" s="682"/>
      <c r="E68" s="682"/>
      <c r="F68" s="683"/>
      <c r="G68" s="176" t="s">
        <v>583</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417</v>
      </c>
      <c r="AF68" s="119"/>
      <c r="AG68" s="119"/>
      <c r="AH68" s="119"/>
      <c r="AI68" s="119" t="s">
        <v>569</v>
      </c>
      <c r="AJ68" s="119"/>
      <c r="AK68" s="119"/>
      <c r="AL68" s="119"/>
      <c r="AM68" s="119" t="s">
        <v>385</v>
      </c>
      <c r="AN68" s="119"/>
      <c r="AO68" s="119"/>
      <c r="AP68" s="119"/>
      <c r="AQ68" s="628" t="s">
        <v>595</v>
      </c>
      <c r="AR68" s="629"/>
      <c r="AS68" s="629"/>
      <c r="AT68" s="629"/>
      <c r="AU68" s="629"/>
      <c r="AV68" s="629"/>
      <c r="AW68" s="629"/>
      <c r="AX68" s="630"/>
      <c r="AY68">
        <f>IF(SUBSTITUTE(SUBSTITUTE($G$69,"／",""),"　","")="",0,1)</f>
        <v>0</v>
      </c>
    </row>
    <row r="69" spans="1:51" ht="23.25" hidden="1" customHeight="1" x14ac:dyDescent="0.15">
      <c r="A69" s="684"/>
      <c r="B69" s="685"/>
      <c r="C69" s="685"/>
      <c r="D69" s="685"/>
      <c r="E69" s="685"/>
      <c r="F69" s="686"/>
      <c r="G69" s="653" t="s">
        <v>627</v>
      </c>
      <c r="H69" s="654"/>
      <c r="I69" s="654"/>
      <c r="J69" s="654"/>
      <c r="K69" s="654"/>
      <c r="L69" s="654"/>
      <c r="M69" s="654"/>
      <c r="N69" s="654"/>
      <c r="O69" s="654"/>
      <c r="P69" s="654"/>
      <c r="Q69" s="654"/>
      <c r="R69" s="654"/>
      <c r="S69" s="654"/>
      <c r="T69" s="654"/>
      <c r="U69" s="654"/>
      <c r="V69" s="654"/>
      <c r="W69" s="654"/>
      <c r="X69" s="654"/>
      <c r="Y69" s="657" t="s">
        <v>582</v>
      </c>
      <c r="Z69" s="658"/>
      <c r="AA69" s="659"/>
      <c r="AB69" s="660"/>
      <c r="AC69" s="661"/>
      <c r="AD69" s="662"/>
      <c r="AE69" s="663"/>
      <c r="AF69" s="663"/>
      <c r="AG69" s="663"/>
      <c r="AH69" s="663"/>
      <c r="AI69" s="663"/>
      <c r="AJ69" s="663"/>
      <c r="AK69" s="663"/>
      <c r="AL69" s="663"/>
      <c r="AM69" s="663"/>
      <c r="AN69" s="663"/>
      <c r="AO69" s="663"/>
      <c r="AP69" s="663"/>
      <c r="AQ69" s="93"/>
      <c r="AR69" s="87"/>
      <c r="AS69" s="87"/>
      <c r="AT69" s="87"/>
      <c r="AU69" s="87"/>
      <c r="AV69" s="87"/>
      <c r="AW69" s="87"/>
      <c r="AX69" s="88"/>
      <c r="AY69">
        <f>$AY$68</f>
        <v>0</v>
      </c>
    </row>
    <row r="70" spans="1:51" ht="46.5" hidden="1"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585</v>
      </c>
      <c r="Z70" s="650"/>
      <c r="AA70" s="651"/>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2"/>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1</v>
      </c>
    </row>
    <row r="73" spans="1:51" ht="23.25" hidden="1" customHeight="1" x14ac:dyDescent="0.15">
      <c r="A73" s="598"/>
      <c r="B73" s="596"/>
      <c r="C73" s="596"/>
      <c r="D73" s="596"/>
      <c r="E73" s="596"/>
      <c r="F73" s="597"/>
      <c r="G73" s="178" t="s">
        <v>621</v>
      </c>
      <c r="H73" s="179"/>
      <c r="I73" s="179"/>
      <c r="J73" s="179"/>
      <c r="K73" s="179"/>
      <c r="L73" s="179"/>
      <c r="M73" s="179"/>
      <c r="N73" s="179"/>
      <c r="O73" s="180"/>
      <c r="P73" s="131" t="s">
        <v>622</v>
      </c>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1</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1</v>
      </c>
    </row>
    <row r="75" spans="1:51" ht="23.25" hidden="1" customHeight="1" thickBo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1</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580</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49"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7" t="s">
        <v>11</v>
      </c>
      <c r="AC99" s="627"/>
      <c r="AD99" s="627"/>
      <c r="AE99" s="119" t="s">
        <v>417</v>
      </c>
      <c r="AF99" s="119"/>
      <c r="AG99" s="119"/>
      <c r="AH99" s="119"/>
      <c r="AI99" s="119" t="s">
        <v>569</v>
      </c>
      <c r="AJ99" s="119"/>
      <c r="AK99" s="119"/>
      <c r="AL99" s="119"/>
      <c r="AM99" s="119" t="s">
        <v>385</v>
      </c>
      <c r="AN99" s="119"/>
      <c r="AO99" s="119"/>
      <c r="AP99" s="119"/>
      <c r="AQ99" s="624" t="s">
        <v>416</v>
      </c>
      <c r="AR99" s="625"/>
      <c r="AS99" s="625"/>
      <c r="AT99" s="626"/>
      <c r="AU99" s="624" t="s">
        <v>594</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0" t="s">
        <v>52</v>
      </c>
      <c r="Z101" s="621"/>
      <c r="AA101" s="622"/>
      <c r="AB101" s="648"/>
      <c r="AC101" s="648"/>
      <c r="AD101" s="648"/>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customHeight="1" x14ac:dyDescent="0.15">
      <c r="A102" s="187" t="s">
        <v>582</v>
      </c>
      <c r="B102" s="105"/>
      <c r="C102" s="105"/>
      <c r="D102" s="105"/>
      <c r="E102" s="105"/>
      <c r="F102" s="664"/>
      <c r="G102" s="176" t="s">
        <v>583</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417</v>
      </c>
      <c r="AF102" s="119"/>
      <c r="AG102" s="119"/>
      <c r="AH102" s="119"/>
      <c r="AI102" s="119" t="s">
        <v>569</v>
      </c>
      <c r="AJ102" s="119"/>
      <c r="AK102" s="119"/>
      <c r="AL102" s="119"/>
      <c r="AM102" s="119" t="s">
        <v>385</v>
      </c>
      <c r="AN102" s="119"/>
      <c r="AO102" s="119"/>
      <c r="AP102" s="119"/>
      <c r="AQ102" s="628" t="s">
        <v>595</v>
      </c>
      <c r="AR102" s="629"/>
      <c r="AS102" s="629"/>
      <c r="AT102" s="629"/>
      <c r="AU102" s="629"/>
      <c r="AV102" s="629"/>
      <c r="AW102" s="629"/>
      <c r="AX102" s="630"/>
      <c r="AY102">
        <f>IF(SUBSTITUTE(SUBSTITUTE($G$103,"／",""),"　","")="",0,1)</f>
        <v>1</v>
      </c>
    </row>
    <row r="103" spans="1:60" ht="23.25" customHeight="1" x14ac:dyDescent="0.15">
      <c r="A103" s="665"/>
      <c r="B103" s="197"/>
      <c r="C103" s="197"/>
      <c r="D103" s="197"/>
      <c r="E103" s="197"/>
      <c r="F103" s="666"/>
      <c r="G103" s="653" t="s">
        <v>640</v>
      </c>
      <c r="H103" s="654"/>
      <c r="I103" s="654"/>
      <c r="J103" s="654"/>
      <c r="K103" s="654"/>
      <c r="L103" s="654"/>
      <c r="M103" s="654"/>
      <c r="N103" s="654"/>
      <c r="O103" s="654"/>
      <c r="P103" s="654"/>
      <c r="Q103" s="654"/>
      <c r="R103" s="654"/>
      <c r="S103" s="654"/>
      <c r="T103" s="654"/>
      <c r="U103" s="654"/>
      <c r="V103" s="654"/>
      <c r="W103" s="654"/>
      <c r="X103" s="654"/>
      <c r="Y103" s="657" t="s">
        <v>582</v>
      </c>
      <c r="Z103" s="658"/>
      <c r="AA103" s="659"/>
      <c r="AB103" s="660" t="s">
        <v>641</v>
      </c>
      <c r="AC103" s="661"/>
      <c r="AD103" s="662"/>
      <c r="AE103" s="663">
        <v>4</v>
      </c>
      <c r="AF103" s="663"/>
      <c r="AG103" s="663"/>
      <c r="AH103" s="663"/>
      <c r="AI103" s="663">
        <v>0</v>
      </c>
      <c r="AJ103" s="663"/>
      <c r="AK103" s="663"/>
      <c r="AL103" s="663"/>
      <c r="AM103" s="663">
        <v>2.4</v>
      </c>
      <c r="AN103" s="663"/>
      <c r="AO103" s="663"/>
      <c r="AP103" s="663"/>
      <c r="AQ103" s="93">
        <f>5/3</f>
        <v>1.6666666666666667</v>
      </c>
      <c r="AR103" s="87"/>
      <c r="AS103" s="87"/>
      <c r="AT103" s="87"/>
      <c r="AU103" s="87"/>
      <c r="AV103" s="87"/>
      <c r="AW103" s="87"/>
      <c r="AX103" s="88"/>
      <c r="AY103">
        <f>$AY$102</f>
        <v>1</v>
      </c>
    </row>
    <row r="104" spans="1:60" ht="46.5" customHeight="1" x14ac:dyDescent="0.15">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585</v>
      </c>
      <c r="Z104" s="650"/>
      <c r="AA104" s="651"/>
      <c r="AB104" s="612" t="s">
        <v>642</v>
      </c>
      <c r="AC104" s="613"/>
      <c r="AD104" s="614"/>
      <c r="AE104" s="615" t="s">
        <v>625</v>
      </c>
      <c r="AF104" s="615"/>
      <c r="AG104" s="615"/>
      <c r="AH104" s="615"/>
      <c r="AI104" s="615" t="s">
        <v>626</v>
      </c>
      <c r="AJ104" s="615"/>
      <c r="AK104" s="615"/>
      <c r="AL104" s="615"/>
      <c r="AM104" s="615" t="s">
        <v>661</v>
      </c>
      <c r="AN104" s="615"/>
      <c r="AO104" s="615"/>
      <c r="AP104" s="615"/>
      <c r="AQ104" s="615" t="s">
        <v>676</v>
      </c>
      <c r="AR104" s="615"/>
      <c r="AS104" s="615"/>
      <c r="AT104" s="615"/>
      <c r="AU104" s="615"/>
      <c r="AV104" s="615"/>
      <c r="AW104" s="615"/>
      <c r="AX104" s="652"/>
      <c r="AY104">
        <f>$AY$102</f>
        <v>1</v>
      </c>
    </row>
    <row r="105" spans="1:60" ht="18.75"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671</v>
      </c>
      <c r="AR106" s="508"/>
      <c r="AS106" s="127" t="s">
        <v>175</v>
      </c>
      <c r="AT106" s="128"/>
      <c r="AU106" s="126">
        <v>4</v>
      </c>
      <c r="AV106" s="126"/>
      <c r="AW106" s="108" t="s">
        <v>166</v>
      </c>
      <c r="AX106" s="129"/>
      <c r="AY106">
        <f t="shared" ref="AY106:AY111" si="3">$AY$105</f>
        <v>1</v>
      </c>
    </row>
    <row r="107" spans="1:60" ht="23.25" customHeight="1" x14ac:dyDescent="0.15">
      <c r="A107" s="598"/>
      <c r="B107" s="596"/>
      <c r="C107" s="596"/>
      <c r="D107" s="596"/>
      <c r="E107" s="596"/>
      <c r="F107" s="597"/>
      <c r="G107" s="178" t="s">
        <v>621</v>
      </c>
      <c r="H107" s="179"/>
      <c r="I107" s="179"/>
      <c r="J107" s="179"/>
      <c r="K107" s="179"/>
      <c r="L107" s="179"/>
      <c r="M107" s="179"/>
      <c r="N107" s="179"/>
      <c r="O107" s="180"/>
      <c r="P107" s="385" t="s">
        <v>622</v>
      </c>
      <c r="Q107" s="131"/>
      <c r="R107" s="131"/>
      <c r="S107" s="131"/>
      <c r="T107" s="131"/>
      <c r="U107" s="131"/>
      <c r="V107" s="131"/>
      <c r="W107" s="131"/>
      <c r="X107" s="132"/>
      <c r="Y107" s="219" t="s">
        <v>12</v>
      </c>
      <c r="Z107" s="220"/>
      <c r="AA107" s="221"/>
      <c r="AB107" s="623" t="s">
        <v>14</v>
      </c>
      <c r="AC107" s="623"/>
      <c r="AD107" s="623"/>
      <c r="AE107" s="93">
        <v>94.7</v>
      </c>
      <c r="AF107" s="87"/>
      <c r="AG107" s="87"/>
      <c r="AH107" s="87"/>
      <c r="AI107" s="93">
        <v>96.6</v>
      </c>
      <c r="AJ107" s="87"/>
      <c r="AK107" s="87"/>
      <c r="AL107" s="87"/>
      <c r="AM107" s="93" t="s">
        <v>671</v>
      </c>
      <c r="AN107" s="87"/>
      <c r="AO107" s="87"/>
      <c r="AP107" s="87"/>
      <c r="AQ107" s="94" t="s">
        <v>671</v>
      </c>
      <c r="AR107" s="95"/>
      <c r="AS107" s="95"/>
      <c r="AT107" s="96"/>
      <c r="AU107" s="87" t="s">
        <v>671</v>
      </c>
      <c r="AV107" s="87"/>
      <c r="AW107" s="87"/>
      <c r="AX107" s="88"/>
      <c r="AY107">
        <f t="shared" si="3"/>
        <v>1</v>
      </c>
    </row>
    <row r="108" spans="1:60" ht="23.25" customHeight="1" x14ac:dyDescent="0.15">
      <c r="A108" s="599"/>
      <c r="B108" s="600"/>
      <c r="C108" s="600"/>
      <c r="D108" s="600"/>
      <c r="E108" s="600"/>
      <c r="F108" s="601"/>
      <c r="G108" s="181"/>
      <c r="H108" s="182"/>
      <c r="I108" s="182"/>
      <c r="J108" s="182"/>
      <c r="K108" s="182"/>
      <c r="L108" s="182"/>
      <c r="M108" s="182"/>
      <c r="N108" s="182"/>
      <c r="O108" s="183"/>
      <c r="P108" s="387"/>
      <c r="Q108" s="134"/>
      <c r="R108" s="134"/>
      <c r="S108" s="134"/>
      <c r="T108" s="134"/>
      <c r="U108" s="134"/>
      <c r="V108" s="134"/>
      <c r="W108" s="134"/>
      <c r="X108" s="135"/>
      <c r="Y108" s="175" t="s">
        <v>50</v>
      </c>
      <c r="Z108" s="176"/>
      <c r="AA108" s="177"/>
      <c r="AB108" s="623" t="s">
        <v>14</v>
      </c>
      <c r="AC108" s="623"/>
      <c r="AD108" s="623"/>
      <c r="AE108" s="93">
        <v>95</v>
      </c>
      <c r="AF108" s="87"/>
      <c r="AG108" s="87"/>
      <c r="AH108" s="87"/>
      <c r="AI108" s="93">
        <v>95</v>
      </c>
      <c r="AJ108" s="87"/>
      <c r="AK108" s="87"/>
      <c r="AL108" s="87"/>
      <c r="AM108" s="93">
        <v>95</v>
      </c>
      <c r="AN108" s="87"/>
      <c r="AO108" s="87"/>
      <c r="AP108" s="87"/>
      <c r="AQ108" s="94" t="s">
        <v>671</v>
      </c>
      <c r="AR108" s="95"/>
      <c r="AS108" s="95"/>
      <c r="AT108" s="96"/>
      <c r="AU108" s="87">
        <v>95</v>
      </c>
      <c r="AV108" s="87"/>
      <c r="AW108" s="87"/>
      <c r="AX108" s="88"/>
      <c r="AY108">
        <f t="shared" si="3"/>
        <v>1</v>
      </c>
    </row>
    <row r="109" spans="1:60" ht="23.25" customHeight="1" x14ac:dyDescent="0.15">
      <c r="A109" s="598"/>
      <c r="B109" s="596"/>
      <c r="C109" s="596"/>
      <c r="D109" s="596"/>
      <c r="E109" s="596"/>
      <c r="F109" s="597"/>
      <c r="G109" s="184"/>
      <c r="H109" s="185"/>
      <c r="I109" s="185"/>
      <c r="J109" s="185"/>
      <c r="K109" s="185"/>
      <c r="L109" s="185"/>
      <c r="M109" s="185"/>
      <c r="N109" s="185"/>
      <c r="O109" s="186"/>
      <c r="P109" s="389"/>
      <c r="Q109" s="137"/>
      <c r="R109" s="137"/>
      <c r="S109" s="137"/>
      <c r="T109" s="137"/>
      <c r="U109" s="137"/>
      <c r="V109" s="137"/>
      <c r="W109" s="137"/>
      <c r="X109" s="138"/>
      <c r="Y109" s="175" t="s">
        <v>13</v>
      </c>
      <c r="Z109" s="176"/>
      <c r="AA109" s="177"/>
      <c r="AB109" s="592" t="s">
        <v>14</v>
      </c>
      <c r="AC109" s="592"/>
      <c r="AD109" s="592"/>
      <c r="AE109" s="93">
        <v>99.7</v>
      </c>
      <c r="AF109" s="87"/>
      <c r="AG109" s="87"/>
      <c r="AH109" s="87"/>
      <c r="AI109" s="93">
        <f>(AI107/AI108)*100</f>
        <v>101.68421052631578</v>
      </c>
      <c r="AJ109" s="87"/>
      <c r="AK109" s="87"/>
      <c r="AL109" s="87"/>
      <c r="AM109" s="93" t="s">
        <v>671</v>
      </c>
      <c r="AN109" s="87"/>
      <c r="AO109" s="87"/>
      <c r="AP109" s="87"/>
      <c r="AQ109" s="94" t="s">
        <v>671</v>
      </c>
      <c r="AR109" s="95"/>
      <c r="AS109" s="95"/>
      <c r="AT109" s="96"/>
      <c r="AU109" s="87" t="s">
        <v>671</v>
      </c>
      <c r="AV109" s="87"/>
      <c r="AW109" s="87"/>
      <c r="AX109" s="88"/>
      <c r="AY109">
        <f t="shared" si="3"/>
        <v>1</v>
      </c>
    </row>
    <row r="110" spans="1:60" ht="23.25" customHeight="1" x14ac:dyDescent="0.15">
      <c r="A110" s="187" t="s">
        <v>261</v>
      </c>
      <c r="B110" s="150"/>
      <c r="C110" s="150"/>
      <c r="D110" s="150"/>
      <c r="E110" s="150"/>
      <c r="F110" s="151"/>
      <c r="G110" s="189" t="s">
        <v>644</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580</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49"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7" t="s">
        <v>11</v>
      </c>
      <c r="AC133" s="627"/>
      <c r="AD133" s="627"/>
      <c r="AE133" s="119" t="s">
        <v>417</v>
      </c>
      <c r="AF133" s="119"/>
      <c r="AG133" s="119"/>
      <c r="AH133" s="119"/>
      <c r="AI133" s="119" t="s">
        <v>569</v>
      </c>
      <c r="AJ133" s="119"/>
      <c r="AK133" s="119"/>
      <c r="AL133" s="119"/>
      <c r="AM133" s="119" t="s">
        <v>385</v>
      </c>
      <c r="AN133" s="119"/>
      <c r="AO133" s="119"/>
      <c r="AP133" s="119"/>
      <c r="AQ133" s="624" t="s">
        <v>416</v>
      </c>
      <c r="AR133" s="625"/>
      <c r="AS133" s="625"/>
      <c r="AT133" s="626"/>
      <c r="AU133" s="624" t="s">
        <v>594</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0" t="s">
        <v>52</v>
      </c>
      <c r="Z135" s="621"/>
      <c r="AA135" s="622"/>
      <c r="AB135" s="648"/>
      <c r="AC135" s="648"/>
      <c r="AD135" s="648"/>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4"/>
      <c r="G136" s="176" t="s">
        <v>583</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417</v>
      </c>
      <c r="AF136" s="119"/>
      <c r="AG136" s="119"/>
      <c r="AH136" s="119"/>
      <c r="AI136" s="119" t="s">
        <v>569</v>
      </c>
      <c r="AJ136" s="119"/>
      <c r="AK136" s="119"/>
      <c r="AL136" s="119"/>
      <c r="AM136" s="119" t="s">
        <v>385</v>
      </c>
      <c r="AN136" s="119"/>
      <c r="AO136" s="119"/>
      <c r="AP136" s="119"/>
      <c r="AQ136" s="628" t="s">
        <v>595</v>
      </c>
      <c r="AR136" s="629"/>
      <c r="AS136" s="629"/>
      <c r="AT136" s="629"/>
      <c r="AU136" s="629"/>
      <c r="AV136" s="629"/>
      <c r="AW136" s="629"/>
      <c r="AX136" s="630"/>
      <c r="AY136">
        <f>IF(SUBSTITUTE(SUBSTITUTE($G$137,"／",""),"　","")="",0,1)</f>
        <v>0</v>
      </c>
    </row>
    <row r="137" spans="1:60" ht="23.25" hidden="1" customHeight="1" x14ac:dyDescent="0.15">
      <c r="A137" s="665"/>
      <c r="B137" s="197"/>
      <c r="C137" s="197"/>
      <c r="D137" s="197"/>
      <c r="E137" s="197"/>
      <c r="F137" s="666"/>
      <c r="G137" s="653" t="s">
        <v>584</v>
      </c>
      <c r="H137" s="654"/>
      <c r="I137" s="654"/>
      <c r="J137" s="654"/>
      <c r="K137" s="654"/>
      <c r="L137" s="654"/>
      <c r="M137" s="654"/>
      <c r="N137" s="654"/>
      <c r="O137" s="654"/>
      <c r="P137" s="654"/>
      <c r="Q137" s="654"/>
      <c r="R137" s="654"/>
      <c r="S137" s="654"/>
      <c r="T137" s="654"/>
      <c r="U137" s="654"/>
      <c r="V137" s="654"/>
      <c r="W137" s="654"/>
      <c r="X137" s="654"/>
      <c r="Y137" s="657" t="s">
        <v>582</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15">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585</v>
      </c>
      <c r="Z138" s="650"/>
      <c r="AA138" s="651"/>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2"/>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580</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49"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7" t="s">
        <v>11</v>
      </c>
      <c r="AC167" s="627"/>
      <c r="AD167" s="627"/>
      <c r="AE167" s="119" t="s">
        <v>417</v>
      </c>
      <c r="AF167" s="119"/>
      <c r="AG167" s="119"/>
      <c r="AH167" s="119"/>
      <c r="AI167" s="119" t="s">
        <v>569</v>
      </c>
      <c r="AJ167" s="119"/>
      <c r="AK167" s="119"/>
      <c r="AL167" s="119"/>
      <c r="AM167" s="119" t="s">
        <v>385</v>
      </c>
      <c r="AN167" s="119"/>
      <c r="AO167" s="119"/>
      <c r="AP167" s="119"/>
      <c r="AQ167" s="624" t="s">
        <v>416</v>
      </c>
      <c r="AR167" s="625"/>
      <c r="AS167" s="625"/>
      <c r="AT167" s="626"/>
      <c r="AU167" s="624" t="s">
        <v>594</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0" t="s">
        <v>52</v>
      </c>
      <c r="Z169" s="621"/>
      <c r="AA169" s="622"/>
      <c r="AB169" s="648"/>
      <c r="AC169" s="648"/>
      <c r="AD169" s="648"/>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4"/>
      <c r="G170" s="176" t="s">
        <v>583</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417</v>
      </c>
      <c r="AF170" s="119"/>
      <c r="AG170" s="119"/>
      <c r="AH170" s="119"/>
      <c r="AI170" s="119" t="s">
        <v>569</v>
      </c>
      <c r="AJ170" s="119"/>
      <c r="AK170" s="119"/>
      <c r="AL170" s="119"/>
      <c r="AM170" s="119" t="s">
        <v>385</v>
      </c>
      <c r="AN170" s="119"/>
      <c r="AO170" s="119"/>
      <c r="AP170" s="119"/>
      <c r="AQ170" s="628" t="s">
        <v>595</v>
      </c>
      <c r="AR170" s="629"/>
      <c r="AS170" s="629"/>
      <c r="AT170" s="629"/>
      <c r="AU170" s="629"/>
      <c r="AV170" s="629"/>
      <c r="AW170" s="629"/>
      <c r="AX170" s="630"/>
      <c r="AY170">
        <f>IF(SUBSTITUTE(SUBSTITUTE($G$171,"／",""),"　","")="",0,1)</f>
        <v>0</v>
      </c>
    </row>
    <row r="171" spans="1:60" ht="23.25" hidden="1" customHeight="1" x14ac:dyDescent="0.15">
      <c r="A171" s="665"/>
      <c r="B171" s="197"/>
      <c r="C171" s="197"/>
      <c r="D171" s="197"/>
      <c r="E171" s="197"/>
      <c r="F171" s="666"/>
      <c r="G171" s="653" t="s">
        <v>584</v>
      </c>
      <c r="H171" s="654"/>
      <c r="I171" s="654"/>
      <c r="J171" s="654"/>
      <c r="K171" s="654"/>
      <c r="L171" s="654"/>
      <c r="M171" s="654"/>
      <c r="N171" s="654"/>
      <c r="O171" s="654"/>
      <c r="P171" s="654"/>
      <c r="Q171" s="654"/>
      <c r="R171" s="654"/>
      <c r="S171" s="654"/>
      <c r="T171" s="654"/>
      <c r="U171" s="654"/>
      <c r="V171" s="654"/>
      <c r="W171" s="654"/>
      <c r="X171" s="654"/>
      <c r="Y171" s="657" t="s">
        <v>582</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15">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585</v>
      </c>
      <c r="Z172" s="650"/>
      <c r="AA172" s="651"/>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2"/>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674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619</v>
      </c>
      <c r="K218" s="494"/>
      <c r="L218" s="494"/>
      <c r="M218" s="494"/>
      <c r="N218" s="494"/>
      <c r="O218" s="494"/>
      <c r="P218" s="494"/>
      <c r="Q218" s="494"/>
      <c r="R218" s="494"/>
      <c r="S218" s="494"/>
      <c r="T218" s="495"/>
      <c r="U218" s="470" t="s">
        <v>671</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671</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671</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7.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632</v>
      </c>
      <c r="AE223" s="452"/>
      <c r="AF223" s="452"/>
      <c r="AG223" s="453" t="s">
        <v>667</v>
      </c>
      <c r="AH223" s="454"/>
      <c r="AI223" s="454"/>
      <c r="AJ223" s="454"/>
      <c r="AK223" s="454"/>
      <c r="AL223" s="454"/>
      <c r="AM223" s="454"/>
      <c r="AN223" s="454"/>
      <c r="AO223" s="454"/>
      <c r="AP223" s="454"/>
      <c r="AQ223" s="454"/>
      <c r="AR223" s="454"/>
      <c r="AS223" s="454"/>
      <c r="AT223" s="454"/>
      <c r="AU223" s="454"/>
      <c r="AV223" s="454"/>
      <c r="AW223" s="454"/>
      <c r="AX223" s="455"/>
    </row>
    <row r="224" spans="1:51" ht="42.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632</v>
      </c>
      <c r="AE224" s="365"/>
      <c r="AF224" s="365"/>
      <c r="AG224" s="359" t="s">
        <v>633</v>
      </c>
      <c r="AH224" s="360"/>
      <c r="AI224" s="360"/>
      <c r="AJ224" s="360"/>
      <c r="AK224" s="360"/>
      <c r="AL224" s="360"/>
      <c r="AM224" s="360"/>
      <c r="AN224" s="360"/>
      <c r="AO224" s="360"/>
      <c r="AP224" s="360"/>
      <c r="AQ224" s="360"/>
      <c r="AR224" s="360"/>
      <c r="AS224" s="360"/>
      <c r="AT224" s="360"/>
      <c r="AU224" s="360"/>
      <c r="AV224" s="360"/>
      <c r="AW224" s="360"/>
      <c r="AX224" s="361"/>
    </row>
    <row r="225" spans="1:50" ht="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632</v>
      </c>
      <c r="AE225" s="402"/>
      <c r="AF225" s="402"/>
      <c r="AG225" s="387" t="s">
        <v>678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635</v>
      </c>
      <c r="AE226" s="383"/>
      <c r="AF226" s="383"/>
      <c r="AG226" s="385" t="s">
        <v>679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636</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636</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635</v>
      </c>
      <c r="AE229" s="349"/>
      <c r="AF229" s="349"/>
      <c r="AG229" s="351" t="s">
        <v>619</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632</v>
      </c>
      <c r="AE230" s="365"/>
      <c r="AF230" s="365"/>
      <c r="AG230" s="359" t="s">
        <v>634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635</v>
      </c>
      <c r="AE231" s="365"/>
      <c r="AF231" s="365"/>
      <c r="AG231" s="359" t="s">
        <v>619</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635</v>
      </c>
      <c r="AE232" s="365"/>
      <c r="AF232" s="365"/>
      <c r="AG232" s="359" t="s">
        <v>619</v>
      </c>
      <c r="AH232" s="360"/>
      <c r="AI232" s="360"/>
      <c r="AJ232" s="360"/>
      <c r="AK232" s="360"/>
      <c r="AL232" s="360"/>
      <c r="AM232" s="360"/>
      <c r="AN232" s="360"/>
      <c r="AO232" s="360"/>
      <c r="AP232" s="360"/>
      <c r="AQ232" s="360"/>
      <c r="AR232" s="360"/>
      <c r="AS232" s="360"/>
      <c r="AT232" s="360"/>
      <c r="AU232" s="360"/>
      <c r="AV232" s="360"/>
      <c r="AW232" s="360"/>
      <c r="AX232" s="361"/>
    </row>
    <row r="233" spans="1:50" ht="4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632</v>
      </c>
      <c r="AE233" s="402"/>
      <c r="AF233" s="402"/>
      <c r="AG233" s="403" t="s">
        <v>670</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635</v>
      </c>
      <c r="AE234" s="365"/>
      <c r="AF234" s="434"/>
      <c r="AG234" s="359" t="s">
        <v>619</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635</v>
      </c>
      <c r="AE235" s="395"/>
      <c r="AF235" s="396"/>
      <c r="AG235" s="397" t="s">
        <v>619</v>
      </c>
      <c r="AH235" s="398"/>
      <c r="AI235" s="398"/>
      <c r="AJ235" s="398"/>
      <c r="AK235" s="398"/>
      <c r="AL235" s="398"/>
      <c r="AM235" s="398"/>
      <c r="AN235" s="398"/>
      <c r="AO235" s="398"/>
      <c r="AP235" s="398"/>
      <c r="AQ235" s="398"/>
      <c r="AR235" s="398"/>
      <c r="AS235" s="398"/>
      <c r="AT235" s="398"/>
      <c r="AU235" s="398"/>
      <c r="AV235" s="398"/>
      <c r="AW235" s="398"/>
      <c r="AX235" s="399"/>
    </row>
    <row r="236" spans="1:50" ht="40.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635</v>
      </c>
      <c r="AE236" s="349"/>
      <c r="AF236" s="350"/>
      <c r="AG236" s="351" t="s">
        <v>285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635</v>
      </c>
      <c r="AE237" s="358"/>
      <c r="AF237" s="358"/>
      <c r="AG237" s="359" t="s">
        <v>619</v>
      </c>
      <c r="AH237" s="360"/>
      <c r="AI237" s="360"/>
      <c r="AJ237" s="360"/>
      <c r="AK237" s="360"/>
      <c r="AL237" s="360"/>
      <c r="AM237" s="360"/>
      <c r="AN237" s="360"/>
      <c r="AO237" s="360"/>
      <c r="AP237" s="360"/>
      <c r="AQ237" s="360"/>
      <c r="AR237" s="360"/>
      <c r="AS237" s="360"/>
      <c r="AT237" s="360"/>
      <c r="AU237" s="360"/>
      <c r="AV237" s="360"/>
      <c r="AW237" s="360"/>
      <c r="AX237" s="361"/>
    </row>
    <row r="238" spans="1:50" ht="54.7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677</v>
      </c>
      <c r="AE238" s="365"/>
      <c r="AF238" s="365"/>
      <c r="AG238" s="359" t="s">
        <v>668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635</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632</v>
      </c>
      <c r="AE240" s="383"/>
      <c r="AF240" s="384"/>
      <c r="AG240" s="385" t="s">
        <v>686</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660</v>
      </c>
      <c r="F242" s="368"/>
      <c r="G242" s="368"/>
      <c r="H242" s="369">
        <v>21</v>
      </c>
      <c r="I242" s="369"/>
      <c r="J242" s="874">
        <v>162</v>
      </c>
      <c r="K242" s="874"/>
      <c r="L242" s="874"/>
      <c r="M242" s="369"/>
      <c r="N242" s="875"/>
      <c r="O242" s="876" t="s">
        <v>685</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20"/>
      <c r="E247" s="720"/>
      <c r="F247" s="721"/>
      <c r="G247" s="903" t="s">
        <v>669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672</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680</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131</v>
      </c>
      <c r="B252" s="324"/>
      <c r="C252" s="324"/>
      <c r="D252" s="324"/>
      <c r="E252" s="325"/>
      <c r="F252" s="899" t="s">
        <v>681</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684</v>
      </c>
      <c r="B254" s="324"/>
      <c r="C254" s="324"/>
      <c r="D254" s="324"/>
      <c r="E254" s="325"/>
      <c r="F254" s="326" t="s">
        <v>687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619</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619</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619</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619</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628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629</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630</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147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157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660</v>
      </c>
      <c r="H268" s="86"/>
      <c r="I268" s="86"/>
      <c r="J268" s="85">
        <v>20</v>
      </c>
      <c r="K268" s="85"/>
      <c r="L268" s="101">
        <v>187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285</v>
      </c>
      <c r="H310" s="285"/>
      <c r="I310" s="285"/>
      <c r="J310" s="285"/>
      <c r="K310" s="286"/>
      <c r="L310" s="287" t="s">
        <v>285</v>
      </c>
      <c r="M310" s="288"/>
      <c r="N310" s="288"/>
      <c r="O310" s="288"/>
      <c r="P310" s="288"/>
      <c r="Q310" s="288"/>
      <c r="R310" s="288"/>
      <c r="S310" s="288"/>
      <c r="T310" s="288"/>
      <c r="U310" s="288"/>
      <c r="V310" s="288"/>
      <c r="W310" s="288"/>
      <c r="X310" s="289"/>
      <c r="Y310" s="290" t="s">
        <v>662</v>
      </c>
      <c r="Z310" s="291"/>
      <c r="AA310" s="291"/>
      <c r="AB310" s="292"/>
      <c r="AC310" s="284" t="s">
        <v>637</v>
      </c>
      <c r="AD310" s="285"/>
      <c r="AE310" s="285"/>
      <c r="AF310" s="285"/>
      <c r="AG310" s="286"/>
      <c r="AH310" s="287" t="s">
        <v>637</v>
      </c>
      <c r="AI310" s="288"/>
      <c r="AJ310" s="288"/>
      <c r="AK310" s="288"/>
      <c r="AL310" s="288"/>
      <c r="AM310" s="288"/>
      <c r="AN310" s="288"/>
      <c r="AO310" s="288"/>
      <c r="AP310" s="288"/>
      <c r="AQ310" s="288"/>
      <c r="AR310" s="288"/>
      <c r="AS310" s="288"/>
      <c r="AT310" s="289"/>
      <c r="AU310" s="290" t="s">
        <v>637</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45.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8.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29.25" customHeight="1" x14ac:dyDescent="0.15">
      <c r="A366" s="230">
        <v>1</v>
      </c>
      <c r="B366" s="230">
        <v>1</v>
      </c>
      <c r="C366" s="252" t="s">
        <v>663</v>
      </c>
      <c r="D366" s="251"/>
      <c r="E366" s="251"/>
      <c r="F366" s="251"/>
      <c r="G366" s="251"/>
      <c r="H366" s="251"/>
      <c r="I366" s="251"/>
      <c r="J366" s="233" t="s">
        <v>671</v>
      </c>
      <c r="K366" s="234"/>
      <c r="L366" s="234"/>
      <c r="M366" s="234"/>
      <c r="N366" s="234"/>
      <c r="O366" s="234"/>
      <c r="P366" s="245" t="s">
        <v>650</v>
      </c>
      <c r="Q366" s="235"/>
      <c r="R366" s="235"/>
      <c r="S366" s="235"/>
      <c r="T366" s="235"/>
      <c r="U366" s="235"/>
      <c r="V366" s="235"/>
      <c r="W366" s="235"/>
      <c r="X366" s="235"/>
      <c r="Y366" s="236">
        <v>0.9</v>
      </c>
      <c r="Z366" s="237"/>
      <c r="AA366" s="237"/>
      <c r="AB366" s="238"/>
      <c r="AC366" s="222" t="s">
        <v>75</v>
      </c>
      <c r="AD366" s="223"/>
      <c r="AE366" s="223"/>
      <c r="AF366" s="223"/>
      <c r="AG366" s="223"/>
      <c r="AH366" s="253" t="s">
        <v>637</v>
      </c>
      <c r="AI366" s="254"/>
      <c r="AJ366" s="254"/>
      <c r="AK366" s="254"/>
      <c r="AL366" s="226" t="s">
        <v>637</v>
      </c>
      <c r="AM366" s="227"/>
      <c r="AN366" s="227"/>
      <c r="AO366" s="228"/>
      <c r="AP366" s="229" t="s">
        <v>671</v>
      </c>
      <c r="AQ366" s="229"/>
      <c r="AR366" s="229"/>
      <c r="AS366" s="229"/>
      <c r="AT366" s="229"/>
      <c r="AU366" s="229"/>
      <c r="AV366" s="229"/>
      <c r="AW366" s="229"/>
      <c r="AX366" s="229"/>
    </row>
    <row r="367" spans="1:51" ht="30" customHeight="1" x14ac:dyDescent="0.15">
      <c r="A367" s="230">
        <v>2</v>
      </c>
      <c r="B367" s="230">
        <v>1</v>
      </c>
      <c r="C367" s="252" t="s">
        <v>664</v>
      </c>
      <c r="D367" s="251"/>
      <c r="E367" s="251"/>
      <c r="F367" s="251"/>
      <c r="G367" s="251"/>
      <c r="H367" s="251"/>
      <c r="I367" s="251"/>
      <c r="J367" s="233" t="s">
        <v>671</v>
      </c>
      <c r="K367" s="234"/>
      <c r="L367" s="234"/>
      <c r="M367" s="234"/>
      <c r="N367" s="234"/>
      <c r="O367" s="234"/>
      <c r="P367" s="245" t="s">
        <v>650</v>
      </c>
      <c r="Q367" s="235"/>
      <c r="R367" s="235"/>
      <c r="S367" s="235"/>
      <c r="T367" s="235"/>
      <c r="U367" s="235"/>
      <c r="V367" s="235"/>
      <c r="W367" s="235"/>
      <c r="X367" s="235"/>
      <c r="Y367" s="236">
        <v>0.39</v>
      </c>
      <c r="Z367" s="237"/>
      <c r="AA367" s="237"/>
      <c r="AB367" s="238"/>
      <c r="AC367" s="222" t="s">
        <v>75</v>
      </c>
      <c r="AD367" s="223"/>
      <c r="AE367" s="223"/>
      <c r="AF367" s="223"/>
      <c r="AG367" s="223"/>
      <c r="AH367" s="253" t="s">
        <v>637</v>
      </c>
      <c r="AI367" s="254"/>
      <c r="AJ367" s="254"/>
      <c r="AK367" s="254"/>
      <c r="AL367" s="226" t="s">
        <v>637</v>
      </c>
      <c r="AM367" s="227"/>
      <c r="AN367" s="227"/>
      <c r="AO367" s="228"/>
      <c r="AP367" s="229" t="s">
        <v>671</v>
      </c>
      <c r="AQ367" s="229"/>
      <c r="AR367" s="229"/>
      <c r="AS367" s="229"/>
      <c r="AT367" s="229"/>
      <c r="AU367" s="229"/>
      <c r="AV367" s="229"/>
      <c r="AW367" s="229"/>
      <c r="AX367" s="229"/>
      <c r="AY367">
        <f>COUNTA($C$367)</f>
        <v>1</v>
      </c>
    </row>
    <row r="368" spans="1:51" ht="30" customHeight="1" x14ac:dyDescent="0.15">
      <c r="A368" s="230">
        <v>3</v>
      </c>
      <c r="B368" s="230">
        <v>1</v>
      </c>
      <c r="C368" s="252" t="s">
        <v>652</v>
      </c>
      <c r="D368" s="251"/>
      <c r="E368" s="251"/>
      <c r="F368" s="251"/>
      <c r="G368" s="251"/>
      <c r="H368" s="251"/>
      <c r="I368" s="251"/>
      <c r="J368" s="233">
        <v>1010005001594</v>
      </c>
      <c r="K368" s="234"/>
      <c r="L368" s="234"/>
      <c r="M368" s="234"/>
      <c r="N368" s="234"/>
      <c r="O368" s="234"/>
      <c r="P368" s="245" t="s">
        <v>656</v>
      </c>
      <c r="Q368" s="235"/>
      <c r="R368" s="235"/>
      <c r="S368" s="235"/>
      <c r="T368" s="235"/>
      <c r="U368" s="235"/>
      <c r="V368" s="235"/>
      <c r="W368" s="235"/>
      <c r="X368" s="235"/>
      <c r="Y368" s="236">
        <v>0.34</v>
      </c>
      <c r="Z368" s="237"/>
      <c r="AA368" s="237"/>
      <c r="AB368" s="238"/>
      <c r="AC368" s="222" t="s">
        <v>259</v>
      </c>
      <c r="AD368" s="223"/>
      <c r="AE368" s="223"/>
      <c r="AF368" s="223"/>
      <c r="AG368" s="223"/>
      <c r="AH368" s="224" t="s">
        <v>637</v>
      </c>
      <c r="AI368" s="225"/>
      <c r="AJ368" s="225"/>
      <c r="AK368" s="225"/>
      <c r="AL368" s="226" t="s">
        <v>673</v>
      </c>
      <c r="AM368" s="227"/>
      <c r="AN368" s="227"/>
      <c r="AO368" s="228"/>
      <c r="AP368" s="229" t="s">
        <v>671</v>
      </c>
      <c r="AQ368" s="229"/>
      <c r="AR368" s="229"/>
      <c r="AS368" s="229"/>
      <c r="AT368" s="229"/>
      <c r="AU368" s="229"/>
      <c r="AV368" s="229"/>
      <c r="AW368" s="229"/>
      <c r="AX368" s="229"/>
      <c r="AY368">
        <f>COUNTA($C$368)</f>
        <v>1</v>
      </c>
    </row>
    <row r="369" spans="1:51" ht="30" customHeight="1" x14ac:dyDescent="0.15">
      <c r="A369" s="230">
        <v>4</v>
      </c>
      <c r="B369" s="230">
        <v>1</v>
      </c>
      <c r="C369" s="252" t="s">
        <v>659</v>
      </c>
      <c r="D369" s="251"/>
      <c r="E369" s="251"/>
      <c r="F369" s="251"/>
      <c r="G369" s="251"/>
      <c r="H369" s="251"/>
      <c r="I369" s="251"/>
      <c r="J369" s="233">
        <v>2000020131211</v>
      </c>
      <c r="K369" s="234"/>
      <c r="L369" s="234"/>
      <c r="M369" s="234"/>
      <c r="N369" s="234"/>
      <c r="O369" s="234"/>
      <c r="P369" s="245" t="s">
        <v>650</v>
      </c>
      <c r="Q369" s="235"/>
      <c r="R369" s="235"/>
      <c r="S369" s="235"/>
      <c r="T369" s="235"/>
      <c r="U369" s="235"/>
      <c r="V369" s="235"/>
      <c r="W369" s="235"/>
      <c r="X369" s="235"/>
      <c r="Y369" s="236">
        <v>0.18</v>
      </c>
      <c r="Z369" s="237"/>
      <c r="AA369" s="237"/>
      <c r="AB369" s="238"/>
      <c r="AC369" s="222" t="s">
        <v>75</v>
      </c>
      <c r="AD369" s="223"/>
      <c r="AE369" s="223"/>
      <c r="AF369" s="223"/>
      <c r="AG369" s="223"/>
      <c r="AH369" s="224" t="s">
        <v>637</v>
      </c>
      <c r="AI369" s="225"/>
      <c r="AJ369" s="225"/>
      <c r="AK369" s="225"/>
      <c r="AL369" s="226" t="s">
        <v>637</v>
      </c>
      <c r="AM369" s="227"/>
      <c r="AN369" s="227"/>
      <c r="AO369" s="228"/>
      <c r="AP369" s="229" t="s">
        <v>671</v>
      </c>
      <c r="AQ369" s="229"/>
      <c r="AR369" s="229"/>
      <c r="AS369" s="229"/>
      <c r="AT369" s="229"/>
      <c r="AU369" s="229"/>
      <c r="AV369" s="229"/>
      <c r="AW369" s="229"/>
      <c r="AX369" s="229"/>
      <c r="AY369">
        <f>COUNTA($C$369)</f>
        <v>1</v>
      </c>
    </row>
    <row r="370" spans="1:51" ht="30" customHeight="1" x14ac:dyDescent="0.15">
      <c r="A370" s="230">
        <v>5</v>
      </c>
      <c r="B370" s="230">
        <v>1</v>
      </c>
      <c r="C370" s="252" t="s">
        <v>651</v>
      </c>
      <c r="D370" s="251"/>
      <c r="E370" s="251"/>
      <c r="F370" s="251"/>
      <c r="G370" s="251"/>
      <c r="H370" s="251"/>
      <c r="I370" s="251"/>
      <c r="J370" s="233" t="s">
        <v>671</v>
      </c>
      <c r="K370" s="234"/>
      <c r="L370" s="234"/>
      <c r="M370" s="234"/>
      <c r="N370" s="234"/>
      <c r="O370" s="234"/>
      <c r="P370" s="245" t="s">
        <v>650</v>
      </c>
      <c r="Q370" s="235"/>
      <c r="R370" s="235"/>
      <c r="S370" s="235"/>
      <c r="T370" s="235"/>
      <c r="U370" s="235"/>
      <c r="V370" s="235"/>
      <c r="W370" s="235"/>
      <c r="X370" s="235"/>
      <c r="Y370" s="236">
        <v>0.16</v>
      </c>
      <c r="Z370" s="237"/>
      <c r="AA370" s="237"/>
      <c r="AB370" s="238"/>
      <c r="AC370" s="222" t="s">
        <v>75</v>
      </c>
      <c r="AD370" s="223"/>
      <c r="AE370" s="223"/>
      <c r="AF370" s="223"/>
      <c r="AG370" s="223"/>
      <c r="AH370" s="224" t="s">
        <v>637</v>
      </c>
      <c r="AI370" s="225"/>
      <c r="AJ370" s="225"/>
      <c r="AK370" s="225"/>
      <c r="AL370" s="226" t="s">
        <v>637</v>
      </c>
      <c r="AM370" s="227"/>
      <c r="AN370" s="227"/>
      <c r="AO370" s="228"/>
      <c r="AP370" s="229" t="s">
        <v>671</v>
      </c>
      <c r="AQ370" s="229"/>
      <c r="AR370" s="229"/>
      <c r="AS370" s="229"/>
      <c r="AT370" s="229"/>
      <c r="AU370" s="229"/>
      <c r="AV370" s="229"/>
      <c r="AW370" s="229"/>
      <c r="AX370" s="229"/>
      <c r="AY370">
        <f>COUNTA($C$370)</f>
        <v>1</v>
      </c>
    </row>
    <row r="371" spans="1:51" ht="30" customHeight="1" x14ac:dyDescent="0.15">
      <c r="A371" s="230">
        <v>6</v>
      </c>
      <c r="B371" s="230">
        <v>1</v>
      </c>
      <c r="C371" s="252" t="s">
        <v>658</v>
      </c>
      <c r="D371" s="251"/>
      <c r="E371" s="251"/>
      <c r="F371" s="251"/>
      <c r="G371" s="251"/>
      <c r="H371" s="251"/>
      <c r="I371" s="251"/>
      <c r="J371" s="233">
        <v>1000020132136</v>
      </c>
      <c r="K371" s="234"/>
      <c r="L371" s="234"/>
      <c r="M371" s="234"/>
      <c r="N371" s="234"/>
      <c r="O371" s="234"/>
      <c r="P371" s="245" t="s">
        <v>650</v>
      </c>
      <c r="Q371" s="235"/>
      <c r="R371" s="235"/>
      <c r="S371" s="235"/>
      <c r="T371" s="235"/>
      <c r="U371" s="235"/>
      <c r="V371" s="235"/>
      <c r="W371" s="235"/>
      <c r="X371" s="235"/>
      <c r="Y371" s="236">
        <v>0.14000000000000001</v>
      </c>
      <c r="Z371" s="237"/>
      <c r="AA371" s="237"/>
      <c r="AB371" s="238"/>
      <c r="AC371" s="222" t="s">
        <v>75</v>
      </c>
      <c r="AD371" s="223"/>
      <c r="AE371" s="223"/>
      <c r="AF371" s="223"/>
      <c r="AG371" s="223"/>
      <c r="AH371" s="224" t="s">
        <v>637</v>
      </c>
      <c r="AI371" s="225"/>
      <c r="AJ371" s="225"/>
      <c r="AK371" s="225"/>
      <c r="AL371" s="226" t="s">
        <v>637</v>
      </c>
      <c r="AM371" s="227"/>
      <c r="AN371" s="227"/>
      <c r="AO371" s="228"/>
      <c r="AP371" s="229" t="s">
        <v>671</v>
      </c>
      <c r="AQ371" s="229"/>
      <c r="AR371" s="229"/>
      <c r="AS371" s="229"/>
      <c r="AT371" s="229"/>
      <c r="AU371" s="229"/>
      <c r="AV371" s="229"/>
      <c r="AW371" s="229"/>
      <c r="AX371" s="229"/>
      <c r="AY371">
        <f>COUNTA($C$371)</f>
        <v>1</v>
      </c>
    </row>
    <row r="372" spans="1:51" ht="30" customHeight="1" x14ac:dyDescent="0.15">
      <c r="A372" s="230">
        <v>7</v>
      </c>
      <c r="B372" s="230">
        <v>1</v>
      </c>
      <c r="C372" s="252" t="s">
        <v>665</v>
      </c>
      <c r="D372" s="251"/>
      <c r="E372" s="251"/>
      <c r="F372" s="251"/>
      <c r="G372" s="251"/>
      <c r="H372" s="251"/>
      <c r="I372" s="251"/>
      <c r="J372" s="233" t="s">
        <v>671</v>
      </c>
      <c r="K372" s="234"/>
      <c r="L372" s="234"/>
      <c r="M372" s="234"/>
      <c r="N372" s="234"/>
      <c r="O372" s="234"/>
      <c r="P372" s="245" t="s">
        <v>657</v>
      </c>
      <c r="Q372" s="235"/>
      <c r="R372" s="235"/>
      <c r="S372" s="235"/>
      <c r="T372" s="235"/>
      <c r="U372" s="235"/>
      <c r="V372" s="235"/>
      <c r="W372" s="235"/>
      <c r="X372" s="235"/>
      <c r="Y372" s="236">
        <v>0.1</v>
      </c>
      <c r="Z372" s="237"/>
      <c r="AA372" s="237"/>
      <c r="AB372" s="238"/>
      <c r="AC372" s="222" t="s">
        <v>75</v>
      </c>
      <c r="AD372" s="223"/>
      <c r="AE372" s="223"/>
      <c r="AF372" s="223"/>
      <c r="AG372" s="223"/>
      <c r="AH372" s="224" t="s">
        <v>637</v>
      </c>
      <c r="AI372" s="225"/>
      <c r="AJ372" s="225"/>
      <c r="AK372" s="225"/>
      <c r="AL372" s="226" t="s">
        <v>637</v>
      </c>
      <c r="AM372" s="227"/>
      <c r="AN372" s="227"/>
      <c r="AO372" s="228"/>
      <c r="AP372" s="229" t="s">
        <v>671</v>
      </c>
      <c r="AQ372" s="229"/>
      <c r="AR372" s="229"/>
      <c r="AS372" s="229"/>
      <c r="AT372" s="229"/>
      <c r="AU372" s="229"/>
      <c r="AV372" s="229"/>
      <c r="AW372" s="229"/>
      <c r="AX372" s="229"/>
      <c r="AY372">
        <f>COUNTA($C$372)</f>
        <v>1</v>
      </c>
    </row>
    <row r="373" spans="1:51" ht="30" customHeight="1" x14ac:dyDescent="0.15">
      <c r="A373" s="230">
        <v>8</v>
      </c>
      <c r="B373" s="230">
        <v>1</v>
      </c>
      <c r="C373" s="252" t="s">
        <v>653</v>
      </c>
      <c r="D373" s="251"/>
      <c r="E373" s="251"/>
      <c r="F373" s="251"/>
      <c r="G373" s="251"/>
      <c r="H373" s="251"/>
      <c r="I373" s="251"/>
      <c r="J373" s="233">
        <v>9011101026503</v>
      </c>
      <c r="K373" s="234"/>
      <c r="L373" s="234"/>
      <c r="M373" s="234"/>
      <c r="N373" s="234"/>
      <c r="O373" s="234"/>
      <c r="P373" s="245" t="s">
        <v>655</v>
      </c>
      <c r="Q373" s="235"/>
      <c r="R373" s="235"/>
      <c r="S373" s="235"/>
      <c r="T373" s="235"/>
      <c r="U373" s="235"/>
      <c r="V373" s="235"/>
      <c r="W373" s="235"/>
      <c r="X373" s="235"/>
      <c r="Y373" s="236">
        <v>0.08</v>
      </c>
      <c r="Z373" s="237"/>
      <c r="AA373" s="237"/>
      <c r="AB373" s="238"/>
      <c r="AC373" s="222" t="s">
        <v>259</v>
      </c>
      <c r="AD373" s="223"/>
      <c r="AE373" s="223"/>
      <c r="AF373" s="223"/>
      <c r="AG373" s="223"/>
      <c r="AH373" s="224" t="s">
        <v>637</v>
      </c>
      <c r="AI373" s="225"/>
      <c r="AJ373" s="225"/>
      <c r="AK373" s="225"/>
      <c r="AL373" s="226" t="s">
        <v>673</v>
      </c>
      <c r="AM373" s="227"/>
      <c r="AN373" s="227"/>
      <c r="AO373" s="228"/>
      <c r="AP373" s="229" t="s">
        <v>671</v>
      </c>
      <c r="AQ373" s="229"/>
      <c r="AR373" s="229"/>
      <c r="AS373" s="229"/>
      <c r="AT373" s="229"/>
      <c r="AU373" s="229"/>
      <c r="AV373" s="229"/>
      <c r="AW373" s="229"/>
      <c r="AX373" s="229"/>
      <c r="AY373">
        <f>COUNTA($C$373)</f>
        <v>1</v>
      </c>
    </row>
    <row r="374" spans="1:51" ht="30" customHeight="1" x14ac:dyDescent="0.15">
      <c r="A374" s="230">
        <v>9</v>
      </c>
      <c r="B374" s="230">
        <v>1</v>
      </c>
      <c r="C374" s="252" t="s">
        <v>666</v>
      </c>
      <c r="D374" s="251"/>
      <c r="E374" s="251"/>
      <c r="F374" s="251"/>
      <c r="G374" s="251"/>
      <c r="H374" s="251"/>
      <c r="I374" s="251"/>
      <c r="J374" s="233" t="s">
        <v>671</v>
      </c>
      <c r="K374" s="234"/>
      <c r="L374" s="234"/>
      <c r="M374" s="234"/>
      <c r="N374" s="234"/>
      <c r="O374" s="234"/>
      <c r="P374" s="245" t="s">
        <v>650</v>
      </c>
      <c r="Q374" s="235"/>
      <c r="R374" s="235"/>
      <c r="S374" s="235"/>
      <c r="T374" s="235"/>
      <c r="U374" s="235"/>
      <c r="V374" s="235"/>
      <c r="W374" s="235"/>
      <c r="X374" s="235"/>
      <c r="Y374" s="236">
        <v>7.8E-2</v>
      </c>
      <c r="Z374" s="237"/>
      <c r="AA374" s="237"/>
      <c r="AB374" s="238"/>
      <c r="AC374" s="222" t="s">
        <v>75</v>
      </c>
      <c r="AD374" s="223"/>
      <c r="AE374" s="223"/>
      <c r="AF374" s="223"/>
      <c r="AG374" s="223"/>
      <c r="AH374" s="224" t="s">
        <v>637</v>
      </c>
      <c r="AI374" s="225"/>
      <c r="AJ374" s="225"/>
      <c r="AK374" s="225"/>
      <c r="AL374" s="226" t="s">
        <v>637</v>
      </c>
      <c r="AM374" s="227"/>
      <c r="AN374" s="227"/>
      <c r="AO374" s="228"/>
      <c r="AP374" s="229" t="s">
        <v>671</v>
      </c>
      <c r="AQ374" s="229"/>
      <c r="AR374" s="229"/>
      <c r="AS374" s="229"/>
      <c r="AT374" s="229"/>
      <c r="AU374" s="229"/>
      <c r="AV374" s="229"/>
      <c r="AW374" s="229"/>
      <c r="AX374" s="229"/>
      <c r="AY374">
        <f>COUNTA($C$374)</f>
        <v>1</v>
      </c>
    </row>
    <row r="375" spans="1:51" ht="30" customHeight="1" x14ac:dyDescent="0.15">
      <c r="A375" s="230">
        <v>10</v>
      </c>
      <c r="B375" s="230">
        <v>1</v>
      </c>
      <c r="C375" s="252" t="s">
        <v>682</v>
      </c>
      <c r="D375" s="251"/>
      <c r="E375" s="251"/>
      <c r="F375" s="251"/>
      <c r="G375" s="251"/>
      <c r="H375" s="251"/>
      <c r="I375" s="251"/>
      <c r="J375" s="233">
        <v>1010001067912</v>
      </c>
      <c r="K375" s="234"/>
      <c r="L375" s="234"/>
      <c r="M375" s="234"/>
      <c r="N375" s="234"/>
      <c r="O375" s="234"/>
      <c r="P375" s="245" t="s">
        <v>654</v>
      </c>
      <c r="Q375" s="235"/>
      <c r="R375" s="235"/>
      <c r="S375" s="235"/>
      <c r="T375" s="235"/>
      <c r="U375" s="235"/>
      <c r="V375" s="235"/>
      <c r="W375" s="235"/>
      <c r="X375" s="235"/>
      <c r="Y375" s="236">
        <v>0.04</v>
      </c>
      <c r="Z375" s="237"/>
      <c r="AA375" s="237"/>
      <c r="AB375" s="238"/>
      <c r="AC375" s="222" t="s">
        <v>259</v>
      </c>
      <c r="AD375" s="223"/>
      <c r="AE375" s="223"/>
      <c r="AF375" s="223"/>
      <c r="AG375" s="223"/>
      <c r="AH375" s="224" t="s">
        <v>637</v>
      </c>
      <c r="AI375" s="225"/>
      <c r="AJ375" s="225"/>
      <c r="AK375" s="225"/>
      <c r="AL375" s="226" t="s">
        <v>673</v>
      </c>
      <c r="AM375" s="227"/>
      <c r="AN375" s="227"/>
      <c r="AO375" s="228"/>
      <c r="AP375" s="229" t="s">
        <v>671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671</v>
      </c>
      <c r="F631" s="232"/>
      <c r="G631" s="232"/>
      <c r="H631" s="232"/>
      <c r="I631" s="232"/>
      <c r="J631" s="233" t="s">
        <v>671</v>
      </c>
      <c r="K631" s="234"/>
      <c r="L631" s="234"/>
      <c r="M631" s="234"/>
      <c r="N631" s="234"/>
      <c r="O631" s="234"/>
      <c r="P631" s="245" t="s">
        <v>671</v>
      </c>
      <c r="Q631" s="235"/>
      <c r="R631" s="235"/>
      <c r="S631" s="235"/>
      <c r="T631" s="235"/>
      <c r="U631" s="235"/>
      <c r="V631" s="235"/>
      <c r="W631" s="235"/>
      <c r="X631" s="235"/>
      <c r="Y631" s="236" t="s">
        <v>671</v>
      </c>
      <c r="Z631" s="237"/>
      <c r="AA631" s="237"/>
      <c r="AB631" s="238"/>
      <c r="AC631" s="222"/>
      <c r="AD631" s="223"/>
      <c r="AE631" s="223"/>
      <c r="AF631" s="223"/>
      <c r="AG631" s="223"/>
      <c r="AH631" s="224" t="s">
        <v>671</v>
      </c>
      <c r="AI631" s="225"/>
      <c r="AJ631" s="225"/>
      <c r="AK631" s="225"/>
      <c r="AL631" s="226" t="s">
        <v>671</v>
      </c>
      <c r="AM631" s="227"/>
      <c r="AN631" s="227"/>
      <c r="AO631" s="228"/>
      <c r="AP631" s="229" t="s">
        <v>671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7">
      <formula>IF(RIGHT(TEXT(P14,"0.#"),1)=".",FALSE,TRUE)</formula>
    </cfRule>
    <cfRule type="expression" dxfId="804" priority="908">
      <formula>IF(RIGHT(TEXT(P14,"0.#"),1)=".",TRUE,FALSE)</formula>
    </cfRule>
  </conditionalFormatting>
  <conditionalFormatting sqref="P18:AX18">
    <cfRule type="expression" dxfId="803" priority="905">
      <formula>IF(RIGHT(TEXT(P18,"0.#"),1)=".",FALSE,TRUE)</formula>
    </cfRule>
    <cfRule type="expression" dxfId="802" priority="906">
      <formula>IF(RIGHT(TEXT(P18,"0.#"),1)=".",TRUE,FALSE)</formula>
    </cfRule>
  </conditionalFormatting>
  <conditionalFormatting sqref="Y311">
    <cfRule type="expression" dxfId="801" priority="903">
      <formula>IF(RIGHT(TEXT(Y311,"0.#"),1)=".",FALSE,TRUE)</formula>
    </cfRule>
    <cfRule type="expression" dxfId="800" priority="904">
      <formula>IF(RIGHT(TEXT(Y311,"0.#"),1)=".",TRUE,FALSE)</formula>
    </cfRule>
  </conditionalFormatting>
  <conditionalFormatting sqref="Y320">
    <cfRule type="expression" dxfId="799" priority="901">
      <formula>IF(RIGHT(TEXT(Y320,"0.#"),1)=".",FALSE,TRUE)</formula>
    </cfRule>
    <cfRule type="expression" dxfId="798" priority="902">
      <formula>IF(RIGHT(TEXT(Y320,"0.#"),1)=".",TRUE,FALSE)</formula>
    </cfRule>
  </conditionalFormatting>
  <conditionalFormatting sqref="Y351:Y358 Y349 Y338:Y345 Y336 Y325:Y332 Y323">
    <cfRule type="expression" dxfId="797" priority="881">
      <formula>IF(RIGHT(TEXT(Y323,"0.#"),1)=".",FALSE,TRUE)</formula>
    </cfRule>
    <cfRule type="expression" dxfId="796" priority="882">
      <formula>IF(RIGHT(TEXT(Y323,"0.#"),1)=".",TRUE,FALSE)</formula>
    </cfRule>
  </conditionalFormatting>
  <conditionalFormatting sqref="P16:AQ17 P15:AX15 P13:AJ13 AR13:AX13">
    <cfRule type="expression" dxfId="795" priority="899">
      <formula>IF(RIGHT(TEXT(P13,"0.#"),1)=".",FALSE,TRUE)</formula>
    </cfRule>
    <cfRule type="expression" dxfId="794" priority="900">
      <formula>IF(RIGHT(TEXT(P13,"0.#"),1)=".",TRUE,FALSE)</formula>
    </cfRule>
  </conditionalFormatting>
  <conditionalFormatting sqref="P19:AJ19">
    <cfRule type="expression" dxfId="793" priority="897">
      <formula>IF(RIGHT(TEXT(P19,"0.#"),1)=".",FALSE,TRUE)</formula>
    </cfRule>
    <cfRule type="expression" dxfId="792" priority="898">
      <formula>IF(RIGHT(TEXT(P19,"0.#"),1)=".",TRUE,FALSE)</formula>
    </cfRule>
  </conditionalFormatting>
  <conditionalFormatting sqref="AE32 AQ32">
    <cfRule type="expression" dxfId="791" priority="895">
      <formula>IF(RIGHT(TEXT(AE32,"0.#"),1)=".",FALSE,TRUE)</formula>
    </cfRule>
    <cfRule type="expression" dxfId="790" priority="896">
      <formula>IF(RIGHT(TEXT(AE32,"0.#"),1)=".",TRUE,FALSE)</formula>
    </cfRule>
  </conditionalFormatting>
  <conditionalFormatting sqref="Y312:Y319 Y310">
    <cfRule type="expression" dxfId="789" priority="893">
      <formula>IF(RIGHT(TEXT(Y310,"0.#"),1)=".",FALSE,TRUE)</formula>
    </cfRule>
    <cfRule type="expression" dxfId="788" priority="894">
      <formula>IF(RIGHT(TEXT(Y310,"0.#"),1)=".",TRUE,FALSE)</formula>
    </cfRule>
  </conditionalFormatting>
  <conditionalFormatting sqref="AU311">
    <cfRule type="expression" dxfId="787" priority="891">
      <formula>IF(RIGHT(TEXT(AU311,"0.#"),1)=".",FALSE,TRUE)</formula>
    </cfRule>
    <cfRule type="expression" dxfId="786" priority="892">
      <formula>IF(RIGHT(TEXT(AU311,"0.#"),1)=".",TRUE,FALSE)</formula>
    </cfRule>
  </conditionalFormatting>
  <conditionalFormatting sqref="AU320">
    <cfRule type="expression" dxfId="785" priority="889">
      <formula>IF(RIGHT(TEXT(AU320,"0.#"),1)=".",FALSE,TRUE)</formula>
    </cfRule>
    <cfRule type="expression" dxfId="784" priority="890">
      <formula>IF(RIGHT(TEXT(AU320,"0.#"),1)=".",TRUE,FALSE)</formula>
    </cfRule>
  </conditionalFormatting>
  <conditionalFormatting sqref="AU312:AU319 AU310">
    <cfRule type="expression" dxfId="783" priority="887">
      <formula>IF(RIGHT(TEXT(AU310,"0.#"),1)=".",FALSE,TRUE)</formula>
    </cfRule>
    <cfRule type="expression" dxfId="782" priority="888">
      <formula>IF(RIGHT(TEXT(AU310,"0.#"),1)=".",TRUE,FALSE)</formula>
    </cfRule>
  </conditionalFormatting>
  <conditionalFormatting sqref="Y350 Y337 Y324">
    <cfRule type="expression" dxfId="781" priority="885">
      <formula>IF(RIGHT(TEXT(Y324,"0.#"),1)=".",FALSE,TRUE)</formula>
    </cfRule>
    <cfRule type="expression" dxfId="780" priority="886">
      <formula>IF(RIGHT(TEXT(Y324,"0.#"),1)=".",TRUE,FALSE)</formula>
    </cfRule>
  </conditionalFormatting>
  <conditionalFormatting sqref="Y359 Y346 Y333">
    <cfRule type="expression" dxfId="779" priority="883">
      <formula>IF(RIGHT(TEXT(Y333,"0.#"),1)=".",FALSE,TRUE)</formula>
    </cfRule>
    <cfRule type="expression" dxfId="778" priority="884">
      <formula>IF(RIGHT(TEXT(Y333,"0.#"),1)=".",TRUE,FALSE)</formula>
    </cfRule>
  </conditionalFormatting>
  <conditionalFormatting sqref="AU350 AU337 AU324">
    <cfRule type="expression" dxfId="777" priority="879">
      <formula>IF(RIGHT(TEXT(AU324,"0.#"),1)=".",FALSE,TRUE)</formula>
    </cfRule>
    <cfRule type="expression" dxfId="776" priority="880">
      <formula>IF(RIGHT(TEXT(AU324,"0.#"),1)=".",TRUE,FALSE)</formula>
    </cfRule>
  </conditionalFormatting>
  <conditionalFormatting sqref="AU359 AU346 AU333">
    <cfRule type="expression" dxfId="775" priority="877">
      <formula>IF(RIGHT(TEXT(AU333,"0.#"),1)=".",FALSE,TRUE)</formula>
    </cfRule>
    <cfRule type="expression" dxfId="774" priority="878">
      <formula>IF(RIGHT(TEXT(AU333,"0.#"),1)=".",TRUE,FALSE)</formula>
    </cfRule>
  </conditionalFormatting>
  <conditionalFormatting sqref="AU351:AU358 AU349 AU338:AU345 AU336 AU325:AU332 AU323">
    <cfRule type="expression" dxfId="773" priority="875">
      <formula>IF(RIGHT(TEXT(AU323,"0.#"),1)=".",FALSE,TRUE)</formula>
    </cfRule>
    <cfRule type="expression" dxfId="772" priority="876">
      <formula>IF(RIGHT(TEXT(AU323,"0.#"),1)=".",TRUE,FALSE)</formula>
    </cfRule>
  </conditionalFormatting>
  <conditionalFormatting sqref="AI32">
    <cfRule type="expression" dxfId="771" priority="873">
      <formula>IF(RIGHT(TEXT(AI32,"0.#"),1)=".",FALSE,TRUE)</formula>
    </cfRule>
    <cfRule type="expression" dxfId="770" priority="874">
      <formula>IF(RIGHT(TEXT(AI32,"0.#"),1)=".",TRUE,FALSE)</formula>
    </cfRule>
  </conditionalFormatting>
  <conditionalFormatting sqref="AM32">
    <cfRule type="expression" dxfId="769" priority="871">
      <formula>IF(RIGHT(TEXT(AM32,"0.#"),1)=".",FALSE,TRUE)</formula>
    </cfRule>
    <cfRule type="expression" dxfId="768" priority="872">
      <formula>IF(RIGHT(TEXT(AM32,"0.#"),1)=".",TRUE,FALSE)</formula>
    </cfRule>
  </conditionalFormatting>
  <conditionalFormatting sqref="AE33">
    <cfRule type="expression" dxfId="767" priority="869">
      <formula>IF(RIGHT(TEXT(AE33,"0.#"),1)=".",FALSE,TRUE)</formula>
    </cfRule>
    <cfRule type="expression" dxfId="766" priority="870">
      <formula>IF(RIGHT(TEXT(AE33,"0.#"),1)=".",TRUE,FALSE)</formula>
    </cfRule>
  </conditionalFormatting>
  <conditionalFormatting sqref="AI33">
    <cfRule type="expression" dxfId="765" priority="867">
      <formula>IF(RIGHT(TEXT(AI33,"0.#"),1)=".",FALSE,TRUE)</formula>
    </cfRule>
    <cfRule type="expression" dxfId="764" priority="868">
      <formula>IF(RIGHT(TEXT(AI33,"0.#"),1)=".",TRUE,FALSE)</formula>
    </cfRule>
  </conditionalFormatting>
  <conditionalFormatting sqref="AM33">
    <cfRule type="expression" dxfId="763" priority="865">
      <formula>IF(RIGHT(TEXT(AM33,"0.#"),1)=".",FALSE,TRUE)</formula>
    </cfRule>
    <cfRule type="expression" dxfId="762" priority="866">
      <formula>IF(RIGHT(TEXT(AM33,"0.#"),1)=".",TRUE,FALSE)</formula>
    </cfRule>
  </conditionalFormatting>
  <conditionalFormatting sqref="AQ33">
    <cfRule type="expression" dxfId="761" priority="863">
      <formula>IF(RIGHT(TEXT(AQ33,"0.#"),1)=".",FALSE,TRUE)</formula>
    </cfRule>
    <cfRule type="expression" dxfId="760" priority="864">
      <formula>IF(RIGHT(TEXT(AQ33,"0.#"),1)=".",TRUE,FALSE)</formula>
    </cfRule>
  </conditionalFormatting>
  <conditionalFormatting sqref="AE210">
    <cfRule type="expression" dxfId="759" priority="861">
      <formula>IF(RIGHT(TEXT(AE210,"0.#"),1)=".",FALSE,TRUE)</formula>
    </cfRule>
    <cfRule type="expression" dxfId="758" priority="862">
      <formula>IF(RIGHT(TEXT(AE210,"0.#"),1)=".",TRUE,FALSE)</formula>
    </cfRule>
  </conditionalFormatting>
  <conditionalFormatting sqref="AE211">
    <cfRule type="expression" dxfId="757" priority="859">
      <formula>IF(RIGHT(TEXT(AE211,"0.#"),1)=".",FALSE,TRUE)</formula>
    </cfRule>
    <cfRule type="expression" dxfId="756" priority="860">
      <formula>IF(RIGHT(TEXT(AE211,"0.#"),1)=".",TRUE,FALSE)</formula>
    </cfRule>
  </conditionalFormatting>
  <conditionalFormatting sqref="AE212">
    <cfRule type="expression" dxfId="755" priority="857">
      <formula>IF(RIGHT(TEXT(AE212,"0.#"),1)=".",FALSE,TRUE)</formula>
    </cfRule>
    <cfRule type="expression" dxfId="754" priority="858">
      <formula>IF(RIGHT(TEXT(AE212,"0.#"),1)=".",TRUE,FALSE)</formula>
    </cfRule>
  </conditionalFormatting>
  <conditionalFormatting sqref="AI212">
    <cfRule type="expression" dxfId="753" priority="855">
      <formula>IF(RIGHT(TEXT(AI212,"0.#"),1)=".",FALSE,TRUE)</formula>
    </cfRule>
    <cfRule type="expression" dxfId="752" priority="856">
      <formula>IF(RIGHT(TEXT(AI212,"0.#"),1)=".",TRUE,FALSE)</formula>
    </cfRule>
  </conditionalFormatting>
  <conditionalFormatting sqref="AI211">
    <cfRule type="expression" dxfId="751" priority="853">
      <formula>IF(RIGHT(TEXT(AI211,"0.#"),1)=".",FALSE,TRUE)</formula>
    </cfRule>
    <cfRule type="expression" dxfId="750" priority="854">
      <formula>IF(RIGHT(TEXT(AI211,"0.#"),1)=".",TRUE,FALSE)</formula>
    </cfRule>
  </conditionalFormatting>
  <conditionalFormatting sqref="AI210">
    <cfRule type="expression" dxfId="749" priority="851">
      <formula>IF(RIGHT(TEXT(AI210,"0.#"),1)=".",FALSE,TRUE)</formula>
    </cfRule>
    <cfRule type="expression" dxfId="748" priority="852">
      <formula>IF(RIGHT(TEXT(AI210,"0.#"),1)=".",TRUE,FALSE)</formula>
    </cfRule>
  </conditionalFormatting>
  <conditionalFormatting sqref="AM210">
    <cfRule type="expression" dxfId="747" priority="849">
      <formula>IF(RIGHT(TEXT(AM210,"0.#"),1)=".",FALSE,TRUE)</formula>
    </cfRule>
    <cfRule type="expression" dxfId="746" priority="850">
      <formula>IF(RIGHT(TEXT(AM210,"0.#"),1)=".",TRUE,FALSE)</formula>
    </cfRule>
  </conditionalFormatting>
  <conditionalFormatting sqref="AM211">
    <cfRule type="expression" dxfId="745" priority="847">
      <formula>IF(RIGHT(TEXT(AM211,"0.#"),1)=".",FALSE,TRUE)</formula>
    </cfRule>
    <cfRule type="expression" dxfId="744" priority="848">
      <formula>IF(RIGHT(TEXT(AM211,"0.#"),1)=".",TRUE,FALSE)</formula>
    </cfRule>
  </conditionalFormatting>
  <conditionalFormatting sqref="AM212">
    <cfRule type="expression" dxfId="743" priority="845">
      <formula>IF(RIGHT(TEXT(AM212,"0.#"),1)=".",FALSE,TRUE)</formula>
    </cfRule>
    <cfRule type="expression" dxfId="742" priority="846">
      <formula>IF(RIGHT(TEXT(AM212,"0.#"),1)=".",TRUE,FALSE)</formula>
    </cfRule>
  </conditionalFormatting>
  <conditionalFormatting sqref="AL368:AO395">
    <cfRule type="expression" dxfId="741" priority="841">
      <formula>IF(AND(AL368&gt;=0, RIGHT(TEXT(AL368,"0.#"),1)&lt;&gt;"."),TRUE,FALSE)</formula>
    </cfRule>
    <cfRule type="expression" dxfId="740" priority="842">
      <formula>IF(AND(AL368&gt;=0, RIGHT(TEXT(AL368,"0.#"),1)="."),TRUE,FALSE)</formula>
    </cfRule>
    <cfRule type="expression" dxfId="739" priority="843">
      <formula>IF(AND(AL368&lt;0, RIGHT(TEXT(AL368,"0.#"),1)&lt;&gt;"."),TRUE,FALSE)</formula>
    </cfRule>
    <cfRule type="expression" dxfId="738" priority="844">
      <formula>IF(AND(AL368&lt;0, RIGHT(TEXT(AL368,"0.#"),1)="."),TRUE,FALSE)</formula>
    </cfRule>
  </conditionalFormatting>
  <conditionalFormatting sqref="AQ210:AQ212">
    <cfRule type="expression" dxfId="737" priority="839">
      <formula>IF(RIGHT(TEXT(AQ210,"0.#"),1)=".",FALSE,TRUE)</formula>
    </cfRule>
    <cfRule type="expression" dxfId="736" priority="840">
      <formula>IF(RIGHT(TEXT(AQ210,"0.#"),1)=".",TRUE,FALSE)</formula>
    </cfRule>
  </conditionalFormatting>
  <conditionalFormatting sqref="AU210:AU212">
    <cfRule type="expression" dxfId="735" priority="837">
      <formula>IF(RIGHT(TEXT(AU210,"0.#"),1)=".",FALSE,TRUE)</formula>
    </cfRule>
    <cfRule type="expression" dxfId="734" priority="838">
      <formula>IF(RIGHT(TEXT(AU210,"0.#"),1)=".",TRUE,FALSE)</formula>
    </cfRule>
  </conditionalFormatting>
  <conditionalFormatting sqref="Y368:Y395">
    <cfRule type="expression" dxfId="733" priority="835">
      <formula>IF(RIGHT(TEXT(Y368,"0.#"),1)=".",FALSE,TRUE)</formula>
    </cfRule>
    <cfRule type="expression" dxfId="732" priority="836">
      <formula>IF(RIGHT(TEXT(Y368,"0.#"),1)=".",TRUE,FALSE)</formula>
    </cfRule>
  </conditionalFormatting>
  <conditionalFormatting sqref="AL631:AO660">
    <cfRule type="expression" dxfId="731" priority="831">
      <formula>IF(AND(AL631&gt;=0, RIGHT(TEXT(AL631,"0.#"),1)&lt;&gt;"."),TRUE,FALSE)</formula>
    </cfRule>
    <cfRule type="expression" dxfId="730" priority="832">
      <formula>IF(AND(AL631&gt;=0, RIGHT(TEXT(AL631,"0.#"),1)="."),TRUE,FALSE)</formula>
    </cfRule>
    <cfRule type="expression" dxfId="729" priority="833">
      <formula>IF(AND(AL631&lt;0, RIGHT(TEXT(AL631,"0.#"),1)&lt;&gt;"."),TRUE,FALSE)</formula>
    </cfRule>
    <cfRule type="expression" dxfId="728" priority="834">
      <formula>IF(AND(AL631&lt;0, RIGHT(TEXT(AL631,"0.#"),1)="."),TRUE,FALSE)</formula>
    </cfRule>
  </conditionalFormatting>
  <conditionalFormatting sqref="Y631:Y660">
    <cfRule type="expression" dxfId="727" priority="829">
      <formula>IF(RIGHT(TEXT(Y631,"0.#"),1)=".",FALSE,TRUE)</formula>
    </cfRule>
    <cfRule type="expression" dxfId="726" priority="830">
      <formula>IF(RIGHT(TEXT(Y631,"0.#"),1)=".",TRUE,FALSE)</formula>
    </cfRule>
  </conditionalFormatting>
  <conditionalFormatting sqref="AL366:AO367">
    <cfRule type="expression" dxfId="725" priority="825">
      <formula>IF(AND(AL366&gt;=0, RIGHT(TEXT(AL366,"0.#"),1)&lt;&gt;"."),TRUE,FALSE)</formula>
    </cfRule>
    <cfRule type="expression" dxfId="724" priority="826">
      <formula>IF(AND(AL366&gt;=0, RIGHT(TEXT(AL366,"0.#"),1)="."),TRUE,FALSE)</formula>
    </cfRule>
    <cfRule type="expression" dxfId="723" priority="827">
      <formula>IF(AND(AL366&lt;0, RIGHT(TEXT(AL366,"0.#"),1)&lt;&gt;"."),TRUE,FALSE)</formula>
    </cfRule>
    <cfRule type="expression" dxfId="722" priority="828">
      <formula>IF(AND(AL366&lt;0, RIGHT(TEXT(AL366,"0.#"),1)="."),TRUE,FALSE)</formula>
    </cfRule>
  </conditionalFormatting>
  <conditionalFormatting sqref="Y366:Y367">
    <cfRule type="expression" dxfId="721" priority="823">
      <formula>IF(RIGHT(TEXT(Y366,"0.#"),1)=".",FALSE,TRUE)</formula>
    </cfRule>
    <cfRule type="expression" dxfId="720" priority="824">
      <formula>IF(RIGHT(TEXT(Y366,"0.#"),1)=".",TRUE,FALSE)</formula>
    </cfRule>
  </conditionalFormatting>
  <conditionalFormatting sqref="Y401:Y428">
    <cfRule type="expression" dxfId="719" priority="761">
      <formula>IF(RIGHT(TEXT(Y401,"0.#"),1)=".",FALSE,TRUE)</formula>
    </cfRule>
    <cfRule type="expression" dxfId="718" priority="762">
      <formula>IF(RIGHT(TEXT(Y401,"0.#"),1)=".",TRUE,FALSE)</formula>
    </cfRule>
  </conditionalFormatting>
  <conditionalFormatting sqref="Y399:Y400">
    <cfRule type="expression" dxfId="717" priority="755">
      <formula>IF(RIGHT(TEXT(Y399,"0.#"),1)=".",FALSE,TRUE)</formula>
    </cfRule>
    <cfRule type="expression" dxfId="716" priority="756">
      <formula>IF(RIGHT(TEXT(Y399,"0.#"),1)=".",TRUE,FALSE)</formula>
    </cfRule>
  </conditionalFormatting>
  <conditionalFormatting sqref="Y434:Y461">
    <cfRule type="expression" dxfId="715" priority="749">
      <formula>IF(RIGHT(TEXT(Y434,"0.#"),1)=".",FALSE,TRUE)</formula>
    </cfRule>
    <cfRule type="expression" dxfId="714" priority="750">
      <formula>IF(RIGHT(TEXT(Y434,"0.#"),1)=".",TRUE,FALSE)</formula>
    </cfRule>
  </conditionalFormatting>
  <conditionalFormatting sqref="Y432:Y433">
    <cfRule type="expression" dxfId="713" priority="743">
      <formula>IF(RIGHT(TEXT(Y432,"0.#"),1)=".",FALSE,TRUE)</formula>
    </cfRule>
    <cfRule type="expression" dxfId="712" priority="744">
      <formula>IF(RIGHT(TEXT(Y432,"0.#"),1)=".",TRUE,FALSE)</formula>
    </cfRule>
  </conditionalFormatting>
  <conditionalFormatting sqref="Y467:Y494">
    <cfRule type="expression" dxfId="711" priority="737">
      <formula>IF(RIGHT(TEXT(Y467,"0.#"),1)=".",FALSE,TRUE)</formula>
    </cfRule>
    <cfRule type="expression" dxfId="710" priority="738">
      <formula>IF(RIGHT(TEXT(Y467,"0.#"),1)=".",TRUE,FALSE)</formula>
    </cfRule>
  </conditionalFormatting>
  <conditionalFormatting sqref="Y465:Y466">
    <cfRule type="expression" dxfId="709" priority="731">
      <formula>IF(RIGHT(TEXT(Y465,"0.#"),1)=".",FALSE,TRUE)</formula>
    </cfRule>
    <cfRule type="expression" dxfId="708" priority="732">
      <formula>IF(RIGHT(TEXT(Y465,"0.#"),1)=".",TRUE,FALSE)</formula>
    </cfRule>
  </conditionalFormatting>
  <conditionalFormatting sqref="Y500:Y527">
    <cfRule type="expression" dxfId="707" priority="725">
      <formula>IF(RIGHT(TEXT(Y500,"0.#"),1)=".",FALSE,TRUE)</formula>
    </cfRule>
    <cfRule type="expression" dxfId="706" priority="726">
      <formula>IF(RIGHT(TEXT(Y500,"0.#"),1)=".",TRUE,FALSE)</formula>
    </cfRule>
  </conditionalFormatting>
  <conditionalFormatting sqref="Y498:Y499">
    <cfRule type="expression" dxfId="705" priority="719">
      <formula>IF(RIGHT(TEXT(Y498,"0.#"),1)=".",FALSE,TRUE)</formula>
    </cfRule>
    <cfRule type="expression" dxfId="704" priority="720">
      <formula>IF(RIGHT(TEXT(Y498,"0.#"),1)=".",TRUE,FALSE)</formula>
    </cfRule>
  </conditionalFormatting>
  <conditionalFormatting sqref="Y533:Y560">
    <cfRule type="expression" dxfId="703" priority="713">
      <formula>IF(RIGHT(TEXT(Y533,"0.#"),1)=".",FALSE,TRUE)</formula>
    </cfRule>
    <cfRule type="expression" dxfId="702" priority="714">
      <formula>IF(RIGHT(TEXT(Y533,"0.#"),1)=".",TRUE,FALSE)</formula>
    </cfRule>
  </conditionalFormatting>
  <conditionalFormatting sqref="W23">
    <cfRule type="expression" dxfId="701" priority="821">
      <formula>IF(RIGHT(TEXT(W23,"0.#"),1)=".",FALSE,TRUE)</formula>
    </cfRule>
    <cfRule type="expression" dxfId="700" priority="822">
      <formula>IF(RIGHT(TEXT(W23,"0.#"),1)=".",TRUE,FALSE)</formula>
    </cfRule>
  </conditionalFormatting>
  <conditionalFormatting sqref="W24:W27">
    <cfRule type="expression" dxfId="699" priority="819">
      <formula>IF(RIGHT(TEXT(W24,"0.#"),1)=".",FALSE,TRUE)</formula>
    </cfRule>
    <cfRule type="expression" dxfId="698" priority="820">
      <formula>IF(RIGHT(TEXT(W24,"0.#"),1)=".",TRUE,FALSE)</formula>
    </cfRule>
  </conditionalFormatting>
  <conditionalFormatting sqref="W28">
    <cfRule type="expression" dxfId="697" priority="817">
      <formula>IF(RIGHT(TEXT(W28,"0.#"),1)=".",FALSE,TRUE)</formula>
    </cfRule>
    <cfRule type="expression" dxfId="696" priority="818">
      <formula>IF(RIGHT(TEXT(W28,"0.#"),1)=".",TRUE,FALSE)</formula>
    </cfRule>
  </conditionalFormatting>
  <conditionalFormatting sqref="P23">
    <cfRule type="expression" dxfId="695" priority="815">
      <formula>IF(RIGHT(TEXT(P23,"0.#"),1)=".",FALSE,TRUE)</formula>
    </cfRule>
    <cfRule type="expression" dxfId="694" priority="816">
      <formula>IF(RIGHT(TEXT(P23,"0.#"),1)=".",TRUE,FALSE)</formula>
    </cfRule>
  </conditionalFormatting>
  <conditionalFormatting sqref="P24:P27">
    <cfRule type="expression" dxfId="693" priority="813">
      <formula>IF(RIGHT(TEXT(P24,"0.#"),1)=".",FALSE,TRUE)</formula>
    </cfRule>
    <cfRule type="expression" dxfId="692" priority="814">
      <formula>IF(RIGHT(TEXT(P24,"0.#"),1)=".",TRUE,FALSE)</formula>
    </cfRule>
  </conditionalFormatting>
  <conditionalFormatting sqref="P28">
    <cfRule type="expression" dxfId="691" priority="811">
      <formula>IF(RIGHT(TEXT(P28,"0.#"),1)=".",FALSE,TRUE)</formula>
    </cfRule>
    <cfRule type="expression" dxfId="690" priority="812">
      <formula>IF(RIGHT(TEXT(P28,"0.#"),1)=".",TRUE,FALSE)</formula>
    </cfRule>
  </conditionalFormatting>
  <conditionalFormatting sqref="AE202">
    <cfRule type="expression" dxfId="689" priority="809">
      <formula>IF(RIGHT(TEXT(AE202,"0.#"),1)=".",FALSE,TRUE)</formula>
    </cfRule>
    <cfRule type="expression" dxfId="688" priority="810">
      <formula>IF(RIGHT(TEXT(AE202,"0.#"),1)=".",TRUE,FALSE)</formula>
    </cfRule>
  </conditionalFormatting>
  <conditionalFormatting sqref="AE203">
    <cfRule type="expression" dxfId="687" priority="807">
      <formula>IF(RIGHT(TEXT(AE203,"0.#"),1)=".",FALSE,TRUE)</formula>
    </cfRule>
    <cfRule type="expression" dxfId="686" priority="808">
      <formula>IF(RIGHT(TEXT(AE203,"0.#"),1)=".",TRUE,FALSE)</formula>
    </cfRule>
  </conditionalFormatting>
  <conditionalFormatting sqref="AE204">
    <cfRule type="expression" dxfId="685" priority="805">
      <formula>IF(RIGHT(TEXT(AE204,"0.#"),1)=".",FALSE,TRUE)</formula>
    </cfRule>
    <cfRule type="expression" dxfId="684" priority="806">
      <formula>IF(RIGHT(TEXT(AE204,"0.#"),1)=".",TRUE,FALSE)</formula>
    </cfRule>
  </conditionalFormatting>
  <conditionalFormatting sqref="AI204">
    <cfRule type="expression" dxfId="683" priority="803">
      <formula>IF(RIGHT(TEXT(AI204,"0.#"),1)=".",FALSE,TRUE)</formula>
    </cfRule>
    <cfRule type="expression" dxfId="682" priority="804">
      <formula>IF(RIGHT(TEXT(AI204,"0.#"),1)=".",TRUE,FALSE)</formula>
    </cfRule>
  </conditionalFormatting>
  <conditionalFormatting sqref="AI203">
    <cfRule type="expression" dxfId="681" priority="801">
      <formula>IF(RIGHT(TEXT(AI203,"0.#"),1)=".",FALSE,TRUE)</formula>
    </cfRule>
    <cfRule type="expression" dxfId="680" priority="802">
      <formula>IF(RIGHT(TEXT(AI203,"0.#"),1)=".",TRUE,FALSE)</formula>
    </cfRule>
  </conditionalFormatting>
  <conditionalFormatting sqref="AI202">
    <cfRule type="expression" dxfId="679" priority="799">
      <formula>IF(RIGHT(TEXT(AI202,"0.#"),1)=".",FALSE,TRUE)</formula>
    </cfRule>
    <cfRule type="expression" dxfId="678" priority="800">
      <formula>IF(RIGHT(TEXT(AI202,"0.#"),1)=".",TRUE,FALSE)</formula>
    </cfRule>
  </conditionalFormatting>
  <conditionalFormatting sqref="AM202">
    <cfRule type="expression" dxfId="677" priority="797">
      <formula>IF(RIGHT(TEXT(AM202,"0.#"),1)=".",FALSE,TRUE)</formula>
    </cfRule>
    <cfRule type="expression" dxfId="676" priority="798">
      <formula>IF(RIGHT(TEXT(AM202,"0.#"),1)=".",TRUE,FALSE)</formula>
    </cfRule>
  </conditionalFormatting>
  <conditionalFormatting sqref="AM203">
    <cfRule type="expression" dxfId="675" priority="795">
      <formula>IF(RIGHT(TEXT(AM203,"0.#"),1)=".",FALSE,TRUE)</formula>
    </cfRule>
    <cfRule type="expression" dxfId="674" priority="796">
      <formula>IF(RIGHT(TEXT(AM203,"0.#"),1)=".",TRUE,FALSE)</formula>
    </cfRule>
  </conditionalFormatting>
  <conditionalFormatting sqref="AM204">
    <cfRule type="expression" dxfId="673" priority="793">
      <formula>IF(RIGHT(TEXT(AM204,"0.#"),1)=".",FALSE,TRUE)</formula>
    </cfRule>
    <cfRule type="expression" dxfId="672" priority="794">
      <formula>IF(RIGHT(TEXT(AM204,"0.#"),1)=".",TRUE,FALSE)</formula>
    </cfRule>
  </conditionalFormatting>
  <conditionalFormatting sqref="AQ202:AQ204">
    <cfRule type="expression" dxfId="671" priority="791">
      <formula>IF(RIGHT(TEXT(AQ202,"0.#"),1)=".",FALSE,TRUE)</formula>
    </cfRule>
    <cfRule type="expression" dxfId="670" priority="792">
      <formula>IF(RIGHT(TEXT(AQ202,"0.#"),1)=".",TRUE,FALSE)</formula>
    </cfRule>
  </conditionalFormatting>
  <conditionalFormatting sqref="AU202:AU204">
    <cfRule type="expression" dxfId="669" priority="789">
      <formula>IF(RIGHT(TEXT(AU202,"0.#"),1)=".",FALSE,TRUE)</formula>
    </cfRule>
    <cfRule type="expression" dxfId="668" priority="790">
      <formula>IF(RIGHT(TEXT(AU202,"0.#"),1)=".",TRUE,FALSE)</formula>
    </cfRule>
  </conditionalFormatting>
  <conditionalFormatting sqref="AE205">
    <cfRule type="expression" dxfId="667" priority="787">
      <formula>IF(RIGHT(TEXT(AE205,"0.#"),1)=".",FALSE,TRUE)</formula>
    </cfRule>
    <cfRule type="expression" dxfId="666" priority="788">
      <formula>IF(RIGHT(TEXT(AE205,"0.#"),1)=".",TRUE,FALSE)</formula>
    </cfRule>
  </conditionalFormatting>
  <conditionalFormatting sqref="AE206">
    <cfRule type="expression" dxfId="665" priority="785">
      <formula>IF(RIGHT(TEXT(AE206,"0.#"),1)=".",FALSE,TRUE)</formula>
    </cfRule>
    <cfRule type="expression" dxfId="664" priority="786">
      <formula>IF(RIGHT(TEXT(AE206,"0.#"),1)=".",TRUE,FALSE)</formula>
    </cfRule>
  </conditionalFormatting>
  <conditionalFormatting sqref="AE207">
    <cfRule type="expression" dxfId="663" priority="783">
      <formula>IF(RIGHT(TEXT(AE207,"0.#"),1)=".",FALSE,TRUE)</formula>
    </cfRule>
    <cfRule type="expression" dxfId="662" priority="784">
      <formula>IF(RIGHT(TEXT(AE207,"0.#"),1)=".",TRUE,FALSE)</formula>
    </cfRule>
  </conditionalFormatting>
  <conditionalFormatting sqref="AI207">
    <cfRule type="expression" dxfId="661" priority="781">
      <formula>IF(RIGHT(TEXT(AI207,"0.#"),1)=".",FALSE,TRUE)</formula>
    </cfRule>
    <cfRule type="expression" dxfId="660" priority="782">
      <formula>IF(RIGHT(TEXT(AI207,"0.#"),1)=".",TRUE,FALSE)</formula>
    </cfRule>
  </conditionalFormatting>
  <conditionalFormatting sqref="AI206">
    <cfRule type="expression" dxfId="659" priority="779">
      <formula>IF(RIGHT(TEXT(AI206,"0.#"),1)=".",FALSE,TRUE)</formula>
    </cfRule>
    <cfRule type="expression" dxfId="658" priority="780">
      <formula>IF(RIGHT(TEXT(AI206,"0.#"),1)=".",TRUE,FALSE)</formula>
    </cfRule>
  </conditionalFormatting>
  <conditionalFormatting sqref="AI205">
    <cfRule type="expression" dxfId="657" priority="777">
      <formula>IF(RIGHT(TEXT(AI205,"0.#"),1)=".",FALSE,TRUE)</formula>
    </cfRule>
    <cfRule type="expression" dxfId="656" priority="778">
      <formula>IF(RIGHT(TEXT(AI205,"0.#"),1)=".",TRUE,FALSE)</formula>
    </cfRule>
  </conditionalFormatting>
  <conditionalFormatting sqref="AM205">
    <cfRule type="expression" dxfId="655" priority="775">
      <formula>IF(RIGHT(TEXT(AM205,"0.#"),1)=".",FALSE,TRUE)</formula>
    </cfRule>
    <cfRule type="expression" dxfId="654" priority="776">
      <formula>IF(RIGHT(TEXT(AM205,"0.#"),1)=".",TRUE,FALSE)</formula>
    </cfRule>
  </conditionalFormatting>
  <conditionalFormatting sqref="AM206">
    <cfRule type="expression" dxfId="653" priority="773">
      <formula>IF(RIGHT(TEXT(AM206,"0.#"),1)=".",FALSE,TRUE)</formula>
    </cfRule>
    <cfRule type="expression" dxfId="652" priority="774">
      <formula>IF(RIGHT(TEXT(AM206,"0.#"),1)=".",TRUE,FALSE)</formula>
    </cfRule>
  </conditionalFormatting>
  <conditionalFormatting sqref="AM207">
    <cfRule type="expression" dxfId="651" priority="771">
      <formula>IF(RIGHT(TEXT(AM207,"0.#"),1)=".",FALSE,TRUE)</formula>
    </cfRule>
    <cfRule type="expression" dxfId="650" priority="772">
      <formula>IF(RIGHT(TEXT(AM207,"0.#"),1)=".",TRUE,FALSE)</formula>
    </cfRule>
  </conditionalFormatting>
  <conditionalFormatting sqref="AQ205:AQ207">
    <cfRule type="expression" dxfId="649" priority="769">
      <formula>IF(RIGHT(TEXT(AQ205,"0.#"),1)=".",FALSE,TRUE)</formula>
    </cfRule>
    <cfRule type="expression" dxfId="648" priority="770">
      <formula>IF(RIGHT(TEXT(AQ205,"0.#"),1)=".",TRUE,FALSE)</formula>
    </cfRule>
  </conditionalFormatting>
  <conditionalFormatting sqref="AU205:AU207">
    <cfRule type="expression" dxfId="647" priority="767">
      <formula>IF(RIGHT(TEXT(AU205,"0.#"),1)=".",FALSE,TRUE)</formula>
    </cfRule>
    <cfRule type="expression" dxfId="646" priority="768">
      <formula>IF(RIGHT(TEXT(AU205,"0.#"),1)=".",TRUE,FALSE)</formula>
    </cfRule>
  </conditionalFormatting>
  <conditionalFormatting sqref="AL401:AO428">
    <cfRule type="expression" dxfId="645" priority="763">
      <formula>IF(AND(AL401&gt;=0, RIGHT(TEXT(AL401,"0.#"),1)&lt;&gt;"."),TRUE,FALSE)</formula>
    </cfRule>
    <cfRule type="expression" dxfId="644" priority="764">
      <formula>IF(AND(AL401&gt;=0, RIGHT(TEXT(AL401,"0.#"),1)="."),TRUE,FALSE)</formula>
    </cfRule>
    <cfRule type="expression" dxfId="643" priority="765">
      <formula>IF(AND(AL401&lt;0, RIGHT(TEXT(AL401,"0.#"),1)&lt;&gt;"."),TRUE,FALSE)</formula>
    </cfRule>
    <cfRule type="expression" dxfId="642" priority="766">
      <formula>IF(AND(AL401&lt;0, RIGHT(TEXT(AL401,"0.#"),1)="."),TRUE,FALSE)</formula>
    </cfRule>
  </conditionalFormatting>
  <conditionalFormatting sqref="AL399:AO400">
    <cfRule type="expression" dxfId="641" priority="757">
      <formula>IF(AND(AL399&gt;=0, RIGHT(TEXT(AL399,"0.#"),1)&lt;&gt;"."),TRUE,FALSE)</formula>
    </cfRule>
    <cfRule type="expression" dxfId="640" priority="758">
      <formula>IF(AND(AL399&gt;=0, RIGHT(TEXT(AL399,"0.#"),1)="."),TRUE,FALSE)</formula>
    </cfRule>
    <cfRule type="expression" dxfId="639" priority="759">
      <formula>IF(AND(AL399&lt;0, RIGHT(TEXT(AL399,"0.#"),1)&lt;&gt;"."),TRUE,FALSE)</formula>
    </cfRule>
    <cfRule type="expression" dxfId="638" priority="760">
      <formula>IF(AND(AL399&lt;0, RIGHT(TEXT(AL399,"0.#"),1)="."),TRUE,FALSE)</formula>
    </cfRule>
  </conditionalFormatting>
  <conditionalFormatting sqref="AL434:AO461">
    <cfRule type="expression" dxfId="637" priority="751">
      <formula>IF(AND(AL434&gt;=0, RIGHT(TEXT(AL434,"0.#"),1)&lt;&gt;"."),TRUE,FALSE)</formula>
    </cfRule>
    <cfRule type="expression" dxfId="636" priority="752">
      <formula>IF(AND(AL434&gt;=0, RIGHT(TEXT(AL434,"0.#"),1)="."),TRUE,FALSE)</formula>
    </cfRule>
    <cfRule type="expression" dxfId="635" priority="753">
      <formula>IF(AND(AL434&lt;0, RIGHT(TEXT(AL434,"0.#"),1)&lt;&gt;"."),TRUE,FALSE)</formula>
    </cfRule>
    <cfRule type="expression" dxfId="634" priority="754">
      <formula>IF(AND(AL434&lt;0, RIGHT(TEXT(AL434,"0.#"),1)="."),TRUE,FALSE)</formula>
    </cfRule>
  </conditionalFormatting>
  <conditionalFormatting sqref="AL432:AO433">
    <cfRule type="expression" dxfId="633" priority="745">
      <formula>IF(AND(AL432&gt;=0, RIGHT(TEXT(AL432,"0.#"),1)&lt;&gt;"."),TRUE,FALSE)</formula>
    </cfRule>
    <cfRule type="expression" dxfId="632" priority="746">
      <formula>IF(AND(AL432&gt;=0, RIGHT(TEXT(AL432,"0.#"),1)="."),TRUE,FALSE)</formula>
    </cfRule>
    <cfRule type="expression" dxfId="631" priority="747">
      <formula>IF(AND(AL432&lt;0, RIGHT(TEXT(AL432,"0.#"),1)&lt;&gt;"."),TRUE,FALSE)</formula>
    </cfRule>
    <cfRule type="expression" dxfId="630" priority="748">
      <formula>IF(AND(AL432&lt;0, RIGHT(TEXT(AL432,"0.#"),1)="."),TRUE,FALSE)</formula>
    </cfRule>
  </conditionalFormatting>
  <conditionalFormatting sqref="AL467:AO494">
    <cfRule type="expression" dxfId="629" priority="739">
      <formula>IF(AND(AL467&gt;=0, RIGHT(TEXT(AL467,"0.#"),1)&lt;&gt;"."),TRUE,FALSE)</formula>
    </cfRule>
    <cfRule type="expression" dxfId="628" priority="740">
      <formula>IF(AND(AL467&gt;=0, RIGHT(TEXT(AL467,"0.#"),1)="."),TRUE,FALSE)</formula>
    </cfRule>
    <cfRule type="expression" dxfId="627" priority="741">
      <formula>IF(AND(AL467&lt;0, RIGHT(TEXT(AL467,"0.#"),1)&lt;&gt;"."),TRUE,FALSE)</formula>
    </cfRule>
    <cfRule type="expression" dxfId="626" priority="742">
      <formula>IF(AND(AL467&lt;0, RIGHT(TEXT(AL467,"0.#"),1)="."),TRUE,FALSE)</formula>
    </cfRule>
  </conditionalFormatting>
  <conditionalFormatting sqref="AL465:AO466">
    <cfRule type="expression" dxfId="625" priority="733">
      <formula>IF(AND(AL465&gt;=0, RIGHT(TEXT(AL465,"0.#"),1)&lt;&gt;"."),TRUE,FALSE)</formula>
    </cfRule>
    <cfRule type="expression" dxfId="624" priority="734">
      <formula>IF(AND(AL465&gt;=0, RIGHT(TEXT(AL465,"0.#"),1)="."),TRUE,FALSE)</formula>
    </cfRule>
    <cfRule type="expression" dxfId="623" priority="735">
      <formula>IF(AND(AL465&lt;0, RIGHT(TEXT(AL465,"0.#"),1)&lt;&gt;"."),TRUE,FALSE)</formula>
    </cfRule>
    <cfRule type="expression" dxfId="622" priority="736">
      <formula>IF(AND(AL465&lt;0, RIGHT(TEXT(AL465,"0.#"),1)="."),TRUE,FALSE)</formula>
    </cfRule>
  </conditionalFormatting>
  <conditionalFormatting sqref="AL500:AO527">
    <cfRule type="expression" dxfId="621" priority="727">
      <formula>IF(AND(AL500&gt;=0, RIGHT(TEXT(AL500,"0.#"),1)&lt;&gt;"."),TRUE,FALSE)</formula>
    </cfRule>
    <cfRule type="expression" dxfId="620" priority="728">
      <formula>IF(AND(AL500&gt;=0, RIGHT(TEXT(AL500,"0.#"),1)="."),TRUE,FALSE)</formula>
    </cfRule>
    <cfRule type="expression" dxfId="619" priority="729">
      <formula>IF(AND(AL500&lt;0, RIGHT(TEXT(AL500,"0.#"),1)&lt;&gt;"."),TRUE,FALSE)</formula>
    </cfRule>
    <cfRule type="expression" dxfId="618" priority="730">
      <formula>IF(AND(AL500&lt;0, RIGHT(TEXT(AL500,"0.#"),1)="."),TRUE,FALSE)</formula>
    </cfRule>
  </conditionalFormatting>
  <conditionalFormatting sqref="AL498:AO499">
    <cfRule type="expression" dxfId="617" priority="721">
      <formula>IF(AND(AL498&gt;=0, RIGHT(TEXT(AL498,"0.#"),1)&lt;&gt;"."),TRUE,FALSE)</formula>
    </cfRule>
    <cfRule type="expression" dxfId="616" priority="722">
      <formula>IF(AND(AL498&gt;=0, RIGHT(TEXT(AL498,"0.#"),1)="."),TRUE,FALSE)</formula>
    </cfRule>
    <cfRule type="expression" dxfId="615" priority="723">
      <formula>IF(AND(AL498&lt;0, RIGHT(TEXT(AL498,"0.#"),1)&lt;&gt;"."),TRUE,FALSE)</formula>
    </cfRule>
    <cfRule type="expression" dxfId="614" priority="724">
      <formula>IF(AND(AL498&lt;0, RIGHT(TEXT(AL498,"0.#"),1)="."),TRUE,FALSE)</formula>
    </cfRule>
  </conditionalFormatting>
  <conditionalFormatting sqref="AL533:AO560">
    <cfRule type="expression" dxfId="613" priority="715">
      <formula>IF(AND(AL533&gt;=0, RIGHT(TEXT(AL533,"0.#"),1)&lt;&gt;"."),TRUE,FALSE)</formula>
    </cfRule>
    <cfRule type="expression" dxfId="612" priority="716">
      <formula>IF(AND(AL533&gt;=0, RIGHT(TEXT(AL533,"0.#"),1)="."),TRUE,FALSE)</formula>
    </cfRule>
    <cfRule type="expression" dxfId="611" priority="717">
      <formula>IF(AND(AL533&lt;0, RIGHT(TEXT(AL533,"0.#"),1)&lt;&gt;"."),TRUE,FALSE)</formula>
    </cfRule>
    <cfRule type="expression" dxfId="610" priority="718">
      <formula>IF(AND(AL533&lt;0, RIGHT(TEXT(AL533,"0.#"),1)="."),TRUE,FALSE)</formula>
    </cfRule>
  </conditionalFormatting>
  <conditionalFormatting sqref="AL531:AO532">
    <cfRule type="expression" dxfId="609" priority="709">
      <formula>IF(AND(AL531&gt;=0, RIGHT(TEXT(AL531,"0.#"),1)&lt;&gt;"."),TRUE,FALSE)</formula>
    </cfRule>
    <cfRule type="expression" dxfId="608" priority="710">
      <formula>IF(AND(AL531&gt;=0, RIGHT(TEXT(AL531,"0.#"),1)="."),TRUE,FALSE)</formula>
    </cfRule>
    <cfRule type="expression" dxfId="607" priority="711">
      <formula>IF(AND(AL531&lt;0, RIGHT(TEXT(AL531,"0.#"),1)&lt;&gt;"."),TRUE,FALSE)</formula>
    </cfRule>
    <cfRule type="expression" dxfId="606" priority="712">
      <formula>IF(AND(AL531&lt;0, RIGHT(TEXT(AL531,"0.#"),1)="."),TRUE,FALSE)</formula>
    </cfRule>
  </conditionalFormatting>
  <conditionalFormatting sqref="Y531:Y532">
    <cfRule type="expression" dxfId="605" priority="707">
      <formula>IF(RIGHT(TEXT(Y531,"0.#"),1)=".",FALSE,TRUE)</formula>
    </cfRule>
    <cfRule type="expression" dxfId="604" priority="708">
      <formula>IF(RIGHT(TEXT(Y531,"0.#"),1)=".",TRUE,FALSE)</formula>
    </cfRule>
  </conditionalFormatting>
  <conditionalFormatting sqref="AL566:AO593">
    <cfRule type="expression" dxfId="603" priority="703">
      <formula>IF(AND(AL566&gt;=0, RIGHT(TEXT(AL566,"0.#"),1)&lt;&gt;"."),TRUE,FALSE)</formula>
    </cfRule>
    <cfRule type="expression" dxfId="602" priority="704">
      <formula>IF(AND(AL566&gt;=0, RIGHT(TEXT(AL566,"0.#"),1)="."),TRUE,FALSE)</formula>
    </cfRule>
    <cfRule type="expression" dxfId="601" priority="705">
      <formula>IF(AND(AL566&lt;0, RIGHT(TEXT(AL566,"0.#"),1)&lt;&gt;"."),TRUE,FALSE)</formula>
    </cfRule>
    <cfRule type="expression" dxfId="600" priority="706">
      <formula>IF(AND(AL566&lt;0, RIGHT(TEXT(AL566,"0.#"),1)="."),TRUE,FALSE)</formula>
    </cfRule>
  </conditionalFormatting>
  <conditionalFormatting sqref="Y566:Y593">
    <cfRule type="expression" dxfId="599" priority="701">
      <formula>IF(RIGHT(TEXT(Y566,"0.#"),1)=".",FALSE,TRUE)</formula>
    </cfRule>
    <cfRule type="expression" dxfId="598" priority="702">
      <formula>IF(RIGHT(TEXT(Y566,"0.#"),1)=".",TRUE,FALSE)</formula>
    </cfRule>
  </conditionalFormatting>
  <conditionalFormatting sqref="AL564:AO565">
    <cfRule type="expression" dxfId="597" priority="697">
      <formula>IF(AND(AL564&gt;=0, RIGHT(TEXT(AL564,"0.#"),1)&lt;&gt;"."),TRUE,FALSE)</formula>
    </cfRule>
    <cfRule type="expression" dxfId="596" priority="698">
      <formula>IF(AND(AL564&gt;=0, RIGHT(TEXT(AL564,"0.#"),1)="."),TRUE,FALSE)</formula>
    </cfRule>
    <cfRule type="expression" dxfId="595" priority="699">
      <formula>IF(AND(AL564&lt;0, RIGHT(TEXT(AL564,"0.#"),1)&lt;&gt;"."),TRUE,FALSE)</formula>
    </cfRule>
    <cfRule type="expression" dxfId="594" priority="700">
      <formula>IF(AND(AL564&lt;0, RIGHT(TEXT(AL564,"0.#"),1)="."),TRUE,FALSE)</formula>
    </cfRule>
  </conditionalFormatting>
  <conditionalFormatting sqref="Y564:Y565">
    <cfRule type="expression" dxfId="593" priority="695">
      <formula>IF(RIGHT(TEXT(Y564,"0.#"),1)=".",FALSE,TRUE)</formula>
    </cfRule>
    <cfRule type="expression" dxfId="592" priority="696">
      <formula>IF(RIGHT(TEXT(Y564,"0.#"),1)=".",TRUE,FALSE)</formula>
    </cfRule>
  </conditionalFormatting>
  <conditionalFormatting sqref="AL599:AO626">
    <cfRule type="expression" dxfId="591" priority="691">
      <formula>IF(AND(AL599&gt;=0, RIGHT(TEXT(AL599,"0.#"),1)&lt;&gt;"."),TRUE,FALSE)</formula>
    </cfRule>
    <cfRule type="expression" dxfId="590" priority="692">
      <formula>IF(AND(AL599&gt;=0, RIGHT(TEXT(AL599,"0.#"),1)="."),TRUE,FALSE)</formula>
    </cfRule>
    <cfRule type="expression" dxfId="589" priority="693">
      <formula>IF(AND(AL599&lt;0, RIGHT(TEXT(AL599,"0.#"),1)&lt;&gt;"."),TRUE,FALSE)</formula>
    </cfRule>
    <cfRule type="expression" dxfId="588" priority="694">
      <formula>IF(AND(AL599&lt;0, RIGHT(TEXT(AL599,"0.#"),1)="."),TRUE,FALSE)</formula>
    </cfRule>
  </conditionalFormatting>
  <conditionalFormatting sqref="Y599:Y626">
    <cfRule type="expression" dxfId="587" priority="689">
      <formula>IF(RIGHT(TEXT(Y599,"0.#"),1)=".",FALSE,TRUE)</formula>
    </cfRule>
    <cfRule type="expression" dxfId="586" priority="690">
      <formula>IF(RIGHT(TEXT(Y599,"0.#"),1)=".",TRUE,FALSE)</formula>
    </cfRule>
  </conditionalFormatting>
  <conditionalFormatting sqref="AL597:AO598">
    <cfRule type="expression" dxfId="585" priority="685">
      <formula>IF(AND(AL597&gt;=0, RIGHT(TEXT(AL597,"0.#"),1)&lt;&gt;"."),TRUE,FALSE)</formula>
    </cfRule>
    <cfRule type="expression" dxfId="584" priority="686">
      <formula>IF(AND(AL597&gt;=0, RIGHT(TEXT(AL597,"0.#"),1)="."),TRUE,FALSE)</formula>
    </cfRule>
    <cfRule type="expression" dxfId="583" priority="687">
      <formula>IF(AND(AL597&lt;0, RIGHT(TEXT(AL597,"0.#"),1)&lt;&gt;"."),TRUE,FALSE)</formula>
    </cfRule>
    <cfRule type="expression" dxfId="582" priority="688">
      <formula>IF(AND(AL597&lt;0, RIGHT(TEXT(AL597,"0.#"),1)="."),TRUE,FALSE)</formula>
    </cfRule>
  </conditionalFormatting>
  <conditionalFormatting sqref="Y597:Y598">
    <cfRule type="expression" dxfId="581" priority="683">
      <formula>IF(RIGHT(TEXT(Y597,"0.#"),1)=".",FALSE,TRUE)</formula>
    </cfRule>
    <cfRule type="expression" dxfId="580" priority="684">
      <formula>IF(RIGHT(TEXT(Y597,"0.#"),1)=".",TRUE,FALSE)</formula>
    </cfRule>
  </conditionalFormatting>
  <conditionalFormatting sqref="AU33">
    <cfRule type="expression" dxfId="579" priority="679">
      <formula>IF(RIGHT(TEXT(AU33,"0.#"),1)=".",FALSE,TRUE)</formula>
    </cfRule>
    <cfRule type="expression" dxfId="578" priority="680">
      <formula>IF(RIGHT(TEXT(AU33,"0.#"),1)=".",TRUE,FALSE)</formula>
    </cfRule>
  </conditionalFormatting>
  <conditionalFormatting sqref="AU32">
    <cfRule type="expression" dxfId="577" priority="681">
      <formula>IF(RIGHT(TEXT(AU32,"0.#"),1)=".",FALSE,TRUE)</formula>
    </cfRule>
    <cfRule type="expression" dxfId="576" priority="682">
      <formula>IF(RIGHT(TEXT(AU32,"0.#"),1)=".",TRUE,FALSE)</formula>
    </cfRule>
  </conditionalFormatting>
  <conditionalFormatting sqref="P29:AC29">
    <cfRule type="expression" dxfId="575" priority="677">
      <formula>IF(RIGHT(TEXT(P29,"0.#"),1)=".",FALSE,TRUE)</formula>
    </cfRule>
    <cfRule type="expression" dxfId="574" priority="678">
      <formula>IF(RIGHT(TEXT(P29,"0.#"),1)=".",TRUE,FALSE)</formula>
    </cfRule>
  </conditionalFormatting>
  <conditionalFormatting sqref="AM41">
    <cfRule type="expression" dxfId="573" priority="659">
      <formula>IF(RIGHT(TEXT(AM41,"0.#"),1)=".",FALSE,TRUE)</formula>
    </cfRule>
    <cfRule type="expression" dxfId="572" priority="660">
      <formula>IF(RIGHT(TEXT(AM41,"0.#"),1)=".",TRUE,FALSE)</formula>
    </cfRule>
  </conditionalFormatting>
  <conditionalFormatting sqref="AM40">
    <cfRule type="expression" dxfId="571" priority="661">
      <formula>IF(RIGHT(TEXT(AM40,"0.#"),1)=".",FALSE,TRUE)</formula>
    </cfRule>
    <cfRule type="expression" dxfId="570" priority="662">
      <formula>IF(RIGHT(TEXT(AM40,"0.#"),1)=".",TRUE,FALSE)</formula>
    </cfRule>
  </conditionalFormatting>
  <conditionalFormatting sqref="AE39">
    <cfRule type="expression" dxfId="569" priority="675">
      <formula>IF(RIGHT(TEXT(AE39,"0.#"),1)=".",FALSE,TRUE)</formula>
    </cfRule>
    <cfRule type="expression" dxfId="568" priority="676">
      <formula>IF(RIGHT(TEXT(AE39,"0.#"),1)=".",TRUE,FALSE)</formula>
    </cfRule>
  </conditionalFormatting>
  <conditionalFormatting sqref="AQ39:AQ41">
    <cfRule type="expression" dxfId="567" priority="657">
      <formula>IF(RIGHT(TEXT(AQ39,"0.#"),1)=".",FALSE,TRUE)</formula>
    </cfRule>
    <cfRule type="expression" dxfId="566" priority="658">
      <formula>IF(RIGHT(TEXT(AQ39,"0.#"),1)=".",TRUE,FALSE)</formula>
    </cfRule>
  </conditionalFormatting>
  <conditionalFormatting sqref="AU39:AU41">
    <cfRule type="expression" dxfId="565" priority="655">
      <formula>IF(RIGHT(TEXT(AU39,"0.#"),1)=".",FALSE,TRUE)</formula>
    </cfRule>
    <cfRule type="expression" dxfId="564" priority="656">
      <formula>IF(RIGHT(TEXT(AU39,"0.#"),1)=".",TRUE,FALSE)</formula>
    </cfRule>
  </conditionalFormatting>
  <conditionalFormatting sqref="AI41">
    <cfRule type="expression" dxfId="563" priority="669">
      <formula>IF(RIGHT(TEXT(AI41,"0.#"),1)=".",FALSE,TRUE)</formula>
    </cfRule>
    <cfRule type="expression" dxfId="562" priority="670">
      <formula>IF(RIGHT(TEXT(AI41,"0.#"),1)=".",TRUE,FALSE)</formula>
    </cfRule>
  </conditionalFormatting>
  <conditionalFormatting sqref="AE40">
    <cfRule type="expression" dxfId="561" priority="673">
      <formula>IF(RIGHT(TEXT(AE40,"0.#"),1)=".",FALSE,TRUE)</formula>
    </cfRule>
    <cfRule type="expression" dxfId="560" priority="674">
      <formula>IF(RIGHT(TEXT(AE40,"0.#"),1)=".",TRUE,FALSE)</formula>
    </cfRule>
  </conditionalFormatting>
  <conditionalFormatting sqref="AE41">
    <cfRule type="expression" dxfId="559" priority="671">
      <formula>IF(RIGHT(TEXT(AE41,"0.#"),1)=".",FALSE,TRUE)</formula>
    </cfRule>
    <cfRule type="expression" dxfId="558" priority="672">
      <formula>IF(RIGHT(TEXT(AE41,"0.#"),1)=".",TRUE,FALSE)</formula>
    </cfRule>
  </conditionalFormatting>
  <conditionalFormatting sqref="AM39">
    <cfRule type="expression" dxfId="557" priority="663">
      <formula>IF(RIGHT(TEXT(AM39,"0.#"),1)=".",FALSE,TRUE)</formula>
    </cfRule>
    <cfRule type="expression" dxfId="556" priority="664">
      <formula>IF(RIGHT(TEXT(AM39,"0.#"),1)=".",TRUE,FALSE)</formula>
    </cfRule>
  </conditionalFormatting>
  <conditionalFormatting sqref="AI39">
    <cfRule type="expression" dxfId="555" priority="665">
      <formula>IF(RIGHT(TEXT(AI39,"0.#"),1)=".",FALSE,TRUE)</formula>
    </cfRule>
    <cfRule type="expression" dxfId="554" priority="666">
      <formula>IF(RIGHT(TEXT(AI39,"0.#"),1)=".",TRUE,FALSE)</formula>
    </cfRule>
  </conditionalFormatting>
  <conditionalFormatting sqref="AI40">
    <cfRule type="expression" dxfId="553" priority="667">
      <formula>IF(RIGHT(TEXT(AI40,"0.#"),1)=".",FALSE,TRUE)</formula>
    </cfRule>
    <cfRule type="expression" dxfId="552" priority="668">
      <formula>IF(RIGHT(TEXT(AI40,"0.#"),1)=".",TRUE,FALSE)</formula>
    </cfRule>
  </conditionalFormatting>
  <conditionalFormatting sqref="AM69">
    <cfRule type="expression" dxfId="551" priority="627">
      <formula>IF(RIGHT(TEXT(AM69,"0.#"),1)=".",FALSE,TRUE)</formula>
    </cfRule>
    <cfRule type="expression" dxfId="550" priority="628">
      <formula>IF(RIGHT(TEXT(AM69,"0.#"),1)=".",TRUE,FALSE)</formula>
    </cfRule>
  </conditionalFormatting>
  <conditionalFormatting sqref="AE70 AM70">
    <cfRule type="expression" dxfId="549" priority="625">
      <formula>IF(RIGHT(TEXT(AE70,"0.#"),1)=".",FALSE,TRUE)</formula>
    </cfRule>
    <cfRule type="expression" dxfId="548" priority="626">
      <formula>IF(RIGHT(TEXT(AE70,"0.#"),1)=".",TRUE,FALSE)</formula>
    </cfRule>
  </conditionalFormatting>
  <conditionalFormatting sqref="AI70">
    <cfRule type="expression" dxfId="547" priority="623">
      <formula>IF(RIGHT(TEXT(AI70,"0.#"),1)=".",FALSE,TRUE)</formula>
    </cfRule>
    <cfRule type="expression" dxfId="546" priority="624">
      <formula>IF(RIGHT(TEXT(AI70,"0.#"),1)=".",TRUE,FALSE)</formula>
    </cfRule>
  </conditionalFormatting>
  <conditionalFormatting sqref="AQ70">
    <cfRule type="expression" dxfId="545" priority="621">
      <formula>IF(RIGHT(TEXT(AQ70,"0.#"),1)=".",FALSE,TRUE)</formula>
    </cfRule>
    <cfRule type="expression" dxfId="544" priority="622">
      <formula>IF(RIGHT(TEXT(AQ70,"0.#"),1)=".",TRUE,FALSE)</formula>
    </cfRule>
  </conditionalFormatting>
  <conditionalFormatting sqref="AE69 AQ69">
    <cfRule type="expression" dxfId="543" priority="631">
      <formula>IF(RIGHT(TEXT(AE69,"0.#"),1)=".",FALSE,TRUE)</formula>
    </cfRule>
    <cfRule type="expression" dxfId="542" priority="632">
      <formula>IF(RIGHT(TEXT(AE69,"0.#"),1)=".",TRUE,FALSE)</formula>
    </cfRule>
  </conditionalFormatting>
  <conditionalFormatting sqref="AI69">
    <cfRule type="expression" dxfId="541" priority="629">
      <formula>IF(RIGHT(TEXT(AI69,"0.#"),1)=".",FALSE,TRUE)</formula>
    </cfRule>
    <cfRule type="expression" dxfId="540" priority="630">
      <formula>IF(RIGHT(TEXT(AI69,"0.#"),1)=".",TRUE,FALSE)</formula>
    </cfRule>
  </conditionalFormatting>
  <conditionalFormatting sqref="AE66 AQ66">
    <cfRule type="expression" dxfId="539" priority="619">
      <formula>IF(RIGHT(TEXT(AE66,"0.#"),1)=".",FALSE,TRUE)</formula>
    </cfRule>
    <cfRule type="expression" dxfId="538" priority="620">
      <formula>IF(RIGHT(TEXT(AE66,"0.#"),1)=".",TRUE,FALSE)</formula>
    </cfRule>
  </conditionalFormatting>
  <conditionalFormatting sqref="AI66">
    <cfRule type="expression" dxfId="537" priority="617">
      <formula>IF(RIGHT(TEXT(AI66,"0.#"),1)=".",FALSE,TRUE)</formula>
    </cfRule>
    <cfRule type="expression" dxfId="536" priority="618">
      <formula>IF(RIGHT(TEXT(AI66,"0.#"),1)=".",TRUE,FALSE)</formula>
    </cfRule>
  </conditionalFormatting>
  <conditionalFormatting sqref="AM66">
    <cfRule type="expression" dxfId="535" priority="615">
      <formula>IF(RIGHT(TEXT(AM66,"0.#"),1)=".",FALSE,TRUE)</formula>
    </cfRule>
    <cfRule type="expression" dxfId="534" priority="616">
      <formula>IF(RIGHT(TEXT(AM66,"0.#"),1)=".",TRUE,FALSE)</formula>
    </cfRule>
  </conditionalFormatting>
  <conditionalFormatting sqref="AE67">
    <cfRule type="expression" dxfId="533" priority="613">
      <formula>IF(RIGHT(TEXT(AE67,"0.#"),1)=".",FALSE,TRUE)</formula>
    </cfRule>
    <cfRule type="expression" dxfId="532" priority="614">
      <formula>IF(RIGHT(TEXT(AE67,"0.#"),1)=".",TRUE,FALSE)</formula>
    </cfRule>
  </conditionalFormatting>
  <conditionalFormatting sqref="AI67">
    <cfRule type="expression" dxfId="531" priority="611">
      <formula>IF(RIGHT(TEXT(AI67,"0.#"),1)=".",FALSE,TRUE)</formula>
    </cfRule>
    <cfRule type="expression" dxfId="530" priority="612">
      <formula>IF(RIGHT(TEXT(AI67,"0.#"),1)=".",TRUE,FALSE)</formula>
    </cfRule>
  </conditionalFormatting>
  <conditionalFormatting sqref="AM67">
    <cfRule type="expression" dxfId="529" priority="609">
      <formula>IF(RIGHT(TEXT(AM67,"0.#"),1)=".",FALSE,TRUE)</formula>
    </cfRule>
    <cfRule type="expression" dxfId="528" priority="610">
      <formula>IF(RIGHT(TEXT(AM67,"0.#"),1)=".",TRUE,FALSE)</formula>
    </cfRule>
  </conditionalFormatting>
  <conditionalFormatting sqref="AQ67">
    <cfRule type="expression" dxfId="527" priority="607">
      <formula>IF(RIGHT(TEXT(AQ67,"0.#"),1)=".",FALSE,TRUE)</formula>
    </cfRule>
    <cfRule type="expression" dxfId="526" priority="608">
      <formula>IF(RIGHT(TEXT(AQ67,"0.#"),1)=".",TRUE,FALSE)</formula>
    </cfRule>
  </conditionalFormatting>
  <conditionalFormatting sqref="AU66">
    <cfRule type="expression" dxfId="525" priority="605">
      <formula>IF(RIGHT(TEXT(AU66,"0.#"),1)=".",FALSE,TRUE)</formula>
    </cfRule>
    <cfRule type="expression" dxfId="524" priority="606">
      <formula>IF(RIGHT(TEXT(AU66,"0.#"),1)=".",TRUE,FALSE)</formula>
    </cfRule>
  </conditionalFormatting>
  <conditionalFormatting sqref="AU67">
    <cfRule type="expression" dxfId="523" priority="603">
      <formula>IF(RIGHT(TEXT(AU67,"0.#"),1)=".",FALSE,TRUE)</formula>
    </cfRule>
    <cfRule type="expression" dxfId="522" priority="604">
      <formula>IF(RIGHT(TEXT(AU67,"0.#"),1)=".",TRUE,FALSE)</formula>
    </cfRule>
  </conditionalFormatting>
  <conditionalFormatting sqref="AE100 AQ100">
    <cfRule type="expression" dxfId="521" priority="565">
      <formula>IF(RIGHT(TEXT(AE100,"0.#"),1)=".",FALSE,TRUE)</formula>
    </cfRule>
    <cfRule type="expression" dxfId="520" priority="566">
      <formula>IF(RIGHT(TEXT(AE100,"0.#"),1)=".",TRUE,FALSE)</formula>
    </cfRule>
  </conditionalFormatting>
  <conditionalFormatting sqref="AI100">
    <cfRule type="expression" dxfId="519" priority="563">
      <formula>IF(RIGHT(TEXT(AI100,"0.#"),1)=".",FALSE,TRUE)</formula>
    </cfRule>
    <cfRule type="expression" dxfId="518" priority="564">
      <formula>IF(RIGHT(TEXT(AI100,"0.#"),1)=".",TRUE,FALSE)</formula>
    </cfRule>
  </conditionalFormatting>
  <conditionalFormatting sqref="AM100">
    <cfRule type="expression" dxfId="517" priority="561">
      <formula>IF(RIGHT(TEXT(AM100,"0.#"),1)=".",FALSE,TRUE)</formula>
    </cfRule>
    <cfRule type="expression" dxfId="516" priority="562">
      <formula>IF(RIGHT(TEXT(AM100,"0.#"),1)=".",TRUE,FALSE)</formula>
    </cfRule>
  </conditionalFormatting>
  <conditionalFormatting sqref="AE101">
    <cfRule type="expression" dxfId="515" priority="559">
      <formula>IF(RIGHT(TEXT(AE101,"0.#"),1)=".",FALSE,TRUE)</formula>
    </cfRule>
    <cfRule type="expression" dxfId="514" priority="560">
      <formula>IF(RIGHT(TEXT(AE101,"0.#"),1)=".",TRUE,FALSE)</formula>
    </cfRule>
  </conditionalFormatting>
  <conditionalFormatting sqref="AI101">
    <cfRule type="expression" dxfId="513" priority="557">
      <formula>IF(RIGHT(TEXT(AI101,"0.#"),1)=".",FALSE,TRUE)</formula>
    </cfRule>
    <cfRule type="expression" dxfId="512" priority="558">
      <formula>IF(RIGHT(TEXT(AI101,"0.#"),1)=".",TRUE,FALSE)</formula>
    </cfRule>
  </conditionalFormatting>
  <conditionalFormatting sqref="AM101">
    <cfRule type="expression" dxfId="511" priority="555">
      <formula>IF(RIGHT(TEXT(AM101,"0.#"),1)=".",FALSE,TRUE)</formula>
    </cfRule>
    <cfRule type="expression" dxfId="510" priority="556">
      <formula>IF(RIGHT(TEXT(AM101,"0.#"),1)=".",TRUE,FALSE)</formula>
    </cfRule>
  </conditionalFormatting>
  <conditionalFormatting sqref="AQ101">
    <cfRule type="expression" dxfId="509" priority="553">
      <formula>IF(RIGHT(TEXT(AQ101,"0.#"),1)=".",FALSE,TRUE)</formula>
    </cfRule>
    <cfRule type="expression" dxfId="508" priority="554">
      <formula>IF(RIGHT(TEXT(AQ101,"0.#"),1)=".",TRUE,FALSE)</formula>
    </cfRule>
  </conditionalFormatting>
  <conditionalFormatting sqref="AU100">
    <cfRule type="expression" dxfId="507" priority="551">
      <formula>IF(RIGHT(TEXT(AU100,"0.#"),1)=".",FALSE,TRUE)</formula>
    </cfRule>
    <cfRule type="expression" dxfId="506" priority="552">
      <formula>IF(RIGHT(TEXT(AU100,"0.#"),1)=".",TRUE,FALSE)</formula>
    </cfRule>
  </conditionalFormatting>
  <conditionalFormatting sqref="AU101">
    <cfRule type="expression" dxfId="505" priority="549">
      <formula>IF(RIGHT(TEXT(AU101,"0.#"),1)=".",FALSE,TRUE)</formula>
    </cfRule>
    <cfRule type="expression" dxfId="504" priority="550">
      <formula>IF(RIGHT(TEXT(AU101,"0.#"),1)=".",TRUE,FALSE)</formula>
    </cfRule>
  </conditionalFormatting>
  <conditionalFormatting sqref="AM35">
    <cfRule type="expression" dxfId="503" priority="543">
      <formula>IF(RIGHT(TEXT(AM35,"0.#"),1)=".",FALSE,TRUE)</formula>
    </cfRule>
    <cfRule type="expression" dxfId="502" priority="544">
      <formula>IF(RIGHT(TEXT(AM35,"0.#"),1)=".",TRUE,FALSE)</formula>
    </cfRule>
  </conditionalFormatting>
  <conditionalFormatting sqref="AE36 AM36">
    <cfRule type="expression" dxfId="501" priority="541">
      <formula>IF(RIGHT(TEXT(AE36,"0.#"),1)=".",FALSE,TRUE)</formula>
    </cfRule>
    <cfRule type="expression" dxfId="500" priority="542">
      <formula>IF(RIGHT(TEXT(AE36,"0.#"),1)=".",TRUE,FALSE)</formula>
    </cfRule>
  </conditionalFormatting>
  <conditionalFormatting sqref="AI36">
    <cfRule type="expression" dxfId="499" priority="539">
      <formula>IF(RIGHT(TEXT(AI36,"0.#"),1)=".",FALSE,TRUE)</formula>
    </cfRule>
    <cfRule type="expression" dxfId="498" priority="540">
      <formula>IF(RIGHT(TEXT(AI36,"0.#"),1)=".",TRUE,FALSE)</formula>
    </cfRule>
  </conditionalFormatting>
  <conditionalFormatting sqref="AQ36">
    <cfRule type="expression" dxfId="497" priority="537">
      <formula>IF(RIGHT(TEXT(AQ36,"0.#"),1)=".",FALSE,TRUE)</formula>
    </cfRule>
    <cfRule type="expression" dxfId="496" priority="538">
      <formula>IF(RIGHT(TEXT(AQ36,"0.#"),1)=".",TRUE,FALSE)</formula>
    </cfRule>
  </conditionalFormatting>
  <conditionalFormatting sqref="AE35 AQ35">
    <cfRule type="expression" dxfId="495" priority="547">
      <formula>IF(RIGHT(TEXT(AE35,"0.#"),1)=".",FALSE,TRUE)</formula>
    </cfRule>
    <cfRule type="expression" dxfId="494" priority="548">
      <formula>IF(RIGHT(TEXT(AE35,"0.#"),1)=".",TRUE,FALSE)</formula>
    </cfRule>
  </conditionalFormatting>
  <conditionalFormatting sqref="AI35">
    <cfRule type="expression" dxfId="493" priority="545">
      <formula>IF(RIGHT(TEXT(AI35,"0.#"),1)=".",FALSE,TRUE)</formula>
    </cfRule>
    <cfRule type="expression" dxfId="492" priority="546">
      <formula>IF(RIGHT(TEXT(AI35,"0.#"),1)=".",TRUE,FALSE)</formula>
    </cfRule>
  </conditionalFormatting>
  <conditionalFormatting sqref="AM103">
    <cfRule type="expression" dxfId="491" priority="531">
      <formula>IF(RIGHT(TEXT(AM103,"0.#"),1)=".",FALSE,TRUE)</formula>
    </cfRule>
    <cfRule type="expression" dxfId="490" priority="532">
      <formula>IF(RIGHT(TEXT(AM103,"0.#"),1)=".",TRUE,FALSE)</formula>
    </cfRule>
  </conditionalFormatting>
  <conditionalFormatting sqref="AE104 AM104">
    <cfRule type="expression" dxfId="489" priority="529">
      <formula>IF(RIGHT(TEXT(AE104,"0.#"),1)=".",FALSE,TRUE)</formula>
    </cfRule>
    <cfRule type="expression" dxfId="488" priority="530">
      <formula>IF(RIGHT(TEXT(AE104,"0.#"),1)=".",TRUE,FALSE)</formula>
    </cfRule>
  </conditionalFormatting>
  <conditionalFormatting sqref="AI104">
    <cfRule type="expression" dxfId="487" priority="527">
      <formula>IF(RIGHT(TEXT(AI104,"0.#"),1)=".",FALSE,TRUE)</formula>
    </cfRule>
    <cfRule type="expression" dxfId="486" priority="528">
      <formula>IF(RIGHT(TEXT(AI104,"0.#"),1)=".",TRUE,FALSE)</formula>
    </cfRule>
  </conditionalFormatting>
  <conditionalFormatting sqref="AQ104">
    <cfRule type="expression" dxfId="485" priority="525">
      <formula>IF(RIGHT(TEXT(AQ104,"0.#"),1)=".",FALSE,TRUE)</formula>
    </cfRule>
    <cfRule type="expression" dxfId="484" priority="526">
      <formula>IF(RIGHT(TEXT(AQ104,"0.#"),1)=".",TRUE,FALSE)</formula>
    </cfRule>
  </conditionalFormatting>
  <conditionalFormatting sqref="AE103 AQ103">
    <cfRule type="expression" dxfId="483" priority="535">
      <formula>IF(RIGHT(TEXT(AE103,"0.#"),1)=".",FALSE,TRUE)</formula>
    </cfRule>
    <cfRule type="expression" dxfId="482" priority="536">
      <formula>IF(RIGHT(TEXT(AE103,"0.#"),1)=".",TRUE,FALSE)</formula>
    </cfRule>
  </conditionalFormatting>
  <conditionalFormatting sqref="AI103">
    <cfRule type="expression" dxfId="481" priority="533">
      <formula>IF(RIGHT(TEXT(AI103,"0.#"),1)=".",FALSE,TRUE)</formula>
    </cfRule>
    <cfRule type="expression" dxfId="480" priority="534">
      <formula>IF(RIGHT(TEXT(AI103,"0.#"),1)=".",TRUE,FALSE)</formula>
    </cfRule>
  </conditionalFormatting>
  <conditionalFormatting sqref="AM137">
    <cfRule type="expression" dxfId="479" priority="519">
      <formula>IF(RIGHT(TEXT(AM137,"0.#"),1)=".",FALSE,TRUE)</formula>
    </cfRule>
    <cfRule type="expression" dxfId="478" priority="520">
      <formula>IF(RIGHT(TEXT(AM137,"0.#"),1)=".",TRUE,FALSE)</formula>
    </cfRule>
  </conditionalFormatting>
  <conditionalFormatting sqref="AE138 AM138">
    <cfRule type="expression" dxfId="477" priority="517">
      <formula>IF(RIGHT(TEXT(AE138,"0.#"),1)=".",FALSE,TRUE)</formula>
    </cfRule>
    <cfRule type="expression" dxfId="476" priority="518">
      <formula>IF(RIGHT(TEXT(AE138,"0.#"),1)=".",TRUE,FALSE)</formula>
    </cfRule>
  </conditionalFormatting>
  <conditionalFormatting sqref="AI138">
    <cfRule type="expression" dxfId="475" priority="515">
      <formula>IF(RIGHT(TEXT(AI138,"0.#"),1)=".",FALSE,TRUE)</formula>
    </cfRule>
    <cfRule type="expression" dxfId="474" priority="516">
      <formula>IF(RIGHT(TEXT(AI138,"0.#"),1)=".",TRUE,FALSE)</formula>
    </cfRule>
  </conditionalFormatting>
  <conditionalFormatting sqref="AQ138">
    <cfRule type="expression" dxfId="473" priority="513">
      <formula>IF(RIGHT(TEXT(AQ138,"0.#"),1)=".",FALSE,TRUE)</formula>
    </cfRule>
    <cfRule type="expression" dxfId="472" priority="514">
      <formula>IF(RIGHT(TEXT(AQ138,"0.#"),1)=".",TRUE,FALSE)</formula>
    </cfRule>
  </conditionalFormatting>
  <conditionalFormatting sqref="AE137 AQ137">
    <cfRule type="expression" dxfId="471" priority="523">
      <formula>IF(RIGHT(TEXT(AE137,"0.#"),1)=".",FALSE,TRUE)</formula>
    </cfRule>
    <cfRule type="expression" dxfId="470" priority="524">
      <formula>IF(RIGHT(TEXT(AE137,"0.#"),1)=".",TRUE,FALSE)</formula>
    </cfRule>
  </conditionalFormatting>
  <conditionalFormatting sqref="AI137">
    <cfRule type="expression" dxfId="469" priority="521">
      <formula>IF(RIGHT(TEXT(AI137,"0.#"),1)=".",FALSE,TRUE)</formula>
    </cfRule>
    <cfRule type="expression" dxfId="468" priority="522">
      <formula>IF(RIGHT(TEXT(AI137,"0.#"),1)=".",TRUE,FALSE)</formula>
    </cfRule>
  </conditionalFormatting>
  <conditionalFormatting sqref="AM171">
    <cfRule type="expression" dxfId="467" priority="507">
      <formula>IF(RIGHT(TEXT(AM171,"0.#"),1)=".",FALSE,TRUE)</formula>
    </cfRule>
    <cfRule type="expression" dxfId="466" priority="508">
      <formula>IF(RIGHT(TEXT(AM171,"0.#"),1)=".",TRUE,FALSE)</formula>
    </cfRule>
  </conditionalFormatting>
  <conditionalFormatting sqref="AE172 AM172">
    <cfRule type="expression" dxfId="465" priority="505">
      <formula>IF(RIGHT(TEXT(AE172,"0.#"),1)=".",FALSE,TRUE)</formula>
    </cfRule>
    <cfRule type="expression" dxfId="464" priority="506">
      <formula>IF(RIGHT(TEXT(AE172,"0.#"),1)=".",TRUE,FALSE)</formula>
    </cfRule>
  </conditionalFormatting>
  <conditionalFormatting sqref="AI172">
    <cfRule type="expression" dxfId="463" priority="503">
      <formula>IF(RIGHT(TEXT(AI172,"0.#"),1)=".",FALSE,TRUE)</formula>
    </cfRule>
    <cfRule type="expression" dxfId="462" priority="504">
      <formula>IF(RIGHT(TEXT(AI172,"0.#"),1)=".",TRUE,FALSE)</formula>
    </cfRule>
  </conditionalFormatting>
  <conditionalFormatting sqref="AQ172">
    <cfRule type="expression" dxfId="461" priority="501">
      <formula>IF(RIGHT(TEXT(AQ172,"0.#"),1)=".",FALSE,TRUE)</formula>
    </cfRule>
    <cfRule type="expression" dxfId="460" priority="502">
      <formula>IF(RIGHT(TEXT(AQ172,"0.#"),1)=".",TRUE,FALSE)</formula>
    </cfRule>
  </conditionalFormatting>
  <conditionalFormatting sqref="AE171 AQ171">
    <cfRule type="expression" dxfId="459" priority="511">
      <formula>IF(RIGHT(TEXT(AE171,"0.#"),1)=".",FALSE,TRUE)</formula>
    </cfRule>
    <cfRule type="expression" dxfId="458" priority="512">
      <formula>IF(RIGHT(TEXT(AE171,"0.#"),1)=".",TRUE,FALSE)</formula>
    </cfRule>
  </conditionalFormatting>
  <conditionalFormatting sqref="AI171">
    <cfRule type="expression" dxfId="457" priority="509">
      <formula>IF(RIGHT(TEXT(AI171,"0.#"),1)=".",FALSE,TRUE)</formula>
    </cfRule>
    <cfRule type="expression" dxfId="456" priority="510">
      <formula>IF(RIGHT(TEXT(AI171,"0.#"),1)=".",TRUE,FALSE)</formula>
    </cfRule>
  </conditionalFormatting>
  <conditionalFormatting sqref="AE73">
    <cfRule type="expression" dxfId="455" priority="499">
      <formula>IF(RIGHT(TEXT(AE73,"0.#"),1)=".",FALSE,TRUE)</formula>
    </cfRule>
    <cfRule type="expression" dxfId="454" priority="500">
      <formula>IF(RIGHT(TEXT(AE73,"0.#"),1)=".",TRUE,FALSE)</formula>
    </cfRule>
  </conditionalFormatting>
  <conditionalFormatting sqref="AM75">
    <cfRule type="expression" dxfId="453" priority="483">
      <formula>IF(RIGHT(TEXT(AM75,"0.#"),1)=".",FALSE,TRUE)</formula>
    </cfRule>
    <cfRule type="expression" dxfId="452" priority="484">
      <formula>IF(RIGHT(TEXT(AM75,"0.#"),1)=".",TRUE,FALSE)</formula>
    </cfRule>
  </conditionalFormatting>
  <conditionalFormatting sqref="AE74">
    <cfRule type="expression" dxfId="451" priority="497">
      <formula>IF(RIGHT(TEXT(AE74,"0.#"),1)=".",FALSE,TRUE)</formula>
    </cfRule>
    <cfRule type="expression" dxfId="450" priority="498">
      <formula>IF(RIGHT(TEXT(AE74,"0.#"),1)=".",TRUE,FALSE)</formula>
    </cfRule>
  </conditionalFormatting>
  <conditionalFormatting sqref="AE75">
    <cfRule type="expression" dxfId="449" priority="495">
      <formula>IF(RIGHT(TEXT(AE75,"0.#"),1)=".",FALSE,TRUE)</formula>
    </cfRule>
    <cfRule type="expression" dxfId="448" priority="496">
      <formula>IF(RIGHT(TEXT(AE75,"0.#"),1)=".",TRUE,FALSE)</formula>
    </cfRule>
  </conditionalFormatting>
  <conditionalFormatting sqref="AI75">
    <cfRule type="expression" dxfId="447" priority="493">
      <formula>IF(RIGHT(TEXT(AI75,"0.#"),1)=".",FALSE,TRUE)</formula>
    </cfRule>
    <cfRule type="expression" dxfId="446" priority="494">
      <formula>IF(RIGHT(TEXT(AI75,"0.#"),1)=".",TRUE,FALSE)</formula>
    </cfRule>
  </conditionalFormatting>
  <conditionalFormatting sqref="AI74">
    <cfRule type="expression" dxfId="445" priority="491">
      <formula>IF(RIGHT(TEXT(AI74,"0.#"),1)=".",FALSE,TRUE)</formula>
    </cfRule>
    <cfRule type="expression" dxfId="444" priority="492">
      <formula>IF(RIGHT(TEXT(AI74,"0.#"),1)=".",TRUE,FALSE)</formula>
    </cfRule>
  </conditionalFormatting>
  <conditionalFormatting sqref="AI73">
    <cfRule type="expression" dxfId="443" priority="489">
      <formula>IF(RIGHT(TEXT(AI73,"0.#"),1)=".",FALSE,TRUE)</formula>
    </cfRule>
    <cfRule type="expression" dxfId="442" priority="490">
      <formula>IF(RIGHT(TEXT(AI73,"0.#"),1)=".",TRUE,FALSE)</formula>
    </cfRule>
  </conditionalFormatting>
  <conditionalFormatting sqref="AM73">
    <cfRule type="expression" dxfId="441" priority="487">
      <formula>IF(RIGHT(TEXT(AM73,"0.#"),1)=".",FALSE,TRUE)</formula>
    </cfRule>
    <cfRule type="expression" dxfId="440" priority="488">
      <formula>IF(RIGHT(TEXT(AM73,"0.#"),1)=".",TRUE,FALSE)</formula>
    </cfRule>
  </conditionalFormatting>
  <conditionalFormatting sqref="AM74">
    <cfRule type="expression" dxfId="439" priority="485">
      <formula>IF(RIGHT(TEXT(AM74,"0.#"),1)=".",FALSE,TRUE)</formula>
    </cfRule>
    <cfRule type="expression" dxfId="438" priority="486">
      <formula>IF(RIGHT(TEXT(AM74,"0.#"),1)=".",TRUE,FALSE)</formula>
    </cfRule>
  </conditionalFormatting>
  <conditionalFormatting sqref="AQ73:AQ75">
    <cfRule type="expression" dxfId="437" priority="481">
      <formula>IF(RIGHT(TEXT(AQ73,"0.#"),1)=".",FALSE,TRUE)</formula>
    </cfRule>
    <cfRule type="expression" dxfId="436" priority="482">
      <formula>IF(RIGHT(TEXT(AQ73,"0.#"),1)=".",TRUE,FALSE)</formula>
    </cfRule>
  </conditionalFormatting>
  <conditionalFormatting sqref="AU73:AU75">
    <cfRule type="expression" dxfId="435" priority="479">
      <formula>IF(RIGHT(TEXT(AU73,"0.#"),1)=".",FALSE,TRUE)</formula>
    </cfRule>
    <cfRule type="expression" dxfId="434" priority="480">
      <formula>IF(RIGHT(TEXT(AU73,"0.#"),1)=".",TRUE,FALSE)</formula>
    </cfRule>
  </conditionalFormatting>
  <conditionalFormatting sqref="AE107">
    <cfRule type="expression" dxfId="433" priority="477">
      <formula>IF(RIGHT(TEXT(AE107,"0.#"),1)=".",FALSE,TRUE)</formula>
    </cfRule>
    <cfRule type="expression" dxfId="432" priority="478">
      <formula>IF(RIGHT(TEXT(AE107,"0.#"),1)=".",TRUE,FALSE)</formula>
    </cfRule>
  </conditionalFormatting>
  <conditionalFormatting sqref="AM109">
    <cfRule type="expression" dxfId="431" priority="461">
      <formula>IF(RIGHT(TEXT(AM109,"0.#"),1)=".",FALSE,TRUE)</formula>
    </cfRule>
    <cfRule type="expression" dxfId="430" priority="462">
      <formula>IF(RIGHT(TEXT(AM109,"0.#"),1)=".",TRUE,FALSE)</formula>
    </cfRule>
  </conditionalFormatting>
  <conditionalFormatting sqref="AE108">
    <cfRule type="expression" dxfId="429" priority="475">
      <formula>IF(RIGHT(TEXT(AE108,"0.#"),1)=".",FALSE,TRUE)</formula>
    </cfRule>
    <cfRule type="expression" dxfId="428" priority="476">
      <formula>IF(RIGHT(TEXT(AE108,"0.#"),1)=".",TRUE,FALSE)</formula>
    </cfRule>
  </conditionalFormatting>
  <conditionalFormatting sqref="AE109">
    <cfRule type="expression" dxfId="427" priority="473">
      <formula>IF(RIGHT(TEXT(AE109,"0.#"),1)=".",FALSE,TRUE)</formula>
    </cfRule>
    <cfRule type="expression" dxfId="426" priority="474">
      <formula>IF(RIGHT(TEXT(AE109,"0.#"),1)=".",TRUE,FALSE)</formula>
    </cfRule>
  </conditionalFormatting>
  <conditionalFormatting sqref="AI109">
    <cfRule type="expression" dxfId="425" priority="471">
      <formula>IF(RIGHT(TEXT(AI109,"0.#"),1)=".",FALSE,TRUE)</formula>
    </cfRule>
    <cfRule type="expression" dxfId="424" priority="472">
      <formula>IF(RIGHT(TEXT(AI109,"0.#"),1)=".",TRUE,FALSE)</formula>
    </cfRule>
  </conditionalFormatting>
  <conditionalFormatting sqref="AI108">
    <cfRule type="expression" dxfId="423" priority="469">
      <formula>IF(RIGHT(TEXT(AI108,"0.#"),1)=".",FALSE,TRUE)</formula>
    </cfRule>
    <cfRule type="expression" dxfId="422" priority="470">
      <formula>IF(RIGHT(TEXT(AI108,"0.#"),1)=".",TRUE,FALSE)</formula>
    </cfRule>
  </conditionalFormatting>
  <conditionalFormatting sqref="AI107">
    <cfRule type="expression" dxfId="421" priority="467">
      <formula>IF(RIGHT(TEXT(AI107,"0.#"),1)=".",FALSE,TRUE)</formula>
    </cfRule>
    <cfRule type="expression" dxfId="420" priority="468">
      <formula>IF(RIGHT(TEXT(AI107,"0.#"),1)=".",TRUE,FALSE)</formula>
    </cfRule>
  </conditionalFormatting>
  <conditionalFormatting sqref="AM107">
    <cfRule type="expression" dxfId="419" priority="465">
      <formula>IF(RIGHT(TEXT(AM107,"0.#"),1)=".",FALSE,TRUE)</formula>
    </cfRule>
    <cfRule type="expression" dxfId="418" priority="466">
      <formula>IF(RIGHT(TEXT(AM107,"0.#"),1)=".",TRUE,FALSE)</formula>
    </cfRule>
  </conditionalFormatting>
  <conditionalFormatting sqref="AM108">
    <cfRule type="expression" dxfId="417" priority="463">
      <formula>IF(RIGHT(TEXT(AM108,"0.#"),1)=".",FALSE,TRUE)</formula>
    </cfRule>
    <cfRule type="expression" dxfId="416" priority="464">
      <formula>IF(RIGHT(TEXT(AM108,"0.#"),1)=".",TRUE,FALSE)</formula>
    </cfRule>
  </conditionalFormatting>
  <conditionalFormatting sqref="AQ107:AQ109">
    <cfRule type="expression" dxfId="415" priority="459">
      <formula>IF(RIGHT(TEXT(AQ107,"0.#"),1)=".",FALSE,TRUE)</formula>
    </cfRule>
    <cfRule type="expression" dxfId="414" priority="460">
      <formula>IF(RIGHT(TEXT(AQ107,"0.#"),1)=".",TRUE,FALSE)</formula>
    </cfRule>
  </conditionalFormatting>
  <conditionalFormatting sqref="AU107:AU109">
    <cfRule type="expression" dxfId="413" priority="457">
      <formula>IF(RIGHT(TEXT(AU107,"0.#"),1)=".",FALSE,TRUE)</formula>
    </cfRule>
    <cfRule type="expression" dxfId="412" priority="458">
      <formula>IF(RIGHT(TEXT(AU107,"0.#"),1)=".",TRUE,FALSE)</formula>
    </cfRule>
  </conditionalFormatting>
  <conditionalFormatting sqref="AE141">
    <cfRule type="expression" dxfId="411" priority="455">
      <formula>IF(RIGHT(TEXT(AE141,"0.#"),1)=".",FALSE,TRUE)</formula>
    </cfRule>
    <cfRule type="expression" dxfId="410" priority="456">
      <formula>IF(RIGHT(TEXT(AE141,"0.#"),1)=".",TRUE,FALSE)</formula>
    </cfRule>
  </conditionalFormatting>
  <conditionalFormatting sqref="AM143">
    <cfRule type="expression" dxfId="409" priority="439">
      <formula>IF(RIGHT(TEXT(AM143,"0.#"),1)=".",FALSE,TRUE)</formula>
    </cfRule>
    <cfRule type="expression" dxfId="408" priority="440">
      <formula>IF(RIGHT(TEXT(AM143,"0.#"),1)=".",TRUE,FALSE)</formula>
    </cfRule>
  </conditionalFormatting>
  <conditionalFormatting sqref="AE142">
    <cfRule type="expression" dxfId="407" priority="453">
      <formula>IF(RIGHT(TEXT(AE142,"0.#"),1)=".",FALSE,TRUE)</formula>
    </cfRule>
    <cfRule type="expression" dxfId="406" priority="454">
      <formula>IF(RIGHT(TEXT(AE142,"0.#"),1)=".",TRUE,FALSE)</formula>
    </cfRule>
  </conditionalFormatting>
  <conditionalFormatting sqref="AE143">
    <cfRule type="expression" dxfId="405" priority="451">
      <formula>IF(RIGHT(TEXT(AE143,"0.#"),1)=".",FALSE,TRUE)</formula>
    </cfRule>
    <cfRule type="expression" dxfId="404" priority="452">
      <formula>IF(RIGHT(TEXT(AE143,"0.#"),1)=".",TRUE,FALSE)</formula>
    </cfRule>
  </conditionalFormatting>
  <conditionalFormatting sqref="AI143">
    <cfRule type="expression" dxfId="403" priority="449">
      <formula>IF(RIGHT(TEXT(AI143,"0.#"),1)=".",FALSE,TRUE)</formula>
    </cfRule>
    <cfRule type="expression" dxfId="402" priority="450">
      <formula>IF(RIGHT(TEXT(AI143,"0.#"),1)=".",TRUE,FALSE)</formula>
    </cfRule>
  </conditionalFormatting>
  <conditionalFormatting sqref="AI142">
    <cfRule type="expression" dxfId="401" priority="447">
      <formula>IF(RIGHT(TEXT(AI142,"0.#"),1)=".",FALSE,TRUE)</formula>
    </cfRule>
    <cfRule type="expression" dxfId="400" priority="448">
      <formula>IF(RIGHT(TEXT(AI142,"0.#"),1)=".",TRUE,FALSE)</formula>
    </cfRule>
  </conditionalFormatting>
  <conditionalFormatting sqref="AI141">
    <cfRule type="expression" dxfId="399" priority="445">
      <formula>IF(RIGHT(TEXT(AI141,"0.#"),1)=".",FALSE,TRUE)</formula>
    </cfRule>
    <cfRule type="expression" dxfId="398" priority="446">
      <formula>IF(RIGHT(TEXT(AI141,"0.#"),1)=".",TRUE,FALSE)</formula>
    </cfRule>
  </conditionalFormatting>
  <conditionalFormatting sqref="AM141">
    <cfRule type="expression" dxfId="397" priority="443">
      <formula>IF(RIGHT(TEXT(AM141,"0.#"),1)=".",FALSE,TRUE)</formula>
    </cfRule>
    <cfRule type="expression" dxfId="396" priority="444">
      <formula>IF(RIGHT(TEXT(AM141,"0.#"),1)=".",TRUE,FALSE)</formula>
    </cfRule>
  </conditionalFormatting>
  <conditionalFormatting sqref="AM142">
    <cfRule type="expression" dxfId="395" priority="441">
      <formula>IF(RIGHT(TEXT(AM142,"0.#"),1)=".",FALSE,TRUE)</formula>
    </cfRule>
    <cfRule type="expression" dxfId="394" priority="442">
      <formula>IF(RIGHT(TEXT(AM142,"0.#"),1)=".",TRUE,FALSE)</formula>
    </cfRule>
  </conditionalFormatting>
  <conditionalFormatting sqref="AQ141:AQ143">
    <cfRule type="expression" dxfId="393" priority="437">
      <formula>IF(RIGHT(TEXT(AQ141,"0.#"),1)=".",FALSE,TRUE)</formula>
    </cfRule>
    <cfRule type="expression" dxfId="392" priority="438">
      <formula>IF(RIGHT(TEXT(AQ141,"0.#"),1)=".",TRUE,FALSE)</formula>
    </cfRule>
  </conditionalFormatting>
  <conditionalFormatting sqref="AU141:AU143">
    <cfRule type="expression" dxfId="391" priority="435">
      <formula>IF(RIGHT(TEXT(AU141,"0.#"),1)=".",FALSE,TRUE)</formula>
    </cfRule>
    <cfRule type="expression" dxfId="390" priority="436">
      <formula>IF(RIGHT(TEXT(AU141,"0.#"),1)=".",TRUE,FALSE)</formula>
    </cfRule>
  </conditionalFormatting>
  <conditionalFormatting sqref="AE175">
    <cfRule type="expression" dxfId="389" priority="433">
      <formula>IF(RIGHT(TEXT(AE175,"0.#"),1)=".",FALSE,TRUE)</formula>
    </cfRule>
    <cfRule type="expression" dxfId="388" priority="434">
      <formula>IF(RIGHT(TEXT(AE175,"0.#"),1)=".",TRUE,FALSE)</formula>
    </cfRule>
  </conditionalFormatting>
  <conditionalFormatting sqref="AM177">
    <cfRule type="expression" dxfId="387" priority="417">
      <formula>IF(RIGHT(TEXT(AM177,"0.#"),1)=".",FALSE,TRUE)</formula>
    </cfRule>
    <cfRule type="expression" dxfId="386" priority="418">
      <formula>IF(RIGHT(TEXT(AM177,"0.#"),1)=".",TRUE,FALSE)</formula>
    </cfRule>
  </conditionalFormatting>
  <conditionalFormatting sqref="AE176">
    <cfRule type="expression" dxfId="385" priority="431">
      <formula>IF(RIGHT(TEXT(AE176,"0.#"),1)=".",FALSE,TRUE)</formula>
    </cfRule>
    <cfRule type="expression" dxfId="384" priority="432">
      <formula>IF(RIGHT(TEXT(AE176,"0.#"),1)=".",TRUE,FALSE)</formula>
    </cfRule>
  </conditionalFormatting>
  <conditionalFormatting sqref="AE177">
    <cfRule type="expression" dxfId="383" priority="429">
      <formula>IF(RIGHT(TEXT(AE177,"0.#"),1)=".",FALSE,TRUE)</formula>
    </cfRule>
    <cfRule type="expression" dxfId="382" priority="430">
      <formula>IF(RIGHT(TEXT(AE177,"0.#"),1)=".",TRUE,FALSE)</formula>
    </cfRule>
  </conditionalFormatting>
  <conditionalFormatting sqref="AI177">
    <cfRule type="expression" dxfId="381" priority="427">
      <formula>IF(RIGHT(TEXT(AI177,"0.#"),1)=".",FALSE,TRUE)</formula>
    </cfRule>
    <cfRule type="expression" dxfId="380" priority="428">
      <formula>IF(RIGHT(TEXT(AI177,"0.#"),1)=".",TRUE,FALSE)</formula>
    </cfRule>
  </conditionalFormatting>
  <conditionalFormatting sqref="AI176">
    <cfRule type="expression" dxfId="379" priority="425">
      <formula>IF(RIGHT(TEXT(AI176,"0.#"),1)=".",FALSE,TRUE)</formula>
    </cfRule>
    <cfRule type="expression" dxfId="378" priority="426">
      <formula>IF(RIGHT(TEXT(AI176,"0.#"),1)=".",TRUE,FALSE)</formula>
    </cfRule>
  </conditionalFormatting>
  <conditionalFormatting sqref="AI175">
    <cfRule type="expression" dxfId="377" priority="423">
      <formula>IF(RIGHT(TEXT(AI175,"0.#"),1)=".",FALSE,TRUE)</formula>
    </cfRule>
    <cfRule type="expression" dxfId="376" priority="424">
      <formula>IF(RIGHT(TEXT(AI175,"0.#"),1)=".",TRUE,FALSE)</formula>
    </cfRule>
  </conditionalFormatting>
  <conditionalFormatting sqref="AM175">
    <cfRule type="expression" dxfId="375" priority="421">
      <formula>IF(RIGHT(TEXT(AM175,"0.#"),1)=".",FALSE,TRUE)</formula>
    </cfRule>
    <cfRule type="expression" dxfId="374" priority="422">
      <formula>IF(RIGHT(TEXT(AM175,"0.#"),1)=".",TRUE,FALSE)</formula>
    </cfRule>
  </conditionalFormatting>
  <conditionalFormatting sqref="AM176">
    <cfRule type="expression" dxfId="373" priority="419">
      <formula>IF(RIGHT(TEXT(AM176,"0.#"),1)=".",FALSE,TRUE)</formula>
    </cfRule>
    <cfRule type="expression" dxfId="372" priority="420">
      <formula>IF(RIGHT(TEXT(AM176,"0.#"),1)=".",TRUE,FALSE)</formula>
    </cfRule>
  </conditionalFormatting>
  <conditionalFormatting sqref="AQ175:AQ177">
    <cfRule type="expression" dxfId="371" priority="415">
      <formula>IF(RIGHT(TEXT(AQ175,"0.#"),1)=".",FALSE,TRUE)</formula>
    </cfRule>
    <cfRule type="expression" dxfId="370" priority="416">
      <formula>IF(RIGHT(TEXT(AQ175,"0.#"),1)=".",TRUE,FALSE)</formula>
    </cfRule>
  </conditionalFormatting>
  <conditionalFormatting sqref="AU175:AU177">
    <cfRule type="expression" dxfId="369" priority="413">
      <formula>IF(RIGHT(TEXT(AU175,"0.#"),1)=".",FALSE,TRUE)</formula>
    </cfRule>
    <cfRule type="expression" dxfId="368" priority="414">
      <formula>IF(RIGHT(TEXT(AU175,"0.#"),1)=".",TRUE,FALSE)</formula>
    </cfRule>
  </conditionalFormatting>
  <conditionalFormatting sqref="AE61">
    <cfRule type="expression" dxfId="367" priority="367">
      <formula>IF(RIGHT(TEXT(AE61,"0.#"),1)=".",FALSE,TRUE)</formula>
    </cfRule>
    <cfRule type="expression" dxfId="366" priority="368">
      <formula>IF(RIGHT(TEXT(AE61,"0.#"),1)=".",TRUE,FALSE)</formula>
    </cfRule>
  </conditionalFormatting>
  <conditionalFormatting sqref="AE62">
    <cfRule type="expression" dxfId="365" priority="365">
      <formula>IF(RIGHT(TEXT(AE62,"0.#"),1)=".",FALSE,TRUE)</formula>
    </cfRule>
    <cfRule type="expression" dxfId="364" priority="366">
      <formula>IF(RIGHT(TEXT(AE62,"0.#"),1)=".",TRUE,FALSE)</formula>
    </cfRule>
  </conditionalFormatting>
  <conditionalFormatting sqref="AM61">
    <cfRule type="expression" dxfId="363" priority="355">
      <formula>IF(RIGHT(TEXT(AM61,"0.#"),1)=".",FALSE,TRUE)</formula>
    </cfRule>
    <cfRule type="expression" dxfId="362" priority="356">
      <formula>IF(RIGHT(TEXT(AM61,"0.#"),1)=".",TRUE,FALSE)</formula>
    </cfRule>
  </conditionalFormatting>
  <conditionalFormatting sqref="AE63">
    <cfRule type="expression" dxfId="361" priority="363">
      <formula>IF(RIGHT(TEXT(AE63,"0.#"),1)=".",FALSE,TRUE)</formula>
    </cfRule>
    <cfRule type="expression" dxfId="360" priority="364">
      <formula>IF(RIGHT(TEXT(AE63,"0.#"),1)=".",TRUE,FALSE)</formula>
    </cfRule>
  </conditionalFormatting>
  <conditionalFormatting sqref="AI63">
    <cfRule type="expression" dxfId="359" priority="361">
      <formula>IF(RIGHT(TEXT(AI63,"0.#"),1)=".",FALSE,TRUE)</formula>
    </cfRule>
    <cfRule type="expression" dxfId="358" priority="362">
      <formula>IF(RIGHT(TEXT(AI63,"0.#"),1)=".",TRUE,FALSE)</formula>
    </cfRule>
  </conditionalFormatting>
  <conditionalFormatting sqref="AI62">
    <cfRule type="expression" dxfId="357" priority="359">
      <formula>IF(RIGHT(TEXT(AI62,"0.#"),1)=".",FALSE,TRUE)</formula>
    </cfRule>
    <cfRule type="expression" dxfId="356" priority="360">
      <formula>IF(RIGHT(TEXT(AI62,"0.#"),1)=".",TRUE,FALSE)</formula>
    </cfRule>
  </conditionalFormatting>
  <conditionalFormatting sqref="AI61">
    <cfRule type="expression" dxfId="355" priority="357">
      <formula>IF(RIGHT(TEXT(AI61,"0.#"),1)=".",FALSE,TRUE)</formula>
    </cfRule>
    <cfRule type="expression" dxfId="354" priority="358">
      <formula>IF(RIGHT(TEXT(AI61,"0.#"),1)=".",TRUE,FALSE)</formula>
    </cfRule>
  </conditionalFormatting>
  <conditionalFormatting sqref="AM62">
    <cfRule type="expression" dxfId="353" priority="353">
      <formula>IF(RIGHT(TEXT(AM62,"0.#"),1)=".",FALSE,TRUE)</formula>
    </cfRule>
    <cfRule type="expression" dxfId="352" priority="354">
      <formula>IF(RIGHT(TEXT(AM62,"0.#"),1)=".",TRUE,FALSE)</formula>
    </cfRule>
  </conditionalFormatting>
  <conditionalFormatting sqref="AM63">
    <cfRule type="expression" dxfId="351" priority="351">
      <formula>IF(RIGHT(TEXT(AM63,"0.#"),1)=".",FALSE,TRUE)</formula>
    </cfRule>
    <cfRule type="expression" dxfId="350" priority="352">
      <formula>IF(RIGHT(TEXT(AM63,"0.#"),1)=".",TRUE,FALSE)</formula>
    </cfRule>
  </conditionalFormatting>
  <conditionalFormatting sqref="AQ61:AQ63">
    <cfRule type="expression" dxfId="349" priority="349">
      <formula>IF(RIGHT(TEXT(AQ61,"0.#"),1)=".",FALSE,TRUE)</formula>
    </cfRule>
    <cfRule type="expression" dxfId="348" priority="350">
      <formula>IF(RIGHT(TEXT(AQ61,"0.#"),1)=".",TRUE,FALSE)</formula>
    </cfRule>
  </conditionalFormatting>
  <conditionalFormatting sqref="AU61:AU63">
    <cfRule type="expression" dxfId="347" priority="347">
      <formula>IF(RIGHT(TEXT(AU61,"0.#"),1)=".",FALSE,TRUE)</formula>
    </cfRule>
    <cfRule type="expression" dxfId="346" priority="348">
      <formula>IF(RIGHT(TEXT(AU61,"0.#"),1)=".",TRUE,FALSE)</formula>
    </cfRule>
  </conditionalFormatting>
  <conditionalFormatting sqref="AE95">
    <cfRule type="expression" dxfId="345" priority="345">
      <formula>IF(RIGHT(TEXT(AE95,"0.#"),1)=".",FALSE,TRUE)</formula>
    </cfRule>
    <cfRule type="expression" dxfId="344" priority="346">
      <formula>IF(RIGHT(TEXT(AE95,"0.#"),1)=".",TRUE,FALSE)</formula>
    </cfRule>
  </conditionalFormatting>
  <conditionalFormatting sqref="AE96">
    <cfRule type="expression" dxfId="343" priority="343">
      <formula>IF(RIGHT(TEXT(AE96,"0.#"),1)=".",FALSE,TRUE)</formula>
    </cfRule>
    <cfRule type="expression" dxfId="342" priority="344">
      <formula>IF(RIGHT(TEXT(AE96,"0.#"),1)=".",TRUE,FALSE)</formula>
    </cfRule>
  </conditionalFormatting>
  <conditionalFormatting sqref="AM95">
    <cfRule type="expression" dxfId="341" priority="333">
      <formula>IF(RIGHT(TEXT(AM95,"0.#"),1)=".",FALSE,TRUE)</formula>
    </cfRule>
    <cfRule type="expression" dxfId="340" priority="334">
      <formula>IF(RIGHT(TEXT(AM95,"0.#"),1)=".",TRUE,FALSE)</formula>
    </cfRule>
  </conditionalFormatting>
  <conditionalFormatting sqref="AE97">
    <cfRule type="expression" dxfId="339" priority="341">
      <formula>IF(RIGHT(TEXT(AE97,"0.#"),1)=".",FALSE,TRUE)</formula>
    </cfRule>
    <cfRule type="expression" dxfId="338" priority="342">
      <formula>IF(RIGHT(TEXT(AE97,"0.#"),1)=".",TRUE,FALSE)</formula>
    </cfRule>
  </conditionalFormatting>
  <conditionalFormatting sqref="AI97">
    <cfRule type="expression" dxfId="337" priority="339">
      <formula>IF(RIGHT(TEXT(AI97,"0.#"),1)=".",FALSE,TRUE)</formula>
    </cfRule>
    <cfRule type="expression" dxfId="336" priority="340">
      <formula>IF(RIGHT(TEXT(AI97,"0.#"),1)=".",TRUE,FALSE)</formula>
    </cfRule>
  </conditionalFormatting>
  <conditionalFormatting sqref="AI96">
    <cfRule type="expression" dxfId="335" priority="337">
      <formula>IF(RIGHT(TEXT(AI96,"0.#"),1)=".",FALSE,TRUE)</formula>
    </cfRule>
    <cfRule type="expression" dxfId="334" priority="338">
      <formula>IF(RIGHT(TEXT(AI96,"0.#"),1)=".",TRUE,FALSE)</formula>
    </cfRule>
  </conditionalFormatting>
  <conditionalFormatting sqref="AI95">
    <cfRule type="expression" dxfId="333" priority="335">
      <formula>IF(RIGHT(TEXT(AI95,"0.#"),1)=".",FALSE,TRUE)</formula>
    </cfRule>
    <cfRule type="expression" dxfId="332" priority="336">
      <formula>IF(RIGHT(TEXT(AI95,"0.#"),1)=".",TRUE,FALSE)</formula>
    </cfRule>
  </conditionalFormatting>
  <conditionalFormatting sqref="AM96">
    <cfRule type="expression" dxfId="331" priority="331">
      <formula>IF(RIGHT(TEXT(AM96,"0.#"),1)=".",FALSE,TRUE)</formula>
    </cfRule>
    <cfRule type="expression" dxfId="330" priority="332">
      <formula>IF(RIGHT(TEXT(AM96,"0.#"),1)=".",TRUE,FALSE)</formula>
    </cfRule>
  </conditionalFormatting>
  <conditionalFormatting sqref="AM97">
    <cfRule type="expression" dxfId="329" priority="329">
      <formula>IF(RIGHT(TEXT(AM97,"0.#"),1)=".",FALSE,TRUE)</formula>
    </cfRule>
    <cfRule type="expression" dxfId="328" priority="330">
      <formula>IF(RIGHT(TEXT(AM97,"0.#"),1)=".",TRUE,FALSE)</formula>
    </cfRule>
  </conditionalFormatting>
  <conditionalFormatting sqref="AQ95:AQ97">
    <cfRule type="expression" dxfId="327" priority="327">
      <formula>IF(RIGHT(TEXT(AQ95,"0.#"),1)=".",FALSE,TRUE)</formula>
    </cfRule>
    <cfRule type="expression" dxfId="326" priority="328">
      <formula>IF(RIGHT(TEXT(AQ95,"0.#"),1)=".",TRUE,FALSE)</formula>
    </cfRule>
  </conditionalFormatting>
  <conditionalFormatting sqref="AU95:AU97">
    <cfRule type="expression" dxfId="325" priority="325">
      <formula>IF(RIGHT(TEXT(AU95,"0.#"),1)=".",FALSE,TRUE)</formula>
    </cfRule>
    <cfRule type="expression" dxfId="324" priority="326">
      <formula>IF(RIGHT(TEXT(AU95,"0.#"),1)=".",TRUE,FALSE)</formula>
    </cfRule>
  </conditionalFormatting>
  <conditionalFormatting sqref="AE129">
    <cfRule type="expression" dxfId="323" priority="323">
      <formula>IF(RIGHT(TEXT(AE129,"0.#"),1)=".",FALSE,TRUE)</formula>
    </cfRule>
    <cfRule type="expression" dxfId="322" priority="324">
      <formula>IF(RIGHT(TEXT(AE129,"0.#"),1)=".",TRUE,FALSE)</formula>
    </cfRule>
  </conditionalFormatting>
  <conditionalFormatting sqref="AE130">
    <cfRule type="expression" dxfId="321" priority="321">
      <formula>IF(RIGHT(TEXT(AE130,"0.#"),1)=".",FALSE,TRUE)</formula>
    </cfRule>
    <cfRule type="expression" dxfId="320" priority="322">
      <formula>IF(RIGHT(TEXT(AE130,"0.#"),1)=".",TRUE,FALSE)</formula>
    </cfRule>
  </conditionalFormatting>
  <conditionalFormatting sqref="AM129">
    <cfRule type="expression" dxfId="319" priority="311">
      <formula>IF(RIGHT(TEXT(AM129,"0.#"),1)=".",FALSE,TRUE)</formula>
    </cfRule>
    <cfRule type="expression" dxfId="318" priority="312">
      <formula>IF(RIGHT(TEXT(AM129,"0.#"),1)=".",TRUE,FALSE)</formula>
    </cfRule>
  </conditionalFormatting>
  <conditionalFormatting sqref="AE131">
    <cfRule type="expression" dxfId="317" priority="319">
      <formula>IF(RIGHT(TEXT(AE131,"0.#"),1)=".",FALSE,TRUE)</formula>
    </cfRule>
    <cfRule type="expression" dxfId="316" priority="320">
      <formula>IF(RIGHT(TEXT(AE131,"0.#"),1)=".",TRUE,FALSE)</formula>
    </cfRule>
  </conditionalFormatting>
  <conditionalFormatting sqref="AI131">
    <cfRule type="expression" dxfId="315" priority="317">
      <formula>IF(RIGHT(TEXT(AI131,"0.#"),1)=".",FALSE,TRUE)</formula>
    </cfRule>
    <cfRule type="expression" dxfId="314" priority="318">
      <formula>IF(RIGHT(TEXT(AI131,"0.#"),1)=".",TRUE,FALSE)</formula>
    </cfRule>
  </conditionalFormatting>
  <conditionalFormatting sqref="AI130">
    <cfRule type="expression" dxfId="313" priority="315">
      <formula>IF(RIGHT(TEXT(AI130,"0.#"),1)=".",FALSE,TRUE)</formula>
    </cfRule>
    <cfRule type="expression" dxfId="312" priority="316">
      <formula>IF(RIGHT(TEXT(AI130,"0.#"),1)=".",TRUE,FALSE)</formula>
    </cfRule>
  </conditionalFormatting>
  <conditionalFormatting sqref="AI129">
    <cfRule type="expression" dxfId="311" priority="313">
      <formula>IF(RIGHT(TEXT(AI129,"0.#"),1)=".",FALSE,TRUE)</formula>
    </cfRule>
    <cfRule type="expression" dxfId="310" priority="314">
      <formula>IF(RIGHT(TEXT(AI129,"0.#"),1)=".",TRUE,FALSE)</formula>
    </cfRule>
  </conditionalFormatting>
  <conditionalFormatting sqref="AM130">
    <cfRule type="expression" dxfId="309" priority="309">
      <formula>IF(RIGHT(TEXT(AM130,"0.#"),1)=".",FALSE,TRUE)</formula>
    </cfRule>
    <cfRule type="expression" dxfId="308" priority="310">
      <formula>IF(RIGHT(TEXT(AM130,"0.#"),1)=".",TRUE,FALSE)</formula>
    </cfRule>
  </conditionalFormatting>
  <conditionalFormatting sqref="AM131">
    <cfRule type="expression" dxfId="307" priority="307">
      <formula>IF(RIGHT(TEXT(AM131,"0.#"),1)=".",FALSE,TRUE)</formula>
    </cfRule>
    <cfRule type="expression" dxfId="306" priority="308">
      <formula>IF(RIGHT(TEXT(AM131,"0.#"),1)=".",TRUE,FALSE)</formula>
    </cfRule>
  </conditionalFormatting>
  <conditionalFormatting sqref="AQ129:AQ131">
    <cfRule type="expression" dxfId="305" priority="305">
      <formula>IF(RIGHT(TEXT(AQ129,"0.#"),1)=".",FALSE,TRUE)</formula>
    </cfRule>
    <cfRule type="expression" dxfId="304" priority="306">
      <formula>IF(RIGHT(TEXT(AQ129,"0.#"),1)=".",TRUE,FALSE)</formula>
    </cfRule>
  </conditionalFormatting>
  <conditionalFormatting sqref="AU129:AU131">
    <cfRule type="expression" dxfId="303" priority="303">
      <formula>IF(RIGHT(TEXT(AU129,"0.#"),1)=".",FALSE,TRUE)</formula>
    </cfRule>
    <cfRule type="expression" dxfId="302" priority="304">
      <formula>IF(RIGHT(TEXT(AU129,"0.#"),1)=".",TRUE,FALSE)</formula>
    </cfRule>
  </conditionalFormatting>
  <conditionalFormatting sqref="AE163">
    <cfRule type="expression" dxfId="301" priority="301">
      <formula>IF(RIGHT(TEXT(AE163,"0.#"),1)=".",FALSE,TRUE)</formula>
    </cfRule>
    <cfRule type="expression" dxfId="300" priority="302">
      <formula>IF(RIGHT(TEXT(AE163,"0.#"),1)=".",TRUE,FALSE)</formula>
    </cfRule>
  </conditionalFormatting>
  <conditionalFormatting sqref="AE164">
    <cfRule type="expression" dxfId="299" priority="299">
      <formula>IF(RIGHT(TEXT(AE164,"0.#"),1)=".",FALSE,TRUE)</formula>
    </cfRule>
    <cfRule type="expression" dxfId="298" priority="300">
      <formula>IF(RIGHT(TEXT(AE164,"0.#"),1)=".",TRUE,FALSE)</formula>
    </cfRule>
  </conditionalFormatting>
  <conditionalFormatting sqref="AM163">
    <cfRule type="expression" dxfId="297" priority="289">
      <formula>IF(RIGHT(TEXT(AM163,"0.#"),1)=".",FALSE,TRUE)</formula>
    </cfRule>
    <cfRule type="expression" dxfId="296" priority="290">
      <formula>IF(RIGHT(TEXT(AM163,"0.#"),1)=".",TRUE,FALSE)</formula>
    </cfRule>
  </conditionalFormatting>
  <conditionalFormatting sqref="AE165">
    <cfRule type="expression" dxfId="295" priority="297">
      <formula>IF(RIGHT(TEXT(AE165,"0.#"),1)=".",FALSE,TRUE)</formula>
    </cfRule>
    <cfRule type="expression" dxfId="294" priority="298">
      <formula>IF(RIGHT(TEXT(AE165,"0.#"),1)=".",TRUE,FALSE)</formula>
    </cfRule>
  </conditionalFormatting>
  <conditionalFormatting sqref="AI165">
    <cfRule type="expression" dxfId="293" priority="295">
      <formula>IF(RIGHT(TEXT(AI165,"0.#"),1)=".",FALSE,TRUE)</formula>
    </cfRule>
    <cfRule type="expression" dxfId="292" priority="296">
      <formula>IF(RIGHT(TEXT(AI165,"0.#"),1)=".",TRUE,FALSE)</formula>
    </cfRule>
  </conditionalFormatting>
  <conditionalFormatting sqref="AI164">
    <cfRule type="expression" dxfId="291" priority="293">
      <formula>IF(RIGHT(TEXT(AI164,"0.#"),1)=".",FALSE,TRUE)</formula>
    </cfRule>
    <cfRule type="expression" dxfId="290" priority="294">
      <formula>IF(RIGHT(TEXT(AI164,"0.#"),1)=".",TRUE,FALSE)</formula>
    </cfRule>
  </conditionalFormatting>
  <conditionalFormatting sqref="AI163">
    <cfRule type="expression" dxfId="289" priority="291">
      <formula>IF(RIGHT(TEXT(AI163,"0.#"),1)=".",FALSE,TRUE)</formula>
    </cfRule>
    <cfRule type="expression" dxfId="288" priority="292">
      <formula>IF(RIGHT(TEXT(AI163,"0.#"),1)=".",TRUE,FALSE)</formula>
    </cfRule>
  </conditionalFormatting>
  <conditionalFormatting sqref="AM164">
    <cfRule type="expression" dxfId="287" priority="287">
      <formula>IF(RIGHT(TEXT(AM164,"0.#"),1)=".",FALSE,TRUE)</formula>
    </cfRule>
    <cfRule type="expression" dxfId="286" priority="288">
      <formula>IF(RIGHT(TEXT(AM164,"0.#"),1)=".",TRUE,FALSE)</formula>
    </cfRule>
  </conditionalFormatting>
  <conditionalFormatting sqref="AM165">
    <cfRule type="expression" dxfId="285" priority="285">
      <formula>IF(RIGHT(TEXT(AM165,"0.#"),1)=".",FALSE,TRUE)</formula>
    </cfRule>
    <cfRule type="expression" dxfId="284" priority="286">
      <formula>IF(RIGHT(TEXT(AM165,"0.#"),1)=".",TRUE,FALSE)</formula>
    </cfRule>
  </conditionalFormatting>
  <conditionalFormatting sqref="AQ163:AQ165">
    <cfRule type="expression" dxfId="283" priority="283">
      <formula>IF(RIGHT(TEXT(AQ163,"0.#"),1)=".",FALSE,TRUE)</formula>
    </cfRule>
    <cfRule type="expression" dxfId="282" priority="284">
      <formula>IF(RIGHT(TEXT(AQ163,"0.#"),1)=".",TRUE,FALSE)</formula>
    </cfRule>
  </conditionalFormatting>
  <conditionalFormatting sqref="AU163:AU165">
    <cfRule type="expression" dxfId="281" priority="281">
      <formula>IF(RIGHT(TEXT(AU163,"0.#"),1)=".",FALSE,TRUE)</formula>
    </cfRule>
    <cfRule type="expression" dxfId="280" priority="282">
      <formula>IF(RIGHT(TEXT(AU163,"0.#"),1)=".",TRUE,FALSE)</formula>
    </cfRule>
  </conditionalFormatting>
  <conditionalFormatting sqref="AE197">
    <cfRule type="expression" dxfId="279" priority="279">
      <formula>IF(RIGHT(TEXT(AE197,"0.#"),1)=".",FALSE,TRUE)</formula>
    </cfRule>
    <cfRule type="expression" dxfId="278" priority="280">
      <formula>IF(RIGHT(TEXT(AE197,"0.#"),1)=".",TRUE,FALSE)</formula>
    </cfRule>
  </conditionalFormatting>
  <conditionalFormatting sqref="AE198">
    <cfRule type="expression" dxfId="277" priority="277">
      <formula>IF(RIGHT(TEXT(AE198,"0.#"),1)=".",FALSE,TRUE)</formula>
    </cfRule>
    <cfRule type="expression" dxfId="276" priority="278">
      <formula>IF(RIGHT(TEXT(AE198,"0.#"),1)=".",TRUE,FALSE)</formula>
    </cfRule>
  </conditionalFormatting>
  <conditionalFormatting sqref="AM197">
    <cfRule type="expression" dxfId="275" priority="267">
      <formula>IF(RIGHT(TEXT(AM197,"0.#"),1)=".",FALSE,TRUE)</formula>
    </cfRule>
    <cfRule type="expression" dxfId="274" priority="268">
      <formula>IF(RIGHT(TEXT(AM197,"0.#"),1)=".",TRUE,FALSE)</formula>
    </cfRule>
  </conditionalFormatting>
  <conditionalFormatting sqref="AE199">
    <cfRule type="expression" dxfId="273" priority="275">
      <formula>IF(RIGHT(TEXT(AE199,"0.#"),1)=".",FALSE,TRUE)</formula>
    </cfRule>
    <cfRule type="expression" dxfId="272" priority="276">
      <formula>IF(RIGHT(TEXT(AE199,"0.#"),1)=".",TRUE,FALSE)</formula>
    </cfRule>
  </conditionalFormatting>
  <conditionalFormatting sqref="AI199">
    <cfRule type="expression" dxfId="271" priority="273">
      <formula>IF(RIGHT(TEXT(AI199,"0.#"),1)=".",FALSE,TRUE)</formula>
    </cfRule>
    <cfRule type="expression" dxfId="270" priority="274">
      <formula>IF(RIGHT(TEXT(AI199,"0.#"),1)=".",TRUE,FALSE)</formula>
    </cfRule>
  </conditionalFormatting>
  <conditionalFormatting sqref="AI198">
    <cfRule type="expression" dxfId="269" priority="271">
      <formula>IF(RIGHT(TEXT(AI198,"0.#"),1)=".",FALSE,TRUE)</formula>
    </cfRule>
    <cfRule type="expression" dxfId="268" priority="272">
      <formula>IF(RIGHT(TEXT(AI198,"0.#"),1)=".",TRUE,FALSE)</formula>
    </cfRule>
  </conditionalFormatting>
  <conditionalFormatting sqref="AI197">
    <cfRule type="expression" dxfId="267" priority="269">
      <formula>IF(RIGHT(TEXT(AI197,"0.#"),1)=".",FALSE,TRUE)</formula>
    </cfRule>
    <cfRule type="expression" dxfId="266" priority="270">
      <formula>IF(RIGHT(TEXT(AI197,"0.#"),1)=".",TRUE,FALSE)</formula>
    </cfRule>
  </conditionalFormatting>
  <conditionalFormatting sqref="AM198">
    <cfRule type="expression" dxfId="265" priority="265">
      <formula>IF(RIGHT(TEXT(AM198,"0.#"),1)=".",FALSE,TRUE)</formula>
    </cfRule>
    <cfRule type="expression" dxfId="264" priority="266">
      <formula>IF(RIGHT(TEXT(AM198,"0.#"),1)=".",TRUE,FALSE)</formula>
    </cfRule>
  </conditionalFormatting>
  <conditionalFormatting sqref="AM199">
    <cfRule type="expression" dxfId="263" priority="263">
      <formula>IF(RIGHT(TEXT(AM199,"0.#"),1)=".",FALSE,TRUE)</formula>
    </cfRule>
    <cfRule type="expression" dxfId="262" priority="264">
      <formula>IF(RIGHT(TEXT(AM199,"0.#"),1)=".",TRUE,FALSE)</formula>
    </cfRule>
  </conditionalFormatting>
  <conditionalFormatting sqref="AQ197:AQ199">
    <cfRule type="expression" dxfId="261" priority="261">
      <formula>IF(RIGHT(TEXT(AQ197,"0.#"),1)=".",FALSE,TRUE)</formula>
    </cfRule>
    <cfRule type="expression" dxfId="260" priority="262">
      <formula>IF(RIGHT(TEXT(AQ197,"0.#"),1)=".",TRUE,FALSE)</formula>
    </cfRule>
  </conditionalFormatting>
  <conditionalFormatting sqref="AU197:AU199">
    <cfRule type="expression" dxfId="259" priority="259">
      <formula>IF(RIGHT(TEXT(AU197,"0.#"),1)=".",FALSE,TRUE)</formula>
    </cfRule>
    <cfRule type="expression" dxfId="258" priority="260">
      <formula>IF(RIGHT(TEXT(AU197,"0.#"),1)=".",TRUE,FALSE)</formula>
    </cfRule>
  </conditionalFormatting>
  <conditionalFormatting sqref="AE134 AQ134">
    <cfRule type="expression" dxfId="257" priority="257">
      <formula>IF(RIGHT(TEXT(AE134,"0.#"),1)=".",FALSE,TRUE)</formula>
    </cfRule>
    <cfRule type="expression" dxfId="256" priority="258">
      <formula>IF(RIGHT(TEXT(AE134,"0.#"),1)=".",TRUE,FALSE)</formula>
    </cfRule>
  </conditionalFormatting>
  <conditionalFormatting sqref="AI134">
    <cfRule type="expression" dxfId="255" priority="255">
      <formula>IF(RIGHT(TEXT(AI134,"0.#"),1)=".",FALSE,TRUE)</formula>
    </cfRule>
    <cfRule type="expression" dxfId="254" priority="256">
      <formula>IF(RIGHT(TEXT(AI134,"0.#"),1)=".",TRUE,FALSE)</formula>
    </cfRule>
  </conditionalFormatting>
  <conditionalFormatting sqref="AM134">
    <cfRule type="expression" dxfId="253" priority="253">
      <formula>IF(RIGHT(TEXT(AM134,"0.#"),1)=".",FALSE,TRUE)</formula>
    </cfRule>
    <cfRule type="expression" dxfId="252" priority="254">
      <formula>IF(RIGHT(TEXT(AM134,"0.#"),1)=".",TRUE,FALSE)</formula>
    </cfRule>
  </conditionalFormatting>
  <conditionalFormatting sqref="AE135">
    <cfRule type="expression" dxfId="251" priority="251">
      <formula>IF(RIGHT(TEXT(AE135,"0.#"),1)=".",FALSE,TRUE)</formula>
    </cfRule>
    <cfRule type="expression" dxfId="250" priority="252">
      <formula>IF(RIGHT(TEXT(AE135,"0.#"),1)=".",TRUE,FALSE)</formula>
    </cfRule>
  </conditionalFormatting>
  <conditionalFormatting sqref="AI135">
    <cfRule type="expression" dxfId="249" priority="249">
      <formula>IF(RIGHT(TEXT(AI135,"0.#"),1)=".",FALSE,TRUE)</formula>
    </cfRule>
    <cfRule type="expression" dxfId="248" priority="250">
      <formula>IF(RIGHT(TEXT(AI135,"0.#"),1)=".",TRUE,FALSE)</formula>
    </cfRule>
  </conditionalFormatting>
  <conditionalFormatting sqref="AM135">
    <cfRule type="expression" dxfId="247" priority="247">
      <formula>IF(RIGHT(TEXT(AM135,"0.#"),1)=".",FALSE,TRUE)</formula>
    </cfRule>
    <cfRule type="expression" dxfId="246" priority="248">
      <formula>IF(RIGHT(TEXT(AM135,"0.#"),1)=".",TRUE,FALSE)</formula>
    </cfRule>
  </conditionalFormatting>
  <conditionalFormatting sqref="AQ135">
    <cfRule type="expression" dxfId="245" priority="245">
      <formula>IF(RIGHT(TEXT(AQ135,"0.#"),1)=".",FALSE,TRUE)</formula>
    </cfRule>
    <cfRule type="expression" dxfId="244" priority="246">
      <formula>IF(RIGHT(TEXT(AQ135,"0.#"),1)=".",TRUE,FALSE)</formula>
    </cfRule>
  </conditionalFormatting>
  <conditionalFormatting sqref="AU134">
    <cfRule type="expression" dxfId="243" priority="243">
      <formula>IF(RIGHT(TEXT(AU134,"0.#"),1)=".",FALSE,TRUE)</formula>
    </cfRule>
    <cfRule type="expression" dxfId="242" priority="244">
      <formula>IF(RIGHT(TEXT(AU134,"0.#"),1)=".",TRUE,FALSE)</formula>
    </cfRule>
  </conditionalFormatting>
  <conditionalFormatting sqref="AU135">
    <cfRule type="expression" dxfId="241" priority="241">
      <formula>IF(RIGHT(TEXT(AU135,"0.#"),1)=".",FALSE,TRUE)</formula>
    </cfRule>
    <cfRule type="expression" dxfId="240" priority="242">
      <formula>IF(RIGHT(TEXT(AU135,"0.#"),1)=".",TRUE,FALSE)</formula>
    </cfRule>
  </conditionalFormatting>
  <conditionalFormatting sqref="AE168 AQ168">
    <cfRule type="expression" dxfId="239" priority="239">
      <formula>IF(RIGHT(TEXT(AE168,"0.#"),1)=".",FALSE,TRUE)</formula>
    </cfRule>
    <cfRule type="expression" dxfId="238" priority="240">
      <formula>IF(RIGHT(TEXT(AE168,"0.#"),1)=".",TRUE,FALSE)</formula>
    </cfRule>
  </conditionalFormatting>
  <conditionalFormatting sqref="AI168">
    <cfRule type="expression" dxfId="237" priority="237">
      <formula>IF(RIGHT(TEXT(AI168,"0.#"),1)=".",FALSE,TRUE)</formula>
    </cfRule>
    <cfRule type="expression" dxfId="236" priority="238">
      <formula>IF(RIGHT(TEXT(AI168,"0.#"),1)=".",TRUE,FALSE)</formula>
    </cfRule>
  </conditionalFormatting>
  <conditionalFormatting sqref="AM168">
    <cfRule type="expression" dxfId="235" priority="235">
      <formula>IF(RIGHT(TEXT(AM168,"0.#"),1)=".",FALSE,TRUE)</formula>
    </cfRule>
    <cfRule type="expression" dxfId="234" priority="236">
      <formula>IF(RIGHT(TEXT(AM168,"0.#"),1)=".",TRUE,FALSE)</formula>
    </cfRule>
  </conditionalFormatting>
  <conditionalFormatting sqref="AE169">
    <cfRule type="expression" dxfId="233" priority="233">
      <formula>IF(RIGHT(TEXT(AE169,"0.#"),1)=".",FALSE,TRUE)</formula>
    </cfRule>
    <cfRule type="expression" dxfId="232" priority="234">
      <formula>IF(RIGHT(TEXT(AE169,"0.#"),1)=".",TRUE,FALSE)</formula>
    </cfRule>
  </conditionalFormatting>
  <conditionalFormatting sqref="AI169">
    <cfRule type="expression" dxfId="231" priority="231">
      <formula>IF(RIGHT(TEXT(AI169,"0.#"),1)=".",FALSE,TRUE)</formula>
    </cfRule>
    <cfRule type="expression" dxfId="230" priority="232">
      <formula>IF(RIGHT(TEXT(AI169,"0.#"),1)=".",TRUE,FALSE)</formula>
    </cfRule>
  </conditionalFormatting>
  <conditionalFormatting sqref="AM169">
    <cfRule type="expression" dxfId="229" priority="229">
      <formula>IF(RIGHT(TEXT(AM169,"0.#"),1)=".",FALSE,TRUE)</formula>
    </cfRule>
    <cfRule type="expression" dxfId="228" priority="230">
      <formula>IF(RIGHT(TEXT(AM169,"0.#"),1)=".",TRUE,FALSE)</formula>
    </cfRule>
  </conditionalFormatting>
  <conditionalFormatting sqref="AQ169">
    <cfRule type="expression" dxfId="227" priority="227">
      <formula>IF(RIGHT(TEXT(AQ169,"0.#"),1)=".",FALSE,TRUE)</formula>
    </cfRule>
    <cfRule type="expression" dxfId="226" priority="228">
      <formula>IF(RIGHT(TEXT(AQ169,"0.#"),1)=".",TRUE,FALSE)</formula>
    </cfRule>
  </conditionalFormatting>
  <conditionalFormatting sqref="AU168">
    <cfRule type="expression" dxfId="225" priority="225">
      <formula>IF(RIGHT(TEXT(AU168,"0.#"),1)=".",FALSE,TRUE)</formula>
    </cfRule>
    <cfRule type="expression" dxfId="224" priority="226">
      <formula>IF(RIGHT(TEXT(AU168,"0.#"),1)=".",TRUE,FALSE)</formula>
    </cfRule>
  </conditionalFormatting>
  <conditionalFormatting sqref="AU169">
    <cfRule type="expression" dxfId="223" priority="223">
      <formula>IF(RIGHT(TEXT(AU169,"0.#"),1)=".",FALSE,TRUE)</formula>
    </cfRule>
    <cfRule type="expression" dxfId="222" priority="224">
      <formula>IF(RIGHT(TEXT(AU169,"0.#"),1)=".",TRUE,FALSE)</formula>
    </cfRule>
  </conditionalFormatting>
  <conditionalFormatting sqref="AE90">
    <cfRule type="expression" dxfId="221" priority="221">
      <formula>IF(RIGHT(TEXT(AE90,"0.#"),1)=".",FALSE,TRUE)</formula>
    </cfRule>
    <cfRule type="expression" dxfId="220" priority="222">
      <formula>IF(RIGHT(TEXT(AE90,"0.#"),1)=".",TRUE,FALSE)</formula>
    </cfRule>
  </conditionalFormatting>
  <conditionalFormatting sqref="AE91">
    <cfRule type="expression" dxfId="219" priority="219">
      <formula>IF(RIGHT(TEXT(AE91,"0.#"),1)=".",FALSE,TRUE)</formula>
    </cfRule>
    <cfRule type="expression" dxfId="218" priority="220">
      <formula>IF(RIGHT(TEXT(AE91,"0.#"),1)=".",TRUE,FALSE)</formula>
    </cfRule>
  </conditionalFormatting>
  <conditionalFormatting sqref="AM90">
    <cfRule type="expression" dxfId="217" priority="209">
      <formula>IF(RIGHT(TEXT(AM90,"0.#"),1)=".",FALSE,TRUE)</formula>
    </cfRule>
    <cfRule type="expression" dxfId="216" priority="210">
      <formula>IF(RIGHT(TEXT(AM90,"0.#"),1)=".",TRUE,FALSE)</formula>
    </cfRule>
  </conditionalFormatting>
  <conditionalFormatting sqref="AE92">
    <cfRule type="expression" dxfId="215" priority="217">
      <formula>IF(RIGHT(TEXT(AE92,"0.#"),1)=".",FALSE,TRUE)</formula>
    </cfRule>
    <cfRule type="expression" dxfId="214" priority="218">
      <formula>IF(RIGHT(TEXT(AE92,"0.#"),1)=".",TRUE,FALSE)</formula>
    </cfRule>
  </conditionalFormatting>
  <conditionalFormatting sqref="AI92">
    <cfRule type="expression" dxfId="213" priority="215">
      <formula>IF(RIGHT(TEXT(AI92,"0.#"),1)=".",FALSE,TRUE)</formula>
    </cfRule>
    <cfRule type="expression" dxfId="212" priority="216">
      <formula>IF(RIGHT(TEXT(AI92,"0.#"),1)=".",TRUE,FALSE)</formula>
    </cfRule>
  </conditionalFormatting>
  <conditionalFormatting sqref="AI91">
    <cfRule type="expression" dxfId="211" priority="213">
      <formula>IF(RIGHT(TEXT(AI91,"0.#"),1)=".",FALSE,TRUE)</formula>
    </cfRule>
    <cfRule type="expression" dxfId="210" priority="214">
      <formula>IF(RIGHT(TEXT(AI91,"0.#"),1)=".",TRUE,FALSE)</formula>
    </cfRule>
  </conditionalFormatting>
  <conditionalFormatting sqref="AI90">
    <cfRule type="expression" dxfId="209" priority="211">
      <formula>IF(RIGHT(TEXT(AI90,"0.#"),1)=".",FALSE,TRUE)</formula>
    </cfRule>
    <cfRule type="expression" dxfId="208" priority="212">
      <formula>IF(RIGHT(TEXT(AI90,"0.#"),1)=".",TRUE,FALSE)</formula>
    </cfRule>
  </conditionalFormatting>
  <conditionalFormatting sqref="AM91">
    <cfRule type="expression" dxfId="207" priority="207">
      <formula>IF(RIGHT(TEXT(AM91,"0.#"),1)=".",FALSE,TRUE)</formula>
    </cfRule>
    <cfRule type="expression" dxfId="206" priority="208">
      <formula>IF(RIGHT(TEXT(AM91,"0.#"),1)=".",TRUE,FALSE)</formula>
    </cfRule>
  </conditionalFormatting>
  <conditionalFormatting sqref="AM92">
    <cfRule type="expression" dxfId="205" priority="205">
      <formula>IF(RIGHT(TEXT(AM92,"0.#"),1)=".",FALSE,TRUE)</formula>
    </cfRule>
    <cfRule type="expression" dxfId="204" priority="206">
      <formula>IF(RIGHT(TEXT(AM92,"0.#"),1)=".",TRUE,FALSE)</formula>
    </cfRule>
  </conditionalFormatting>
  <conditionalFormatting sqref="AQ90:AQ92">
    <cfRule type="expression" dxfId="203" priority="203">
      <formula>IF(RIGHT(TEXT(AQ90,"0.#"),1)=".",FALSE,TRUE)</formula>
    </cfRule>
    <cfRule type="expression" dxfId="202" priority="204">
      <formula>IF(RIGHT(TEXT(AQ90,"0.#"),1)=".",TRUE,FALSE)</formula>
    </cfRule>
  </conditionalFormatting>
  <conditionalFormatting sqref="AU90:AU92">
    <cfRule type="expression" dxfId="201" priority="201">
      <formula>IF(RIGHT(TEXT(AU90,"0.#"),1)=".",FALSE,TRUE)</formula>
    </cfRule>
    <cfRule type="expression" dxfId="200" priority="202">
      <formula>IF(RIGHT(TEXT(AU90,"0.#"),1)=".",TRUE,FALSE)</formula>
    </cfRule>
  </conditionalFormatting>
  <conditionalFormatting sqref="AE85">
    <cfRule type="expression" dxfId="199" priority="199">
      <formula>IF(RIGHT(TEXT(AE85,"0.#"),1)=".",FALSE,TRUE)</formula>
    </cfRule>
    <cfRule type="expression" dxfId="198" priority="200">
      <formula>IF(RIGHT(TEXT(AE85,"0.#"),1)=".",TRUE,FALSE)</formula>
    </cfRule>
  </conditionalFormatting>
  <conditionalFormatting sqref="AE86">
    <cfRule type="expression" dxfId="197" priority="197">
      <formula>IF(RIGHT(TEXT(AE86,"0.#"),1)=".",FALSE,TRUE)</formula>
    </cfRule>
    <cfRule type="expression" dxfId="196" priority="198">
      <formula>IF(RIGHT(TEXT(AE86,"0.#"),1)=".",TRUE,FALSE)</formula>
    </cfRule>
  </conditionalFormatting>
  <conditionalFormatting sqref="AM85">
    <cfRule type="expression" dxfId="195" priority="187">
      <formula>IF(RIGHT(TEXT(AM85,"0.#"),1)=".",FALSE,TRUE)</formula>
    </cfRule>
    <cfRule type="expression" dxfId="194" priority="188">
      <formula>IF(RIGHT(TEXT(AM85,"0.#"),1)=".",TRUE,FALSE)</formula>
    </cfRule>
  </conditionalFormatting>
  <conditionalFormatting sqref="AE87">
    <cfRule type="expression" dxfId="193" priority="195">
      <formula>IF(RIGHT(TEXT(AE87,"0.#"),1)=".",FALSE,TRUE)</formula>
    </cfRule>
    <cfRule type="expression" dxfId="192" priority="196">
      <formula>IF(RIGHT(TEXT(AE87,"0.#"),1)=".",TRUE,FALSE)</formula>
    </cfRule>
  </conditionalFormatting>
  <conditionalFormatting sqref="AI87">
    <cfRule type="expression" dxfId="191" priority="193">
      <formula>IF(RIGHT(TEXT(AI87,"0.#"),1)=".",FALSE,TRUE)</formula>
    </cfRule>
    <cfRule type="expression" dxfId="190" priority="194">
      <formula>IF(RIGHT(TEXT(AI87,"0.#"),1)=".",TRUE,FALSE)</formula>
    </cfRule>
  </conditionalFormatting>
  <conditionalFormatting sqref="AI86">
    <cfRule type="expression" dxfId="189" priority="191">
      <formula>IF(RIGHT(TEXT(AI86,"0.#"),1)=".",FALSE,TRUE)</formula>
    </cfRule>
    <cfRule type="expression" dxfId="188" priority="192">
      <formula>IF(RIGHT(TEXT(AI86,"0.#"),1)=".",TRUE,FALSE)</formula>
    </cfRule>
  </conditionalFormatting>
  <conditionalFormatting sqref="AI85">
    <cfRule type="expression" dxfId="187" priority="189">
      <formula>IF(RIGHT(TEXT(AI85,"0.#"),1)=".",FALSE,TRUE)</formula>
    </cfRule>
    <cfRule type="expression" dxfId="186" priority="190">
      <formula>IF(RIGHT(TEXT(AI85,"0.#"),1)=".",TRUE,FALSE)</formula>
    </cfRule>
  </conditionalFormatting>
  <conditionalFormatting sqref="AM86">
    <cfRule type="expression" dxfId="185" priority="185">
      <formula>IF(RIGHT(TEXT(AM86,"0.#"),1)=".",FALSE,TRUE)</formula>
    </cfRule>
    <cfRule type="expression" dxfId="184" priority="186">
      <formula>IF(RIGHT(TEXT(AM86,"0.#"),1)=".",TRUE,FALSE)</formula>
    </cfRule>
  </conditionalFormatting>
  <conditionalFormatting sqref="AM87">
    <cfRule type="expression" dxfId="183" priority="183">
      <formula>IF(RIGHT(TEXT(AM87,"0.#"),1)=".",FALSE,TRUE)</formula>
    </cfRule>
    <cfRule type="expression" dxfId="182" priority="184">
      <formula>IF(RIGHT(TEXT(AM87,"0.#"),1)=".",TRUE,FALSE)</formula>
    </cfRule>
  </conditionalFormatting>
  <conditionalFormatting sqref="AQ85:AQ87">
    <cfRule type="expression" dxfId="181" priority="181">
      <formula>IF(RIGHT(TEXT(AQ85,"0.#"),1)=".",FALSE,TRUE)</formula>
    </cfRule>
    <cfRule type="expression" dxfId="180" priority="182">
      <formula>IF(RIGHT(TEXT(AQ85,"0.#"),1)=".",TRUE,FALSE)</formula>
    </cfRule>
  </conditionalFormatting>
  <conditionalFormatting sqref="AU85:AU87">
    <cfRule type="expression" dxfId="179" priority="179">
      <formula>IF(RIGHT(TEXT(AU85,"0.#"),1)=".",FALSE,TRUE)</formula>
    </cfRule>
    <cfRule type="expression" dxfId="178" priority="180">
      <formula>IF(RIGHT(TEXT(AU85,"0.#"),1)=".",TRUE,FALSE)</formula>
    </cfRule>
  </conditionalFormatting>
  <conditionalFormatting sqref="AE124">
    <cfRule type="expression" dxfId="177" priority="177">
      <formula>IF(RIGHT(TEXT(AE124,"0.#"),1)=".",FALSE,TRUE)</formula>
    </cfRule>
    <cfRule type="expression" dxfId="176" priority="178">
      <formula>IF(RIGHT(TEXT(AE124,"0.#"),1)=".",TRUE,FALSE)</formula>
    </cfRule>
  </conditionalFormatting>
  <conditionalFormatting sqref="AE125">
    <cfRule type="expression" dxfId="175" priority="175">
      <formula>IF(RIGHT(TEXT(AE125,"0.#"),1)=".",FALSE,TRUE)</formula>
    </cfRule>
    <cfRule type="expression" dxfId="174" priority="176">
      <formula>IF(RIGHT(TEXT(AE125,"0.#"),1)=".",TRUE,FALSE)</formula>
    </cfRule>
  </conditionalFormatting>
  <conditionalFormatting sqref="AM124">
    <cfRule type="expression" dxfId="173" priority="165">
      <formula>IF(RIGHT(TEXT(AM124,"0.#"),1)=".",FALSE,TRUE)</formula>
    </cfRule>
    <cfRule type="expression" dxfId="172" priority="166">
      <formula>IF(RIGHT(TEXT(AM124,"0.#"),1)=".",TRUE,FALSE)</formula>
    </cfRule>
  </conditionalFormatting>
  <conditionalFormatting sqref="AE126">
    <cfRule type="expression" dxfId="171" priority="173">
      <formula>IF(RIGHT(TEXT(AE126,"0.#"),1)=".",FALSE,TRUE)</formula>
    </cfRule>
    <cfRule type="expression" dxfId="170" priority="174">
      <formula>IF(RIGHT(TEXT(AE126,"0.#"),1)=".",TRUE,FALSE)</formula>
    </cfRule>
  </conditionalFormatting>
  <conditionalFormatting sqref="AI126">
    <cfRule type="expression" dxfId="169" priority="171">
      <formula>IF(RIGHT(TEXT(AI126,"0.#"),1)=".",FALSE,TRUE)</formula>
    </cfRule>
    <cfRule type="expression" dxfId="168" priority="172">
      <formula>IF(RIGHT(TEXT(AI126,"0.#"),1)=".",TRUE,FALSE)</formula>
    </cfRule>
  </conditionalFormatting>
  <conditionalFormatting sqref="AI125">
    <cfRule type="expression" dxfId="167" priority="169">
      <formula>IF(RIGHT(TEXT(AI125,"0.#"),1)=".",FALSE,TRUE)</formula>
    </cfRule>
    <cfRule type="expression" dxfId="166" priority="170">
      <formula>IF(RIGHT(TEXT(AI125,"0.#"),1)=".",TRUE,FALSE)</formula>
    </cfRule>
  </conditionalFormatting>
  <conditionalFormatting sqref="AI124">
    <cfRule type="expression" dxfId="165" priority="167">
      <formula>IF(RIGHT(TEXT(AI124,"0.#"),1)=".",FALSE,TRUE)</formula>
    </cfRule>
    <cfRule type="expression" dxfId="164" priority="168">
      <formula>IF(RIGHT(TEXT(AI124,"0.#"),1)=".",TRUE,FALSE)</formula>
    </cfRule>
  </conditionalFormatting>
  <conditionalFormatting sqref="AM125">
    <cfRule type="expression" dxfId="163" priority="163">
      <formula>IF(RIGHT(TEXT(AM125,"0.#"),1)=".",FALSE,TRUE)</formula>
    </cfRule>
    <cfRule type="expression" dxfId="162" priority="164">
      <formula>IF(RIGHT(TEXT(AM125,"0.#"),1)=".",TRUE,FALSE)</formula>
    </cfRule>
  </conditionalFormatting>
  <conditionalFormatting sqref="AM126">
    <cfRule type="expression" dxfId="161" priority="161">
      <formula>IF(RIGHT(TEXT(AM126,"0.#"),1)=".",FALSE,TRUE)</formula>
    </cfRule>
    <cfRule type="expression" dxfId="160" priority="162">
      <formula>IF(RIGHT(TEXT(AM126,"0.#"),1)=".",TRUE,FALSE)</formula>
    </cfRule>
  </conditionalFormatting>
  <conditionalFormatting sqref="AQ124:AQ126">
    <cfRule type="expression" dxfId="159" priority="159">
      <formula>IF(RIGHT(TEXT(AQ124,"0.#"),1)=".",FALSE,TRUE)</formula>
    </cfRule>
    <cfRule type="expression" dxfId="158" priority="160">
      <formula>IF(RIGHT(TEXT(AQ124,"0.#"),1)=".",TRUE,FALSE)</formula>
    </cfRule>
  </conditionalFormatting>
  <conditionalFormatting sqref="AU124:AU126">
    <cfRule type="expression" dxfId="157" priority="157">
      <formula>IF(RIGHT(TEXT(AU124,"0.#"),1)=".",FALSE,TRUE)</formula>
    </cfRule>
    <cfRule type="expression" dxfId="156" priority="158">
      <formula>IF(RIGHT(TEXT(AU124,"0.#"),1)=".",TRUE,FALSE)</formula>
    </cfRule>
  </conditionalFormatting>
  <conditionalFormatting sqref="AE119">
    <cfRule type="expression" dxfId="155" priority="155">
      <formula>IF(RIGHT(TEXT(AE119,"0.#"),1)=".",FALSE,TRUE)</formula>
    </cfRule>
    <cfRule type="expression" dxfId="154" priority="156">
      <formula>IF(RIGHT(TEXT(AE119,"0.#"),1)=".",TRUE,FALSE)</formula>
    </cfRule>
  </conditionalFormatting>
  <conditionalFormatting sqref="AE120">
    <cfRule type="expression" dxfId="153" priority="153">
      <formula>IF(RIGHT(TEXT(AE120,"0.#"),1)=".",FALSE,TRUE)</formula>
    </cfRule>
    <cfRule type="expression" dxfId="152" priority="154">
      <formula>IF(RIGHT(TEXT(AE120,"0.#"),1)=".",TRUE,FALSE)</formula>
    </cfRule>
  </conditionalFormatting>
  <conditionalFormatting sqref="AM119">
    <cfRule type="expression" dxfId="151" priority="143">
      <formula>IF(RIGHT(TEXT(AM119,"0.#"),1)=".",FALSE,TRUE)</formula>
    </cfRule>
    <cfRule type="expression" dxfId="150" priority="144">
      <formula>IF(RIGHT(TEXT(AM119,"0.#"),1)=".",TRUE,FALSE)</formula>
    </cfRule>
  </conditionalFormatting>
  <conditionalFormatting sqref="AE121">
    <cfRule type="expression" dxfId="149" priority="151">
      <formula>IF(RIGHT(TEXT(AE121,"0.#"),1)=".",FALSE,TRUE)</formula>
    </cfRule>
    <cfRule type="expression" dxfId="148" priority="152">
      <formula>IF(RIGHT(TEXT(AE121,"0.#"),1)=".",TRUE,FALSE)</formula>
    </cfRule>
  </conditionalFormatting>
  <conditionalFormatting sqref="AI121">
    <cfRule type="expression" dxfId="147" priority="149">
      <formula>IF(RIGHT(TEXT(AI121,"0.#"),1)=".",FALSE,TRUE)</formula>
    </cfRule>
    <cfRule type="expression" dxfId="146" priority="150">
      <formula>IF(RIGHT(TEXT(AI121,"0.#"),1)=".",TRUE,FALSE)</formula>
    </cfRule>
  </conditionalFormatting>
  <conditionalFormatting sqref="AI120">
    <cfRule type="expression" dxfId="145" priority="147">
      <formula>IF(RIGHT(TEXT(AI120,"0.#"),1)=".",FALSE,TRUE)</formula>
    </cfRule>
    <cfRule type="expression" dxfId="144" priority="148">
      <formula>IF(RIGHT(TEXT(AI120,"0.#"),1)=".",TRUE,FALSE)</formula>
    </cfRule>
  </conditionalFormatting>
  <conditionalFormatting sqref="AI119">
    <cfRule type="expression" dxfId="143" priority="145">
      <formula>IF(RIGHT(TEXT(AI119,"0.#"),1)=".",FALSE,TRUE)</formula>
    </cfRule>
    <cfRule type="expression" dxfId="142" priority="146">
      <formula>IF(RIGHT(TEXT(AI119,"0.#"),1)=".",TRUE,FALSE)</formula>
    </cfRule>
  </conditionalFormatting>
  <conditionalFormatting sqref="AM120">
    <cfRule type="expression" dxfId="141" priority="141">
      <formula>IF(RIGHT(TEXT(AM120,"0.#"),1)=".",FALSE,TRUE)</formula>
    </cfRule>
    <cfRule type="expression" dxfId="140" priority="142">
      <formula>IF(RIGHT(TEXT(AM120,"0.#"),1)=".",TRUE,FALSE)</formula>
    </cfRule>
  </conditionalFormatting>
  <conditionalFormatting sqref="AM121">
    <cfRule type="expression" dxfId="139" priority="139">
      <formula>IF(RIGHT(TEXT(AM121,"0.#"),1)=".",FALSE,TRUE)</formula>
    </cfRule>
    <cfRule type="expression" dxfId="138" priority="140">
      <formula>IF(RIGHT(TEXT(AM121,"0.#"),1)=".",TRUE,FALSE)</formula>
    </cfRule>
  </conditionalFormatting>
  <conditionalFormatting sqref="AQ119:AQ121">
    <cfRule type="expression" dxfId="137" priority="137">
      <formula>IF(RIGHT(TEXT(AQ119,"0.#"),1)=".",FALSE,TRUE)</formula>
    </cfRule>
    <cfRule type="expression" dxfId="136" priority="138">
      <formula>IF(RIGHT(TEXT(AQ119,"0.#"),1)=".",TRUE,FALSE)</formula>
    </cfRule>
  </conditionalFormatting>
  <conditionalFormatting sqref="AU119:AU121">
    <cfRule type="expression" dxfId="135" priority="135">
      <formula>IF(RIGHT(TEXT(AU119,"0.#"),1)=".",FALSE,TRUE)</formula>
    </cfRule>
    <cfRule type="expression" dxfId="134" priority="136">
      <formula>IF(RIGHT(TEXT(AU119,"0.#"),1)=".",TRUE,FALSE)</formula>
    </cfRule>
  </conditionalFormatting>
  <conditionalFormatting sqref="AE158">
    <cfRule type="expression" dxfId="133" priority="133">
      <formula>IF(RIGHT(TEXT(AE158,"0.#"),1)=".",FALSE,TRUE)</formula>
    </cfRule>
    <cfRule type="expression" dxfId="132" priority="134">
      <formula>IF(RIGHT(TEXT(AE158,"0.#"),1)=".",TRUE,FALSE)</formula>
    </cfRule>
  </conditionalFormatting>
  <conditionalFormatting sqref="AE159">
    <cfRule type="expression" dxfId="131" priority="131">
      <formula>IF(RIGHT(TEXT(AE159,"0.#"),1)=".",FALSE,TRUE)</formula>
    </cfRule>
    <cfRule type="expression" dxfId="130" priority="132">
      <formula>IF(RIGHT(TEXT(AE159,"0.#"),1)=".",TRUE,FALSE)</formula>
    </cfRule>
  </conditionalFormatting>
  <conditionalFormatting sqref="AM158">
    <cfRule type="expression" dxfId="129" priority="121">
      <formula>IF(RIGHT(TEXT(AM158,"0.#"),1)=".",FALSE,TRUE)</formula>
    </cfRule>
    <cfRule type="expression" dxfId="128" priority="122">
      <formula>IF(RIGHT(TEXT(AM158,"0.#"),1)=".",TRUE,FALSE)</formula>
    </cfRule>
  </conditionalFormatting>
  <conditionalFormatting sqref="AE160">
    <cfRule type="expression" dxfId="127" priority="129">
      <formula>IF(RIGHT(TEXT(AE160,"0.#"),1)=".",FALSE,TRUE)</formula>
    </cfRule>
    <cfRule type="expression" dxfId="126" priority="130">
      <formula>IF(RIGHT(TEXT(AE160,"0.#"),1)=".",TRUE,FALSE)</formula>
    </cfRule>
  </conditionalFormatting>
  <conditionalFormatting sqref="AI160">
    <cfRule type="expression" dxfId="125" priority="127">
      <formula>IF(RIGHT(TEXT(AI160,"0.#"),1)=".",FALSE,TRUE)</formula>
    </cfRule>
    <cfRule type="expression" dxfId="124" priority="128">
      <formula>IF(RIGHT(TEXT(AI160,"0.#"),1)=".",TRUE,FALSE)</formula>
    </cfRule>
  </conditionalFormatting>
  <conditionalFormatting sqref="AI159">
    <cfRule type="expression" dxfId="123" priority="125">
      <formula>IF(RIGHT(TEXT(AI159,"0.#"),1)=".",FALSE,TRUE)</formula>
    </cfRule>
    <cfRule type="expression" dxfId="122" priority="126">
      <formula>IF(RIGHT(TEXT(AI159,"0.#"),1)=".",TRUE,FALSE)</formula>
    </cfRule>
  </conditionalFormatting>
  <conditionalFormatting sqref="AI158">
    <cfRule type="expression" dxfId="121" priority="123">
      <formula>IF(RIGHT(TEXT(AI158,"0.#"),1)=".",FALSE,TRUE)</formula>
    </cfRule>
    <cfRule type="expression" dxfId="120" priority="124">
      <formula>IF(RIGHT(TEXT(AI158,"0.#"),1)=".",TRUE,FALSE)</formula>
    </cfRule>
  </conditionalFormatting>
  <conditionalFormatting sqref="AM159">
    <cfRule type="expression" dxfId="119" priority="119">
      <formula>IF(RIGHT(TEXT(AM159,"0.#"),1)=".",FALSE,TRUE)</formula>
    </cfRule>
    <cfRule type="expression" dxfId="118" priority="120">
      <formula>IF(RIGHT(TEXT(AM159,"0.#"),1)=".",TRUE,FALSE)</formula>
    </cfRule>
  </conditionalFormatting>
  <conditionalFormatting sqref="AM160">
    <cfRule type="expression" dxfId="117" priority="117">
      <formula>IF(RIGHT(TEXT(AM160,"0.#"),1)=".",FALSE,TRUE)</formula>
    </cfRule>
    <cfRule type="expression" dxfId="116" priority="118">
      <formula>IF(RIGHT(TEXT(AM160,"0.#"),1)=".",TRUE,FALSE)</formula>
    </cfRule>
  </conditionalFormatting>
  <conditionalFormatting sqref="AQ158:AQ160">
    <cfRule type="expression" dxfId="115" priority="115">
      <formula>IF(RIGHT(TEXT(AQ158,"0.#"),1)=".",FALSE,TRUE)</formula>
    </cfRule>
    <cfRule type="expression" dxfId="114" priority="116">
      <formula>IF(RIGHT(TEXT(AQ158,"0.#"),1)=".",TRUE,FALSE)</formula>
    </cfRule>
  </conditionalFormatting>
  <conditionalFormatting sqref="AU158:AU160">
    <cfRule type="expression" dxfId="113" priority="113">
      <formula>IF(RIGHT(TEXT(AU158,"0.#"),1)=".",FALSE,TRUE)</formula>
    </cfRule>
    <cfRule type="expression" dxfId="112" priority="114">
      <formula>IF(RIGHT(TEXT(AU158,"0.#"),1)=".",TRUE,FALSE)</formula>
    </cfRule>
  </conditionalFormatting>
  <conditionalFormatting sqref="AE153">
    <cfRule type="expression" dxfId="111" priority="111">
      <formula>IF(RIGHT(TEXT(AE153,"0.#"),1)=".",FALSE,TRUE)</formula>
    </cfRule>
    <cfRule type="expression" dxfId="110" priority="112">
      <formula>IF(RIGHT(TEXT(AE153,"0.#"),1)=".",TRUE,FALSE)</formula>
    </cfRule>
  </conditionalFormatting>
  <conditionalFormatting sqref="AE154">
    <cfRule type="expression" dxfId="109" priority="109">
      <formula>IF(RIGHT(TEXT(AE154,"0.#"),1)=".",FALSE,TRUE)</formula>
    </cfRule>
    <cfRule type="expression" dxfId="108" priority="110">
      <formula>IF(RIGHT(TEXT(AE154,"0.#"),1)=".",TRUE,FALSE)</formula>
    </cfRule>
  </conditionalFormatting>
  <conditionalFormatting sqref="AM153">
    <cfRule type="expression" dxfId="107" priority="99">
      <formula>IF(RIGHT(TEXT(AM153,"0.#"),1)=".",FALSE,TRUE)</formula>
    </cfRule>
    <cfRule type="expression" dxfId="106" priority="100">
      <formula>IF(RIGHT(TEXT(AM153,"0.#"),1)=".",TRUE,FALSE)</formula>
    </cfRule>
  </conditionalFormatting>
  <conditionalFormatting sqref="AE155">
    <cfRule type="expression" dxfId="105" priority="107">
      <formula>IF(RIGHT(TEXT(AE155,"0.#"),1)=".",FALSE,TRUE)</formula>
    </cfRule>
    <cfRule type="expression" dxfId="104" priority="108">
      <formula>IF(RIGHT(TEXT(AE155,"0.#"),1)=".",TRUE,FALSE)</formula>
    </cfRule>
  </conditionalFormatting>
  <conditionalFormatting sqref="AI155">
    <cfRule type="expression" dxfId="103" priority="105">
      <formula>IF(RIGHT(TEXT(AI155,"0.#"),1)=".",FALSE,TRUE)</formula>
    </cfRule>
    <cfRule type="expression" dxfId="102" priority="106">
      <formula>IF(RIGHT(TEXT(AI155,"0.#"),1)=".",TRUE,FALSE)</formula>
    </cfRule>
  </conditionalFormatting>
  <conditionalFormatting sqref="AI154">
    <cfRule type="expression" dxfId="101" priority="103">
      <formula>IF(RIGHT(TEXT(AI154,"0.#"),1)=".",FALSE,TRUE)</formula>
    </cfRule>
    <cfRule type="expression" dxfId="100" priority="104">
      <formula>IF(RIGHT(TEXT(AI154,"0.#"),1)=".",TRUE,FALSE)</formula>
    </cfRule>
  </conditionalFormatting>
  <conditionalFormatting sqref="AI153">
    <cfRule type="expression" dxfId="99" priority="101">
      <formula>IF(RIGHT(TEXT(AI153,"0.#"),1)=".",FALSE,TRUE)</formula>
    </cfRule>
    <cfRule type="expression" dxfId="98" priority="102">
      <formula>IF(RIGHT(TEXT(AI153,"0.#"),1)=".",TRUE,FALSE)</formula>
    </cfRule>
  </conditionalFormatting>
  <conditionalFormatting sqref="AM154">
    <cfRule type="expression" dxfId="97" priority="97">
      <formula>IF(RIGHT(TEXT(AM154,"0.#"),1)=".",FALSE,TRUE)</formula>
    </cfRule>
    <cfRule type="expression" dxfId="96" priority="98">
      <formula>IF(RIGHT(TEXT(AM154,"0.#"),1)=".",TRUE,FALSE)</formula>
    </cfRule>
  </conditionalFormatting>
  <conditionalFormatting sqref="AM155">
    <cfRule type="expression" dxfId="95" priority="95">
      <formula>IF(RIGHT(TEXT(AM155,"0.#"),1)=".",FALSE,TRUE)</formula>
    </cfRule>
    <cfRule type="expression" dxfId="94" priority="96">
      <formula>IF(RIGHT(TEXT(AM155,"0.#"),1)=".",TRUE,FALSE)</formula>
    </cfRule>
  </conditionalFormatting>
  <conditionalFormatting sqref="AQ153:AQ155">
    <cfRule type="expression" dxfId="93" priority="93">
      <formula>IF(RIGHT(TEXT(AQ153,"0.#"),1)=".",FALSE,TRUE)</formula>
    </cfRule>
    <cfRule type="expression" dxfId="92" priority="94">
      <formula>IF(RIGHT(TEXT(AQ153,"0.#"),1)=".",TRUE,FALSE)</formula>
    </cfRule>
  </conditionalFormatting>
  <conditionalFormatting sqref="AU153:AU155">
    <cfRule type="expression" dxfId="91" priority="91">
      <formula>IF(RIGHT(TEXT(AU153,"0.#"),1)=".",FALSE,TRUE)</formula>
    </cfRule>
    <cfRule type="expression" dxfId="90" priority="92">
      <formula>IF(RIGHT(TEXT(AU153,"0.#"),1)=".",TRUE,FALSE)</formula>
    </cfRule>
  </conditionalFormatting>
  <conditionalFormatting sqref="AE192">
    <cfRule type="expression" dxfId="89" priority="89">
      <formula>IF(RIGHT(TEXT(AE192,"0.#"),1)=".",FALSE,TRUE)</formula>
    </cfRule>
    <cfRule type="expression" dxfId="88" priority="90">
      <formula>IF(RIGHT(TEXT(AE192,"0.#"),1)=".",TRUE,FALSE)</formula>
    </cfRule>
  </conditionalFormatting>
  <conditionalFormatting sqref="AE193">
    <cfRule type="expression" dxfId="87" priority="87">
      <formula>IF(RIGHT(TEXT(AE193,"0.#"),1)=".",FALSE,TRUE)</formula>
    </cfRule>
    <cfRule type="expression" dxfId="86" priority="88">
      <formula>IF(RIGHT(TEXT(AE193,"0.#"),1)=".",TRUE,FALSE)</formula>
    </cfRule>
  </conditionalFormatting>
  <conditionalFormatting sqref="AM192">
    <cfRule type="expression" dxfId="85" priority="77">
      <formula>IF(RIGHT(TEXT(AM192,"0.#"),1)=".",FALSE,TRUE)</formula>
    </cfRule>
    <cfRule type="expression" dxfId="84" priority="78">
      <formula>IF(RIGHT(TEXT(AM192,"0.#"),1)=".",TRUE,FALSE)</formula>
    </cfRule>
  </conditionalFormatting>
  <conditionalFormatting sqref="AE194">
    <cfRule type="expression" dxfId="83" priority="85">
      <formula>IF(RIGHT(TEXT(AE194,"0.#"),1)=".",FALSE,TRUE)</formula>
    </cfRule>
    <cfRule type="expression" dxfId="82" priority="86">
      <formula>IF(RIGHT(TEXT(AE194,"0.#"),1)=".",TRUE,FALSE)</formula>
    </cfRule>
  </conditionalFormatting>
  <conditionalFormatting sqref="AI194">
    <cfRule type="expression" dxfId="81" priority="83">
      <formula>IF(RIGHT(TEXT(AI194,"0.#"),1)=".",FALSE,TRUE)</formula>
    </cfRule>
    <cfRule type="expression" dxfId="80" priority="84">
      <formula>IF(RIGHT(TEXT(AI194,"0.#"),1)=".",TRUE,FALSE)</formula>
    </cfRule>
  </conditionalFormatting>
  <conditionalFormatting sqref="AI193">
    <cfRule type="expression" dxfId="79" priority="81">
      <formula>IF(RIGHT(TEXT(AI193,"0.#"),1)=".",FALSE,TRUE)</formula>
    </cfRule>
    <cfRule type="expression" dxfId="78" priority="82">
      <formula>IF(RIGHT(TEXT(AI193,"0.#"),1)=".",TRUE,FALSE)</formula>
    </cfRule>
  </conditionalFormatting>
  <conditionalFormatting sqref="AI192">
    <cfRule type="expression" dxfId="77" priority="79">
      <formula>IF(RIGHT(TEXT(AI192,"0.#"),1)=".",FALSE,TRUE)</formula>
    </cfRule>
    <cfRule type="expression" dxfId="76" priority="80">
      <formula>IF(RIGHT(TEXT(AI192,"0.#"),1)=".",TRUE,FALSE)</formula>
    </cfRule>
  </conditionalFormatting>
  <conditionalFormatting sqref="AM193">
    <cfRule type="expression" dxfId="75" priority="75">
      <formula>IF(RIGHT(TEXT(AM193,"0.#"),1)=".",FALSE,TRUE)</formula>
    </cfRule>
    <cfRule type="expression" dxfId="74" priority="76">
      <formula>IF(RIGHT(TEXT(AM193,"0.#"),1)=".",TRUE,FALSE)</formula>
    </cfRule>
  </conditionalFormatting>
  <conditionalFormatting sqref="AM194">
    <cfRule type="expression" dxfId="73" priority="73">
      <formula>IF(RIGHT(TEXT(AM194,"0.#"),1)=".",FALSE,TRUE)</formula>
    </cfRule>
    <cfRule type="expression" dxfId="72" priority="74">
      <formula>IF(RIGHT(TEXT(AM194,"0.#"),1)=".",TRUE,FALSE)</formula>
    </cfRule>
  </conditionalFormatting>
  <conditionalFormatting sqref="AQ192:AQ194">
    <cfRule type="expression" dxfId="71" priority="71">
      <formula>IF(RIGHT(TEXT(AQ192,"0.#"),1)=".",FALSE,TRUE)</formula>
    </cfRule>
    <cfRule type="expression" dxfId="70" priority="72">
      <formula>IF(RIGHT(TEXT(AQ192,"0.#"),1)=".",TRUE,FALSE)</formula>
    </cfRule>
  </conditionalFormatting>
  <conditionalFormatting sqref="AU192:AU194">
    <cfRule type="expression" dxfId="69" priority="69">
      <formula>IF(RIGHT(TEXT(AU192,"0.#"),1)=".",FALSE,TRUE)</formula>
    </cfRule>
    <cfRule type="expression" dxfId="68" priority="70">
      <formula>IF(RIGHT(TEXT(AU192,"0.#"),1)=".",TRUE,FALSE)</formula>
    </cfRule>
  </conditionalFormatting>
  <conditionalFormatting sqref="AE187">
    <cfRule type="expression" dxfId="67" priority="67">
      <formula>IF(RIGHT(TEXT(AE187,"0.#"),1)=".",FALSE,TRUE)</formula>
    </cfRule>
    <cfRule type="expression" dxfId="66" priority="68">
      <formula>IF(RIGHT(TEXT(AE187,"0.#"),1)=".",TRUE,FALSE)</formula>
    </cfRule>
  </conditionalFormatting>
  <conditionalFormatting sqref="AE188">
    <cfRule type="expression" dxfId="65" priority="65">
      <formula>IF(RIGHT(TEXT(AE188,"0.#"),1)=".",FALSE,TRUE)</formula>
    </cfRule>
    <cfRule type="expression" dxfId="64" priority="66">
      <formula>IF(RIGHT(TEXT(AE188,"0.#"),1)=".",TRUE,FALSE)</formula>
    </cfRule>
  </conditionalFormatting>
  <conditionalFormatting sqref="AM187">
    <cfRule type="expression" dxfId="63" priority="55">
      <formula>IF(RIGHT(TEXT(AM187,"0.#"),1)=".",FALSE,TRUE)</formula>
    </cfRule>
    <cfRule type="expression" dxfId="62" priority="56">
      <formula>IF(RIGHT(TEXT(AM187,"0.#"),1)=".",TRUE,FALSE)</formula>
    </cfRule>
  </conditionalFormatting>
  <conditionalFormatting sqref="AE189">
    <cfRule type="expression" dxfId="61" priority="63">
      <formula>IF(RIGHT(TEXT(AE189,"0.#"),1)=".",FALSE,TRUE)</formula>
    </cfRule>
    <cfRule type="expression" dxfId="60" priority="64">
      <formula>IF(RIGHT(TEXT(AE189,"0.#"),1)=".",TRUE,FALSE)</formula>
    </cfRule>
  </conditionalFormatting>
  <conditionalFormatting sqref="AI189">
    <cfRule type="expression" dxfId="59" priority="61">
      <formula>IF(RIGHT(TEXT(AI189,"0.#"),1)=".",FALSE,TRUE)</formula>
    </cfRule>
    <cfRule type="expression" dxfId="58" priority="62">
      <formula>IF(RIGHT(TEXT(AI189,"0.#"),1)=".",TRUE,FALSE)</formula>
    </cfRule>
  </conditionalFormatting>
  <conditionalFormatting sqref="AI188">
    <cfRule type="expression" dxfId="57" priority="59">
      <formula>IF(RIGHT(TEXT(AI188,"0.#"),1)=".",FALSE,TRUE)</formula>
    </cfRule>
    <cfRule type="expression" dxfId="56" priority="60">
      <formula>IF(RIGHT(TEXT(AI188,"0.#"),1)=".",TRUE,FALSE)</formula>
    </cfRule>
  </conditionalFormatting>
  <conditionalFormatting sqref="AI187">
    <cfRule type="expression" dxfId="55" priority="57">
      <formula>IF(RIGHT(TEXT(AI187,"0.#"),1)=".",FALSE,TRUE)</formula>
    </cfRule>
    <cfRule type="expression" dxfId="54" priority="58">
      <formula>IF(RIGHT(TEXT(AI187,"0.#"),1)=".",TRUE,FALSE)</formula>
    </cfRule>
  </conditionalFormatting>
  <conditionalFormatting sqref="AM188">
    <cfRule type="expression" dxfId="53" priority="53">
      <formula>IF(RIGHT(TEXT(AM188,"0.#"),1)=".",FALSE,TRUE)</formula>
    </cfRule>
    <cfRule type="expression" dxfId="52" priority="54">
      <formula>IF(RIGHT(TEXT(AM188,"0.#"),1)=".",TRUE,FALSE)</formula>
    </cfRule>
  </conditionalFormatting>
  <conditionalFormatting sqref="AM189">
    <cfRule type="expression" dxfId="51" priority="51">
      <formula>IF(RIGHT(TEXT(AM189,"0.#"),1)=".",FALSE,TRUE)</formula>
    </cfRule>
    <cfRule type="expression" dxfId="50" priority="52">
      <formula>IF(RIGHT(TEXT(AM189,"0.#"),1)=".",TRUE,FALSE)</formula>
    </cfRule>
  </conditionalFormatting>
  <conditionalFormatting sqref="AQ187:AQ189">
    <cfRule type="expression" dxfId="49" priority="49">
      <formula>IF(RIGHT(TEXT(AQ187,"0.#"),1)=".",FALSE,TRUE)</formula>
    </cfRule>
    <cfRule type="expression" dxfId="48" priority="50">
      <formula>IF(RIGHT(TEXT(AQ187,"0.#"),1)=".",TRUE,FALSE)</formula>
    </cfRule>
  </conditionalFormatting>
  <conditionalFormatting sqref="AU187:AU189">
    <cfRule type="expression" dxfId="47" priority="47">
      <formula>IF(RIGHT(TEXT(AU187,"0.#"),1)=".",FALSE,TRUE)</formula>
    </cfRule>
    <cfRule type="expression" dxfId="46" priority="48">
      <formula>IF(RIGHT(TEXT(AU187,"0.#"),1)=".",TRUE,FALSE)</formula>
    </cfRule>
  </conditionalFormatting>
  <conditionalFormatting sqref="AE56">
    <cfRule type="expression" dxfId="45" priority="45">
      <formula>IF(RIGHT(TEXT(AE56,"0.#"),1)=".",FALSE,TRUE)</formula>
    </cfRule>
    <cfRule type="expression" dxfId="44" priority="46">
      <formula>IF(RIGHT(TEXT(AE56,"0.#"),1)=".",TRUE,FALSE)</formula>
    </cfRule>
  </conditionalFormatting>
  <conditionalFormatting sqref="AE57">
    <cfRule type="expression" dxfId="43" priority="43">
      <formula>IF(RIGHT(TEXT(AE57,"0.#"),1)=".",FALSE,TRUE)</formula>
    </cfRule>
    <cfRule type="expression" dxfId="42" priority="44">
      <formula>IF(RIGHT(TEXT(AE57,"0.#"),1)=".",TRUE,FALSE)</formula>
    </cfRule>
  </conditionalFormatting>
  <conditionalFormatting sqref="AM56">
    <cfRule type="expression" dxfId="41" priority="33">
      <formula>IF(RIGHT(TEXT(AM56,"0.#"),1)=".",FALSE,TRUE)</formula>
    </cfRule>
    <cfRule type="expression" dxfId="40" priority="34">
      <formula>IF(RIGHT(TEXT(AM56,"0.#"),1)=".",TRUE,FALSE)</formula>
    </cfRule>
  </conditionalFormatting>
  <conditionalFormatting sqref="AE58">
    <cfRule type="expression" dxfId="39" priority="41">
      <formula>IF(RIGHT(TEXT(AE58,"0.#"),1)=".",FALSE,TRUE)</formula>
    </cfRule>
    <cfRule type="expression" dxfId="38" priority="42">
      <formula>IF(RIGHT(TEXT(AE58,"0.#"),1)=".",TRUE,FALSE)</formula>
    </cfRule>
  </conditionalFormatting>
  <conditionalFormatting sqref="AI58">
    <cfRule type="expression" dxfId="37" priority="39">
      <formula>IF(RIGHT(TEXT(AI58,"0.#"),1)=".",FALSE,TRUE)</formula>
    </cfRule>
    <cfRule type="expression" dxfId="36" priority="40">
      <formula>IF(RIGHT(TEXT(AI58,"0.#"),1)=".",TRUE,FALSE)</formula>
    </cfRule>
  </conditionalFormatting>
  <conditionalFormatting sqref="AI57">
    <cfRule type="expression" dxfId="35" priority="37">
      <formula>IF(RIGHT(TEXT(AI57,"0.#"),1)=".",FALSE,TRUE)</formula>
    </cfRule>
    <cfRule type="expression" dxfId="34" priority="38">
      <formula>IF(RIGHT(TEXT(AI57,"0.#"),1)=".",TRUE,FALSE)</formula>
    </cfRule>
  </conditionalFormatting>
  <conditionalFormatting sqref="AI56">
    <cfRule type="expression" dxfId="33" priority="35">
      <formula>IF(RIGHT(TEXT(AI56,"0.#"),1)=".",FALSE,TRUE)</formula>
    </cfRule>
    <cfRule type="expression" dxfId="32" priority="36">
      <formula>IF(RIGHT(TEXT(AI56,"0.#"),1)=".",TRUE,FALSE)</formula>
    </cfRule>
  </conditionalFormatting>
  <conditionalFormatting sqref="AM57">
    <cfRule type="expression" dxfId="31" priority="31">
      <formula>IF(RIGHT(TEXT(AM57,"0.#"),1)=".",FALSE,TRUE)</formula>
    </cfRule>
    <cfRule type="expression" dxfId="30" priority="32">
      <formula>IF(RIGHT(TEXT(AM57,"0.#"),1)=".",TRUE,FALSE)</formula>
    </cfRule>
  </conditionalFormatting>
  <conditionalFormatting sqref="AM58">
    <cfRule type="expression" dxfId="29" priority="29">
      <formula>IF(RIGHT(TEXT(AM58,"0.#"),1)=".",FALSE,TRUE)</formula>
    </cfRule>
    <cfRule type="expression" dxfId="28" priority="30">
      <formula>IF(RIGHT(TEXT(AM58,"0.#"),1)=".",TRUE,FALSE)</formula>
    </cfRule>
  </conditionalFormatting>
  <conditionalFormatting sqref="AQ56:AQ58">
    <cfRule type="expression" dxfId="27" priority="27">
      <formula>IF(RIGHT(TEXT(AQ56,"0.#"),1)=".",FALSE,TRUE)</formula>
    </cfRule>
    <cfRule type="expression" dxfId="26" priority="28">
      <formula>IF(RIGHT(TEXT(AQ56,"0.#"),1)=".",TRUE,FALSE)</formula>
    </cfRule>
  </conditionalFormatting>
  <conditionalFormatting sqref="AU56:AU58">
    <cfRule type="expression" dxfId="25" priority="25">
      <formula>IF(RIGHT(TEXT(AU56,"0.#"),1)=".",FALSE,TRUE)</formula>
    </cfRule>
    <cfRule type="expression" dxfId="24" priority="26">
      <formula>IF(RIGHT(TEXT(AU56,"0.#"),1)=".",TRUE,FALSE)</formula>
    </cfRule>
  </conditionalFormatting>
  <conditionalFormatting sqref="AE51">
    <cfRule type="expression" dxfId="23" priority="23">
      <formula>IF(RIGHT(TEXT(AE51,"0.#"),1)=".",FALSE,TRUE)</formula>
    </cfRule>
    <cfRule type="expression" dxfId="22" priority="24">
      <formula>IF(RIGHT(TEXT(AE51,"0.#"),1)=".",TRUE,FALSE)</formula>
    </cfRule>
  </conditionalFormatting>
  <conditionalFormatting sqref="AE52">
    <cfRule type="expression" dxfId="21" priority="21">
      <formula>IF(RIGHT(TEXT(AE52,"0.#"),1)=".",FALSE,TRUE)</formula>
    </cfRule>
    <cfRule type="expression" dxfId="20" priority="22">
      <formula>IF(RIGHT(TEXT(AE52,"0.#"),1)=".",TRUE,FALSE)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K13:AQ13">
    <cfRule type="expression" dxfId="1" priority="1">
      <formula>IF(RIGHT(TEXT(AK13,"0.#"),1)=".",FALSE,TRUE)</formula>
    </cfRule>
    <cfRule type="expression" dxfId="0" priority="2">
      <formula>IF(RIGHT(TEXT(AK13,"0.#"),1)=".",TRUE,FALSE)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25" right="0.25" top="0.75" bottom="0.75" header="0.3" footer="0.3"/>
  <pageSetup paperSize="9" scale="74" fitToHeight="0" orientation="portrait" r:id="rId1"/>
  <headerFooter differentFirst="1" alignWithMargins="0"/>
  <rowBreaks count="5" manualBreakCount="5">
    <brk id="29" max="16383" man="1"/>
    <brk id="220" max="16383" man="1"/>
    <brk id="252"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t="s">
        <v>632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t="s">
        <v>632</v>
      </c>
      <c r="C11" s="13" t="str">
        <f t="shared" si="0"/>
        <v>子ども・若者育成支援</v>
      </c>
      <c r="D11" s="13" t="str">
        <f t="shared" si="8"/>
        <v>子ども・若者育成支援</v>
      </c>
      <c r="F11" s="18" t="s">
        <v>112</v>
      </c>
      <c r="G11" s="17"/>
      <c r="H11" s="13" t="str">
        <f t="shared" si="1"/>
        <v/>
      </c>
      <c r="I11" s="13" t="str">
        <f t="shared" si="5"/>
        <v>一般会計</v>
      </c>
      <c r="K11" s="14" t="s">
        <v>105</v>
      </c>
      <c r="L11" s="15" t="s">
        <v>632</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子ども・若者育成支援</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t="s">
        <v>632</v>
      </c>
      <c r="C13" s="13" t="str">
        <f t="shared" si="9"/>
        <v>少子化社会対策</v>
      </c>
      <c r="D13" s="13" t="str">
        <f t="shared" si="8"/>
        <v>子ども・若者育成支援、少子化社会対策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子ども・若者育成支援、少子化社会対策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子ども・若者育成支援、少子化社会対策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子ども・若者育成支援、少子化社会対策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子ども・若者育成支援、少子化社会対策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子ども・若者育成支援、少子化社会対策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子ども・若者育成支援、少子化社会対策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子ども・若者育成支援、少子化社会対策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子ども・若者育成支援、少子化社会対策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子ども・若者育成支援、少子化社会対策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子ども・若者育成支援、少子化社会対策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子ども・若者育成支援、少子化社会対策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2022-08-26T06:12:29Z</cp:lastPrinted>
  <dcterms:created xsi:type="dcterms:W3CDTF">2012-03-13T00:50:25Z</dcterms:created>
  <dcterms:modified xsi:type="dcterms:W3CDTF">2022-08-29T10:11:14Z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