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105" yWindow="-105" windowWidth="19545" windowHeight="1249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3" i="11" l="1"/>
  <c r="AY327" i="11"/>
  <c r="AY331" i="11"/>
  <c r="AY324" i="11"/>
  <c r="AY328" i="11"/>
  <c r="AY332" i="11"/>
  <c r="AY325" i="11"/>
  <c r="AY329" i="11"/>
  <c r="AY333" i="11"/>
  <c r="AY322" i="11"/>
  <c r="AY326" i="11"/>
  <c r="AY397" i="11"/>
  <c r="AY340" i="11"/>
  <c r="AY336" i="11"/>
  <c r="AY341" i="11"/>
  <c r="AY337" i="11"/>
  <c r="AY338" i="11"/>
  <c r="AY398"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0" i="11" s="1"/>
  <c r="AY98" i="11"/>
  <c r="AY102" i="11"/>
  <c r="AY104" i="11" s="1"/>
  <c r="AY113" i="11" l="1"/>
  <c r="AY145" i="11"/>
  <c r="AY152" i="11"/>
  <c r="AY153" i="11"/>
  <c r="AY114" i="11"/>
  <c r="AY117" i="11"/>
  <c r="AY121" i="11"/>
  <c r="AY130" i="11"/>
  <c r="AY141" i="11"/>
  <c r="AY129" i="11"/>
  <c r="AY142" i="11"/>
  <c r="AY179" i="11"/>
  <c r="AY135" i="11"/>
  <c r="AY202" i="11"/>
  <c r="AY175" i="11"/>
  <c r="AY203" i="11"/>
  <c r="AY210" i="11"/>
  <c r="AY207" i="11"/>
  <c r="AY164" i="11"/>
  <c r="AY125" i="11"/>
  <c r="AY155" i="11"/>
  <c r="AY118" i="11"/>
  <c r="AY151" i="11"/>
  <c r="AY176" i="11"/>
  <c r="AY206" i="11"/>
  <c r="AY211" i="11"/>
  <c r="AY126" i="11"/>
  <c r="AY101" i="11"/>
  <c r="AY115" i="11"/>
  <c r="AY119" i="11"/>
  <c r="AY123" i="11"/>
  <c r="AY131" i="11"/>
  <c r="AY143" i="11"/>
  <c r="AY138" i="11"/>
  <c r="AY177" i="11"/>
  <c r="AY204" i="11"/>
  <c r="AY212" i="11"/>
  <c r="AY172" i="11"/>
  <c r="AY198"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7" i="11" s="1"/>
  <c r="AY88" i="11"/>
  <c r="AY89" i="11" s="1"/>
  <c r="AY78" i="11"/>
  <c r="AY86" i="11" s="1"/>
  <c r="AY44" i="11"/>
  <c r="AY52" i="11" s="1"/>
  <c r="AY55" i="11" l="1"/>
  <c r="AY94" i="11"/>
  <c r="AY90" i="11"/>
  <c r="AY95" i="11"/>
  <c r="AY91" i="11"/>
  <c r="AY79" i="11"/>
  <c r="AY87" i="11"/>
  <c r="AY80" i="11"/>
  <c r="AY84" i="11"/>
  <c r="AY92" i="11"/>
  <c r="AY96" i="11"/>
  <c r="AY82" i="11"/>
  <c r="AY83" i="11"/>
  <c r="AY81" i="11"/>
  <c r="AY8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<sst xmlns="http://schemas.openxmlformats.org/spreadsheetml/2006/main" count="1394" uniqueCount="702">
  <si>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</si>
  <si>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</si>
  <si>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</si>
  <si>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</si>
  <si>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</si>
  <si>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</si>
  <si>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</si>
  <si>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</si>
  <si>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</si>
  <si>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</si>
  <si>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</si>
  <si>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</si>
  <si>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</si>
  <si>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</si>
  <si>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</si>
  <si>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</si>
  <si>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</si>
  <si>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</si>
  <si>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</si>
  <si>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</si>
  <si>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</si>
  <si>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</si>
  <si>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</si>
  <si>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</si>
  <si>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</si>
  <si>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</si>
  <si>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</si>
  <si>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</si>
  <si>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</si>
  <si>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</si>
  <si>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</si>
  <si>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</si>
  <si>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</si>
  <si>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</si>
  <si>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</si>
  <si>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</si>
  <si>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</si>
  <si>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</si>
  <si>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</si>
  <si>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</si>
  <si>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</si>
  <si>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</si>
  <si>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</si>
  <si>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</si>
  <si>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</si>
  <si>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</si>
  <si>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</si>
  <si>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</si>
  <si>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</si>
  <si>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</si>
  <si>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</si>
  <si>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</si>
  <si>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</si>
  <si>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</si>
  <si>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</si>
  <si>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</si>
  <si>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</si>
  <si>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</si>
  <si>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</si>
  <si>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</si>
  <si>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</si>
  <si>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</si>
  <si>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</si>
  <si>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</si>
  <si>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</si>
  <si>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</si>
  <si>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</si>
  <si>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</si>
  <si>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</si>
  <si>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</si>
  <si>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</si>
  <si>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</si>
  <si>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</si>
  <si>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</si>
  <si>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</si>
  <si>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</si>
  <si>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</si>
  <si>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</si>
  <si>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</si>
  <si>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</si>
  <si>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</si>
  <si>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</si>
  <si>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</si>
  <si>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</si>
  <si>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</si>
  <si>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</si>
  <si>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</si>
  <si>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</si>
  <si>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</si>
  <si>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</si>
  <si>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</si>
  <si>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</si>
  <si>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</si>
  <si>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</si>
  <si>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</si>
  <si>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</si>
  <si>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</si>
  <si>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</si>
  <si>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</si>
  <si>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</si>
  <si>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</si>
  <si>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</si>
  <si>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</si>
  <si>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</si>
  <si>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</si>
  <si>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</si>
  <si>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</si>
  <si>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</si>
  <si>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</si>
  <si>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</si>
  <si>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</si>
  <si>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</si>
  <si>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</si>
  <si>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</si>
  <si>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</si>
  <si>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</si>
  <si>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</si>
  <si>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</si>
  <si>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</si>
  <si>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</si>
  <si>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</si>
  <si>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</si>
  <si>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</si>
  <si>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</si>
  <si>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</si>
  <si>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</si>
  <si>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</si>
  <si>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</si>
  <si>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</si>
  <si>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</si>
  <si>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</si>
  <si>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</si>
  <si>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</si>
  <si>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</si>
  <si>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</si>
  <si>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</si>
  <si>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</si>
  <si>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</si>
  <si>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</si>
  <si>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</si>
  <si>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</si>
  <si>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</si>
  <si>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</si>
  <si>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</si>
  <si>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</si>
  <si>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</si>
  <si>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</si>
  <si>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</si>
  <si>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</si>
  <si>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</si>
  <si>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</si>
  <si>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</si>
  <si>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</si>
  <si>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</si>
  <si>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</si>
  <si>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</si>
  <si>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</si>
  <si>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</si>
  <si>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</si>
  <si>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</si>
  <si>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</si>
  <si>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</si>
  <si>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</si>
  <si>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</si>
  <si>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</si>
  <si>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</si>
  <si>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</si>
  <si>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</si>
  <si>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</si>
  <si>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</si>
  <si>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</si>
  <si>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</si>
  <si>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</si>
  <si>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</si>
  <si>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</si>
  <si>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</si>
  <si>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</si>
  <si>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</si>
  <si>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</si>
  <si>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</si>
  <si>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</si>
  <si>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</si>
  <si>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</si>
  <si>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</si>
  <si>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</si>
  <si>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</si>
  <si>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</si>
  <si>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</si>
  <si>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</si>
  <si>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</si>
  <si>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</si>
  <si>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</si>
  <si>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</si>
  <si>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</si>
  <si>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</si>
  <si>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</si>
  <si>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</si>
  <si>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</si>
  <si>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</si>
  <si>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</si>
  <si>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</si>
  <si>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</si>
  <si>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</si>
  <si>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</si>
  <si>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</si>
  <si>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</si>
  <si>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</si>
  <si>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</si>
  <si>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</si>
  <si>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</si>
  <si>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</si>
  <si>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</si>
  <si>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</si>
  <si>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</si>
  <si>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</si>
  <si>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</si>
  <si>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</si>
  <si>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</si>
  <si>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</si>
  <si>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</si>
  <si>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</si>
  <si>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</si>
  <si>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</si>
  <si>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</si>
  <si>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</si>
  <si>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</si>
  <si>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</si>
  <si>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</si>
  <si>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</si>
  <si>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</si>
  <si>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</si>
  <si>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</si>
  <si>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</si>
  <si>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</si>
  <si>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</si>
  <si>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</si>
  <si>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</si>
  <si>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</si>
  <si>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</si>
  <si>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</si>
  <si>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</si>
  <si>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</si>
  <si>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</si>
  <si>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</si>
  <si>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</si>
  <si>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</si>
  <si>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</si>
  <si>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</si>
  <si>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</si>
  <si>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</si>
  <si>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</si>
  <si>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</si>
  <si>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</si>
  <si>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</si>
  <si>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</si>
  <si>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</si>
  <si>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</si>
  <si>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</si>
  <si>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</si>
  <si>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</si>
  <si>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</si>
  <si>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</si>
  <si>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</si>
  <si>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</si>
  <si>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</si>
  <si>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</si>
  <si>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</si>
  <si>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</si>
  <si>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</si>
  <si>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</si>
  <si>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</si>
  <si>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</si>
  <si>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</si>
  <si>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</si>
  <si>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</si>
  <si>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</si>
  <si>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</si>
  <si>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</si>
  <si>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</si>
  <si>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</si>
  <si>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</si>
  <si>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</si>
  <si>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</si>
  <si>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</si>
  <si>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</si>
  <si>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</si>
  <si>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</si>
  <si>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</si>
  <si>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</si>
  <si>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</si>
  <si>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</si>
  <si>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</si>
  <si>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</si>
  <si>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</si>
  <si>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</si>
  <si>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</si>
  <si>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</si>
  <si>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</si>
  <si>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</si>
  <si>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</si>
  <si>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</si>
  <si>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</si>
  <si>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</si>
  <si>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</si>
  <si>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</si>
  <si>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</si>
  <si>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</si>
  <si>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</si>
  <si>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</si>
  <si>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</si>
  <si>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</si>
  <si>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</si>
  <si>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</si>
  <si>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</si>
  <si>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</si>
  <si>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</si>
  <si>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</si>
  <si>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</si>
  <si>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</si>
  <si>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</si>
  <si>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</si>
  <si>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</si>
  <si>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</si>
  <si>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</si>
  <si>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</si>
  <si>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</si>
  <si>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</si>
  <si>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</si>
  <si>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</si>
  <si>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</si>
  <si>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</si>
  <si>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</si>
  <si>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</si>
  <si>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</si>
  <si>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</si>
  <si>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</si>
  <si>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</si>
  <si>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</si>
  <si>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</si>
  <si>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</si>
  <si>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</si>
  <si>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</si>
  <si>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</si>
  <si>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</si>
  <si>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</si>
  <si>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</si>
  <si>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</si>
  <si>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</si>
  <si>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</si>
  <si>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</si>
  <si>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</si>
  <si>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</si>
  <si>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</si>
  <si>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</si>
  <si>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</si>
  <si>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</si>
  <si>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</si>
  <si>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</si>
  <si>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</si>
  <si>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</si>
  <si>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</si>
  <si>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</si>
  <si>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</si>
  <si>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</si>
  <si>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</si>
  <si>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</si>
  <si>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</si>
  <si>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</si>
  <si>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</si>
  <si>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</si>
  <si>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</si>
  <si>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</si>
  <si>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</si>
  <si>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</si>
  <si>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</si>
  <si>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</si>
  <si>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</si>
  <si>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</si>
  <si>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</si>
  <si>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</si>
  <si>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</si>
  <si>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</si>
  <si>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</si>
  <si>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</si>
  <si>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</si>
  <si>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</si>
  <si>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</si>
  <si>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</si>
  <si>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</si>
  <si>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</si>
  <si>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</si>
  <si>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</si>
  <si>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</si>
  <si>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</si>
  <si>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</si>
  <si>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</si>
  <si>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</si>
  <si>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</si>
  <si>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</si>
  <si>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</si>
  <si>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</si>
  <si>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</si>
  <si>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</si>
  <si>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</si>
  <si>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</si>
  <si>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</si>
  <si>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</si>
  <si>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</si>
  <si>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</si>
  <si>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</si>
  <si>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</si>
  <si>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</si>
  <si>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</si>
  <si>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</si>
  <si>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</si>
  <si>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</si>
  <si>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</si>
  <si>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</si>
  <si>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</si>
  <si>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</si>
  <si>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</si>
  <si>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</si>
  <si>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</si>
  <si>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</si>
  <si>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</si>
  <si>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</si>
  <si>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</si>
  <si>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</si>
  <si>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</si>
  <si>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</si>
  <si>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</si>
  <si>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</si>
  <si>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</si>
  <si>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</si>
  <si>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</si>
  <si>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</si>
  <si>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</si>
  <si>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</si>
  <si>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</si>
  <si>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</si>
  <si>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</si>
  <si>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</si>
  <si>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</si>
  <si>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</si>
  <si>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</si>
  <si>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</si>
  <si>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</si>
  <si>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</si>
  <si>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</si>
  <si>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</si>
  <si>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</si>
  <si>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</si>
  <si>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</si>
  <si>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</si>
  <si>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</si>
  <si>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</si>
  <si>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</si>
  <si>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</si>
  <si>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</si>
  <si>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</si>
  <si>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</si>
  <si>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</si>
  <si>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</si>
  <si>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</si>
  <si>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</si>
  <si>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</si>
  <si>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</si>
  <si>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</si>
  <si>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</si>
  <si>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</si>
  <si>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</si>
  <si>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</si>
  <si>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</si>
  <si>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</si>
  <si>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</si>
  <si>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</si>
  <si>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</si>
  <si>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</si>
  <si>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</si>
  <si>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</si>
  <si>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</si>
  <si>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</si>
  <si>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</si>
  <si>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</si>
  <si>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</si>
  <si>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</si>
  <si>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</si>
  <si>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</si>
  <si>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</si>
  <si>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</si>
  <si>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</si>
  <si>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</si>
  <si>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</si>
  <si>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</si>
  <si>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</si>
  <si>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</si>
  <si>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</si>
  <si>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</si>
  <si>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</si>
  <si>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</si>
  <si>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</si>
  <si>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</si>
  <si>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</si>
  <si>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</si>
  <si>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</si>
  <si>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</si>
  <si>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</si>
  <si>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</si>
  <si>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</si>
  <si>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</si>
  <si>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</si>
  <si>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</si>
  <si>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</si>
  <si>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</si>
  <si>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</si>
  <si>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</si>
  <si>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</si>
  <si>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</si>
  <si>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</si>
  <si>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</si>
  <si>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</si>
  <si>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</si>
  <si>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</si>
  <si>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</si>
  <si>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</si>
  <si>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</si>
  <si>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</si>
  <si>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</si>
  <si>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</si>
  <si>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</si>
  <si>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</si>
  <si>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</si>
  <si>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</si>
  <si>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</si>
  <si>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</si>
  <si>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</si>
  <si>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</si>
  <si>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</si>
  <si>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</si>
  <si>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</si>
  <si>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</si>
  <si>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</si>
  <si>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</si>
  <si>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</si>
  <si>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</si>
  <si>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</si>
  <si>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</si>
  <si>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</si>
  <si>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</si>
  <si>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</si>
  <si>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</si>
  <si>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</si>
  <si>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</si>
  <si>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</si>
  <si>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</si>
  <si>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</si>
  <si>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</si>
  <si>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</si>
  <si>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</si>
  <si>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</si>
  <si>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</si>
  <si>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</si>
  <si>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</si>
  <si>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</si>
  <si>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</si>
  <si>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</si>
  <si>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</si>
  <si>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</si>
  <si>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</si>
  <si>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</si>
  <si>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</si>
  <si>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</si>
  <si>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</si>
  <si>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</si>
  <si>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</si>
  <si>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</si>
  <si>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</si>
  <si>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</si>
  <si>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</si>
  <si>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</si>
  <si>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</si>
  <si>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</si>
  <si>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</si>
  <si>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</si>
  <si>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</si>
  <si>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</si>
  <si>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</si>
  <si>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</si>
  <si>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</si>
  <si>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</si>
  <si>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</si>
  <si>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</si>
  <si>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</si>
  <si>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</si>
  <si>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</si>
  <si>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</si>
  <si>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</si>
  <si>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</si>
  <si>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</si>
  <si>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</si>
  <si>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</si>
  <si>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</si>
  <si>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</si>
  <si>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</si>
  <si>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</si>
  <si>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</si>
  <si>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</si>
  <si>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</si>
  <si>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特定B型肝炎ウイルス感染者給付金等支給業務費交付金</t>
  </si>
  <si>
    <t>健康局</t>
  </si>
  <si>
    <t>平成23年度</t>
  </si>
  <si>
    <t>終了予定なし</t>
  </si>
  <si>
    <t>がん・疾病対策課Ｂ型肝炎訴訟対策室</t>
  </si>
  <si>
    <t>特定Ｂ型肝炎ウイルス感染者給付金等の支給に関する特別措置法38条</t>
  </si>
  <si>
    <t>-</t>
  </si>
  <si>
    <t>特定Ｂ型肝炎ウイルス感染者給付金等支給業務費交付金</t>
  </si>
  <si>
    <t>特措法に基づく給付金等支給者数（原告ベース）</t>
  </si>
  <si>
    <t>人</t>
  </si>
  <si>
    <t>千円</t>
  </si>
  <si>
    <t>円</t>
  </si>
  <si>
    <t>Ｘ/Ｙ</t>
  </si>
  <si>
    <t>226,384千円/12,341人</t>
  </si>
  <si>
    <t>／　</t>
    <phoneticPr fontId="5"/>
  </si>
  <si>
    <t>新24-067</t>
  </si>
  <si>
    <t>941</t>
  </si>
  <si>
    <t>115</t>
  </si>
  <si>
    <t>124</t>
  </si>
  <si>
    <t>132</t>
  </si>
  <si>
    <t>129</t>
  </si>
  <si>
    <t>133</t>
  </si>
  <si>
    <t>141</t>
  </si>
  <si>
    <t>○</t>
  </si>
  <si>
    <t>厚労</t>
  </si>
  <si>
    <t>-</t>
    <phoneticPr fontId="5"/>
  </si>
  <si>
    <t>集団予防接種等の際の注射器の連続使用により、多数の者にＢ型肝炎ウイルスの感染被害が生じ、かつ、その感染被害が未曾有のものであることに鑑み、特定Ｂ型肝炎ウイルス感染者及びその相続人に対し、特定Ｂ型肝炎ウイルス感染者給付金等を支給するための措置を講ずることにより、この感染被害の迅速かつ全体的な解決を図る。</t>
    <phoneticPr fontId="5"/>
  </si>
  <si>
    <t>本事業は、特定Ｂ型肝炎ウイルス感染者給付金等の支給に関する特別措置法（以下「特措法」という。）に基づき、特定Ｂ型肝炎ウイルス感染者等に給付金等を支給するための社会保険診療報酬支払基金に造成する基金及び特定Ｂ型肝炎ウイルス感染者給付金等支給関係業務の事務の執行に必要な経費に充てるための資金を交付するものである。</t>
    <phoneticPr fontId="5"/>
  </si>
  <si>
    <t>特定Ｂ型肝炎ウイルス感染者及びその相続人に対し、特定Ｂ型肝炎ウイルス感染者給付金等を支給するため、社会保険診療報酬支払基金に造成する基金及び特定Ｂ型肝炎ウイルス感染者給付金等支給関係業務の事務の執行に必要な経費に充てるための資金を交付するもの</t>
    <phoneticPr fontId="5"/>
  </si>
  <si>
    <t>本事業は、裁判所の仲介の下、特定Ｂ型肝炎ウイルス感染者及びその相続人に対し、特定Ｂ型肝炎ウイルス感染者給付金等を支給するための措置を講ずることにより、この感染被害の迅速かつ全体的な解決を図ることを目的としたものであり、定量的な目標値を設定することは困難。</t>
    <phoneticPr fontId="5"/>
  </si>
  <si>
    <t>裁判所の仲介の下、和解が迅速・適正に進んでいくよう、引き続き取り組む。</t>
    <phoneticPr fontId="5"/>
  </si>
  <si>
    <t>226,196千円/9,321人</t>
    <phoneticPr fontId="5"/>
  </si>
  <si>
    <t>Ｘ：「各年度特定Ｂ型肝炎ウイルス感染者給付金
　　等支給関係業務の事務の執行に必要な経費」
／
Ｙ：「各年度給付金等支給者数（原告ベース）」　
※令和４年度は見込むことが困難であるため、令和３年度実績と同内容を記載。　　　　　　　　　　　　　</t>
    <phoneticPr fontId="5"/>
  </si>
  <si>
    <t>本事業は、Ｂ型肝炎訴訟により、国と原告との間で和解が成立した方に対して、給付金等を支給するものであり、国民や社会のニーズを反映している。</t>
  </si>
  <si>
    <t>本事業は、Ｂ型肝炎訴訟により、国と原告との間で和解が成立した方に対して、給付金等を支給するものであり、当事者である国が実施すべき事業である。</t>
  </si>
  <si>
    <t>特措法に基づき、特定Ｂ型肝炎ウイルス感染者等に給付金を支給する措置を講ずることにより、感染被害の迅速かつ全体的な解決を図る必要があることから、優先度が高い事業である。</t>
  </si>
  <si>
    <t>無</t>
  </si>
  <si>
    <t>特定Ｂ型肝炎ウイルス感染者給付金等支給関係業務は、特措法第26条により、社会保険診療報酬支払基金が行うこととされており、支出先として妥当である。</t>
    <phoneticPr fontId="5"/>
  </si>
  <si>
    <t>本事業は、Ｂ型肝炎訴訟により、国と原告との間で和解が成立した方に対して、特措法等で定められた給付金等を支給するものであり、受益者との負担関係は妥当である。</t>
  </si>
  <si>
    <t>必要最低限の経費のみ計上しており、コストの水準は妥当である。</t>
  </si>
  <si>
    <t>本事業は、Ｂ型肝炎訴訟により、国と原告との間で和解が成立した方に対して、特措法等で定められた給付金等を支給するものであり、合理的な支出となっている。</t>
  </si>
  <si>
    <t>本事業は、Ｂ型肝炎訴訟により、国と原告との間で和解が成立した方に対して、特措法等で定められた給付金等を支給するものであり、真に必要な経費である。</t>
  </si>
  <si>
    <t>‐</t>
  </si>
  <si>
    <t>今後も、和解が迅速・適正に進んでいくよう、真摯に取り組んでいく。</t>
  </si>
  <si>
    <t>見込みに見合った支出をしている。</t>
  </si>
  <si>
    <t>本事業は、特措法に基づき、特定Ｂ型肝炎ウイルス感染者等に給付金を支給するための社会保険診療報酬支払基金に造成する基金に充てるための資金を交付するものであり、今後も提訴者数、証拠書類の受理状況等を勘案し必要な経費の確保に努める必要がある。</t>
    <phoneticPr fontId="5"/>
  </si>
  <si>
    <t>適切に予算を執行し、事業の目標ができており、このまま継続して事業を実施する。</t>
    <phoneticPr fontId="5"/>
  </si>
  <si>
    <t>裁判により和解した方々に対し、給付金等を支給するため基金を造成し支給する。</t>
  </si>
  <si>
    <t>その他</t>
    <rPh sb="2" eb="3">
      <t>タ</t>
    </rPh>
    <phoneticPr fontId="6"/>
  </si>
  <si>
    <t>P6</t>
    <phoneticPr fontId="5"/>
  </si>
  <si>
    <t>https://www.mhlw.go.jp/wp/seisaku/hyouka/dl/r03_jizenbunseki/I-5-1.pdf</t>
    <phoneticPr fontId="5"/>
  </si>
  <si>
    <t>給付金</t>
  </si>
  <si>
    <t>職員諸給与</t>
  </si>
  <si>
    <t>委託費</t>
  </si>
  <si>
    <t>管理諸費</t>
  </si>
  <si>
    <t>基金の造成等</t>
  </si>
  <si>
    <t>職員の諸給与等</t>
  </si>
  <si>
    <t>システム運用経費等</t>
  </si>
  <si>
    <t>使用料及び賃料等</t>
  </si>
  <si>
    <t>雑役務費</t>
  </si>
  <si>
    <t>有限責任監査法人トーマツ</t>
  </si>
  <si>
    <t>給付金支給管理部用通信システム保守経費</t>
  </si>
  <si>
    <t>監査報酬</t>
  </si>
  <si>
    <t>清掃業務委託費</t>
  </si>
  <si>
    <t>事業年度決算等に関する公告委託料</t>
  </si>
  <si>
    <t>随意契約
（その他）</t>
    <rPh sb="0" eb="2">
      <t>ズイイ</t>
    </rPh>
    <rPh sb="2" eb="4">
      <t>ケイヤク</t>
    </rPh>
    <rPh sb="8" eb="9">
      <t>タ</t>
    </rPh>
    <phoneticPr fontId="6"/>
  </si>
  <si>
    <t>随意契約
（少額）</t>
    <rPh sb="0" eb="2">
      <t>ズイイ</t>
    </rPh>
    <rPh sb="2" eb="4">
      <t>ケイヤク</t>
    </rPh>
    <rPh sb="6" eb="8">
      <t>ショウガク</t>
    </rPh>
    <phoneticPr fontId="6"/>
  </si>
  <si>
    <t>サンブリヂビルテクノ株式会社</t>
    <rPh sb="10" eb="14">
      <t>カブシキガイシャ</t>
    </rPh>
    <phoneticPr fontId="5"/>
  </si>
  <si>
    <t>タレントパレット利用料</t>
    <rPh sb="8" eb="11">
      <t>リヨウリョウ</t>
    </rPh>
    <phoneticPr fontId="5"/>
  </si>
  <si>
    <t>株式会社プラスアルファ・コンサルティング</t>
    <rPh sb="0" eb="4">
      <t>カブシキガイシャ</t>
    </rPh>
    <phoneticPr fontId="5"/>
  </si>
  <si>
    <t>内装工事</t>
    <rPh sb="0" eb="4">
      <t>ナイソウコウジ</t>
    </rPh>
    <phoneticPr fontId="5"/>
  </si>
  <si>
    <t>水戸事務用品株式会社</t>
    <rPh sb="0" eb="6">
      <t>ミトジムヨウヒン</t>
    </rPh>
    <rPh sb="6" eb="10">
      <t>カブシキガイシャ</t>
    </rPh>
    <phoneticPr fontId="5"/>
  </si>
  <si>
    <t>定期健康診断費用</t>
    <phoneticPr fontId="6"/>
  </si>
  <si>
    <t>給付金支給管理システム運用保守等</t>
    <phoneticPr fontId="5"/>
  </si>
  <si>
    <t>非現業システム保守運用サポート</t>
    <rPh sb="0" eb="3">
      <t>ヒゲンギョウ</t>
    </rPh>
    <rPh sb="7" eb="9">
      <t>ホシュ</t>
    </rPh>
    <rPh sb="9" eb="11">
      <t>ウンヨウ</t>
    </rPh>
    <phoneticPr fontId="5"/>
  </si>
  <si>
    <t>PCデータ消去及び給付金支給管理システム端末廃棄</t>
    <rPh sb="5" eb="7">
      <t>ショウキョ</t>
    </rPh>
    <rPh sb="7" eb="8">
      <t>オヨ</t>
    </rPh>
    <rPh sb="9" eb="12">
      <t>キュウフキン</t>
    </rPh>
    <rPh sb="12" eb="14">
      <t>シキュウ</t>
    </rPh>
    <rPh sb="14" eb="16">
      <t>カンリ</t>
    </rPh>
    <rPh sb="20" eb="22">
      <t>タンマツ</t>
    </rPh>
    <rPh sb="22" eb="24">
      <t>ハイキ</t>
    </rPh>
    <phoneticPr fontId="6"/>
  </si>
  <si>
    <t>229,716千円/9,125人</t>
    <phoneticPr fontId="5"/>
  </si>
  <si>
    <t>Ⅰ－５　感染症など健康を脅かす疾病を予防・防止するとともに、感染者等に必要な医療等を確保すること</t>
    <phoneticPr fontId="5"/>
  </si>
  <si>
    <t>Ⅰ－５－１　感染症の発生・まん延の防止を図ること</t>
    <phoneticPr fontId="5"/>
  </si>
  <si>
    <t>B.ＴＩＳ（株）</t>
    <phoneticPr fontId="5"/>
  </si>
  <si>
    <t>社会保険診療報酬支払基金</t>
    <phoneticPr fontId="5"/>
  </si>
  <si>
    <t>A.社会保険診療報酬支払基金</t>
    <phoneticPr fontId="5"/>
  </si>
  <si>
    <t>点検対象外</t>
    <rPh sb="0" eb="5">
      <t>テンケンタイショウガイ</t>
    </rPh>
    <phoneticPr fontId="5"/>
  </si>
  <si>
    <t>集団予防接種等の際の注射器の連続使用によるＢ型肝炎ウイルスの感染被害の迅速かつ全体的な解決のために必要な事業であり、引き続き、必要な予算額を確保し、適正な執行に努めること。</t>
    <phoneticPr fontId="5"/>
  </si>
  <si>
    <t>室長：岡野 和薫</t>
    <phoneticPr fontId="5"/>
  </si>
  <si>
    <t>特措法に基づく給付金等支給金額
※令和４、５年度は見込むことが困難であるため、令和３年度実績と同額を記載。</t>
    <phoneticPr fontId="5"/>
  </si>
  <si>
    <t>引き続き、必要な予算額を確保し、適正な執行に努めてまいりたい。</t>
    <phoneticPr fontId="5"/>
  </si>
  <si>
    <t>-</t>
    <phoneticPr fontId="5"/>
  </si>
  <si>
    <t>ＴＩＳ株式会社</t>
    <phoneticPr fontId="5"/>
  </si>
  <si>
    <t>株式会社日立社会情報サービス</t>
    <phoneticPr fontId="5"/>
  </si>
  <si>
    <t>株式会社エヌ・ティ・ティエムイー</t>
    <phoneticPr fontId="5"/>
  </si>
  <si>
    <t>株式会社共栄広告社</t>
    <phoneticPr fontId="5"/>
  </si>
  <si>
    <t>一般財団法人日本予防医学協会</t>
    <phoneticPr fontId="6"/>
  </si>
  <si>
    <t>株式会社ティーズフューチャー</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</si>
</sst>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179294</xdr:colOff>
      <xdr:row>269</xdr:row>
      <xdr:rowOff>78440</xdr:rowOff>
    </xdr:from>
    <xdr:to>
      <xdr:col>47</xdr:col>
      <xdr:colOff>190232</xdr:colOff>
      <xdr:row>301</xdr:row>
      <xdr:rowOff>25858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87961" y="40443273"/>
          <a:ext cx="7853188" cy="11821918"/>
          <a:chOff x="1234715" y="40652700"/>
          <a:chExt cx="7532178" cy="11617036"/>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234715" y="40652700"/>
            <a:ext cx="7532178" cy="11617036"/>
            <a:chOff x="1253765" y="33959800"/>
            <a:chExt cx="7532178" cy="11617036"/>
          </a:xfrm>
        </xdr:grpSpPr>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432300" y="33959800"/>
              <a:ext cx="2685251" cy="65274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　</a:t>
              </a:r>
              <a:r>
                <a:rPr kumimoji="1" lang="ja-JP" altLang="en-US" sz="1200">
                  <a:solidFill>
                    <a:sysClr val="windowText" lastClr="000000"/>
                  </a:solidFill>
                  <a:latin typeface="+mj-ea"/>
                  <a:ea typeface="+mj-ea"/>
                </a:rPr>
                <a:t>　</a:t>
              </a:r>
              <a:r>
                <a:rPr kumimoji="1" lang="en-US" altLang="ja-JP" sz="1200">
                  <a:solidFill>
                    <a:sysClr val="windowText" lastClr="000000"/>
                  </a:solidFill>
                  <a:latin typeface="+mj-ea"/>
                  <a:ea typeface="+mj-ea"/>
                </a:rPr>
                <a:t>132,869</a:t>
              </a:r>
              <a:r>
                <a:rPr kumimoji="1" lang="ja-JP" altLang="en-US" sz="1200">
                  <a:solidFill>
                    <a:sysClr val="windowText" lastClr="000000"/>
                  </a:solidFill>
                  <a:latin typeface="+mj-ea"/>
                  <a:ea typeface="+mj-ea"/>
                </a:rPr>
                <a:t>百万円</a:t>
              </a:r>
            </a:p>
          </xdr:txBody>
        </xdr:sp>
        <xdr:sp macro="" textlink="">
          <xdr:nvSpPr>
            <xdr:cNvPr id="6" name="大かっこ 5">
              <a:extLst>
                <a:ext uri="{FF2B5EF4-FFF2-40B4-BE49-F238E27FC236}">
                  <a16:creationId xmlns:a16="http://schemas.microsoft.com/office/drawing/2014/main" id="{00000000-0008-0000-0000-000006000000}"/>
                </a:ext>
              </a:extLst>
            </xdr:cNvPr>
            <xdr:cNvSpPr/>
          </xdr:nvSpPr>
          <xdr:spPr>
            <a:xfrm>
              <a:off x="3860800" y="34679250"/>
              <a:ext cx="3733478" cy="1337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特定Ｂ型肝炎ウイルス感染者等に給付金</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を支給するため、社会保険診療報酬支払基金に対し基金を造成するために必要な経費</a:t>
              </a:r>
              <a:r>
                <a:rPr lang="ja-JP" altLang="en-US" sz="1100" b="0" i="0" baseline="0">
                  <a:solidFill>
                    <a:sysClr val="windowText" lastClr="000000"/>
                  </a:solidFill>
                  <a:effectLst/>
                  <a:latin typeface="+mn-lt"/>
                  <a:ea typeface="+mn-ea"/>
                  <a:cs typeface="+mn-cs"/>
                </a:rPr>
                <a:t>及び特定Ｂ型肝炎ウイルス感染者給付金等支給関係業務の事務の執行に必要な経費</a:t>
              </a:r>
              <a:r>
                <a:rPr lang="ja-JP" altLang="ja-JP" sz="1100" b="0" i="0" baseline="0">
                  <a:solidFill>
                    <a:sysClr val="windowText" lastClr="000000"/>
                  </a:solidFill>
                  <a:effectLst/>
                  <a:latin typeface="+mn-lt"/>
                  <a:ea typeface="+mn-ea"/>
                  <a:cs typeface="+mn-cs"/>
                </a:rPr>
                <a:t>を交付</a:t>
              </a:r>
              <a:endParaRPr lang="en-US" altLang="ja-JP" sz="1100" b="0" i="0" baseline="0">
                <a:solidFill>
                  <a:sysClr val="windowText" lastClr="000000"/>
                </a:solidFill>
                <a:effectLst/>
                <a:latin typeface="+mn-lt"/>
                <a:ea typeface="+mn-ea"/>
                <a:cs typeface="+mn-cs"/>
              </a:endParaRPr>
            </a:p>
          </xdr:txBody>
        </xdr:sp>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5689601" y="36069466"/>
              <a:ext cx="0" cy="2654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44">
              <a:extLst>
                <a:ext uri="{FF2B5EF4-FFF2-40B4-BE49-F238E27FC236}">
                  <a16:creationId xmlns:a16="http://schemas.microsoft.com/office/drawing/2014/main" id="{00000000-0008-0000-0000-000008000000}"/>
                </a:ext>
              </a:extLst>
            </xdr:cNvPr>
            <xdr:cNvSpPr>
              <a:spLocks noChangeArrowheads="1"/>
            </xdr:cNvSpPr>
          </xdr:nvSpPr>
          <xdr:spPr bwMode="auto">
            <a:xfrm>
              <a:off x="3939355" y="36372800"/>
              <a:ext cx="3675125" cy="634252"/>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7432" rIns="0" bIns="27432" anchor="ctr" upright="1"/>
            <a:lstStyle/>
            <a:p>
              <a:pPr algn="ctr" rtl="0">
                <a:lnSpc>
                  <a:spcPts val="1400"/>
                </a:lnSpc>
                <a:defRPr sz="1000"/>
              </a:pPr>
              <a:r>
                <a:rPr lang="ja-JP" altLang="en-US" sz="1200" b="0" i="0" u="none" strike="noStrike" baseline="0">
                  <a:solidFill>
                    <a:sysClr val="windowText" lastClr="000000"/>
                  </a:solidFill>
                  <a:latin typeface="Calibri"/>
                </a:rPr>
                <a:t>A</a:t>
              </a:r>
              <a:r>
                <a:rPr lang="ja-JP" altLang="en-US" sz="1200" b="0" i="0" u="none" strike="noStrike" baseline="0">
                  <a:solidFill>
                    <a:sysClr val="windowText" lastClr="000000"/>
                  </a:solidFill>
                  <a:latin typeface="ＭＳ Ｐゴシック"/>
                  <a:ea typeface="ＭＳ Ｐゴシック"/>
                </a:rPr>
                <a:t>　社会保険診療報酬支払基金　</a:t>
              </a:r>
              <a:endParaRPr lang="ja-JP" altLang="en-US" sz="1200" b="0" i="0" u="none" strike="noStrike" baseline="0">
                <a:solidFill>
                  <a:sysClr val="windowText" lastClr="000000"/>
                </a:solidFill>
                <a:latin typeface="Calibri"/>
                <a:ea typeface="ＭＳ Ｐゴシック"/>
              </a:endParaRPr>
            </a:p>
            <a:p>
              <a:pPr algn="ctr" rtl="0">
                <a:lnSpc>
                  <a:spcPts val="1400"/>
                </a:lnSpc>
                <a:defRPr sz="1000"/>
              </a:pPr>
              <a:r>
                <a:rPr lang="ja-JP" altLang="en-US" sz="1200" b="0" i="0" u="none" strike="noStrike" baseline="0">
                  <a:solidFill>
                    <a:sysClr val="windowText" lastClr="000000"/>
                  </a:solidFill>
                  <a:latin typeface="+mj-ea"/>
                  <a:ea typeface="+mj-ea"/>
                </a:rPr>
                <a:t>                                             </a:t>
              </a:r>
              <a:r>
                <a:rPr lang="en-US" altLang="ja-JP" sz="1200" b="0" i="0" u="none" strike="noStrike" baseline="0">
                  <a:solidFill>
                    <a:sysClr val="windowText" lastClr="000000"/>
                  </a:solidFill>
                  <a:latin typeface="+mj-ea"/>
                  <a:ea typeface="+mj-ea"/>
                </a:rPr>
                <a:t>132,869</a:t>
              </a:r>
              <a:r>
                <a:rPr lang="ja-JP" altLang="en-US" sz="1200" b="0" i="0" u="none" strike="noStrike" baseline="0">
                  <a:solidFill>
                    <a:sysClr val="windowText" lastClr="000000"/>
                  </a:solidFill>
                  <a:latin typeface="+mj-ea"/>
                  <a:ea typeface="+mj-ea"/>
                </a:rPr>
                <a:t>百万円</a:t>
              </a:r>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3898900" y="37134800"/>
              <a:ext cx="3735879" cy="876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solidFill>
                    <a:sysClr val="windowText" lastClr="000000"/>
                  </a:solidFill>
                </a:rPr>
                <a:t>裁判により和解した方々に対し給付金等を支給するため基金を造成し支給する。</a:t>
              </a:r>
              <a:endParaRPr lang="en-US" altLang="ja-JP">
                <a:solidFill>
                  <a:sysClr val="windowText" lastClr="000000"/>
                </a:solidFill>
              </a:endParaRPr>
            </a:p>
          </xdr:txBody>
        </xdr: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690441" y="38125037"/>
              <a:ext cx="0" cy="7062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887958" y="38898862"/>
              <a:ext cx="5897985" cy="5041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rtl="0">
                <a:defRPr sz="1000"/>
              </a:pPr>
              <a:endParaRPr lang="ja-JP" altLang="en-US" sz="1100" b="0" i="0" u="none" strike="noStrike" baseline="0">
                <a:solidFill>
                  <a:sysClr val="windowText" lastClr="000000"/>
                </a:solidFill>
                <a:latin typeface="Calibri"/>
              </a:endParaRPr>
            </a:p>
          </xdr:txBody>
        </xdr:sp>
        <xdr:cxnSp macro="">
          <xdr:nvCxnSpPr>
            <xdr:cNvPr id="12" name="カギ線コネクタ 134">
              <a:extLst>
                <a:ext uri="{FF2B5EF4-FFF2-40B4-BE49-F238E27FC236}">
                  <a16:creationId xmlns:a16="http://schemas.microsoft.com/office/drawing/2014/main" id="{00000000-0008-0000-0000-00000C000000}"/>
                </a:ext>
              </a:extLst>
            </xdr:cNvPr>
            <xdr:cNvCxnSpPr>
              <a:cxnSpLocks noChangeShapeType="1"/>
              <a:stCxn id="8" idx="1"/>
            </xdr:cNvCxnSpPr>
          </xdr:nvCxnSpPr>
          <xdr:spPr bwMode="auto">
            <a:xfrm rot="10800000" flipV="1">
              <a:off x="2371574" y="36689925"/>
              <a:ext cx="1567782" cy="7722703"/>
            </a:xfrm>
            <a:prstGeom prst="bentConnector2">
              <a:avLst/>
            </a:prstGeom>
            <a:noFill/>
            <a:ln w="1905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sp macro="" textlink="">
          <xdr:nvSpPr>
            <xdr:cNvPr id="13" name="大かっこ 52">
              <a:extLst>
                <a:ext uri="{FF2B5EF4-FFF2-40B4-BE49-F238E27FC236}">
                  <a16:creationId xmlns:a16="http://schemas.microsoft.com/office/drawing/2014/main" id="{00000000-0008-0000-0000-00000D000000}"/>
                </a:ext>
              </a:extLst>
            </xdr:cNvPr>
            <xdr:cNvSpPr>
              <a:spLocks noChangeArrowheads="1"/>
            </xdr:cNvSpPr>
          </xdr:nvSpPr>
          <xdr:spPr bwMode="auto">
            <a:xfrm>
              <a:off x="1253765" y="44992636"/>
              <a:ext cx="3452436" cy="5842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裁判により和解した方々に対し給付金を支給するための体制整備等を行う</a:t>
              </a:r>
              <a:endParaRPr lang="ja-JP" altLang="ja-JP">
                <a:solidFill>
                  <a:sysClr val="windowText" lastClr="000000"/>
                </a:solidFill>
                <a:effectLst/>
              </a:endParaRPr>
            </a:p>
          </xdr:txBody>
        </xdr:sp>
        <xdr:sp macro="" textlink="">
          <xdr:nvSpPr>
            <xdr:cNvPr id="14" name="正方形/長方形 50">
              <a:extLst>
                <a:ext uri="{FF2B5EF4-FFF2-40B4-BE49-F238E27FC236}">
                  <a16:creationId xmlns:a16="http://schemas.microsoft.com/office/drawing/2014/main" id="{00000000-0008-0000-0000-00000E000000}"/>
                </a:ext>
              </a:extLst>
            </xdr:cNvPr>
            <xdr:cNvSpPr>
              <a:spLocks noChangeArrowheads="1"/>
            </xdr:cNvSpPr>
          </xdr:nvSpPr>
          <xdr:spPr bwMode="auto">
            <a:xfrm>
              <a:off x="1350778" y="44480432"/>
              <a:ext cx="3270250" cy="400050"/>
            </a:xfrm>
            <a:prstGeom prst="rect">
              <a:avLst/>
            </a:prstGeom>
            <a:noFill/>
            <a:ln w="6350" algn="ctr">
              <a:solidFill>
                <a:srgbClr val="000000"/>
              </a:solidFill>
              <a:miter lim="800000"/>
              <a:headEnd/>
              <a:tailEnd/>
            </a:ln>
          </xdr:spPr>
          <xdr:txBody>
            <a:bodyPr vertOverflow="clip" wrap="square" lIns="27432" tIns="18288" rIns="0" bIns="0" anchor="ctr" upright="1"/>
            <a:lstStyle/>
            <a:p>
              <a:pPr rtl="0"/>
              <a:r>
                <a:rPr lang="ja-JP" altLang="ja-JP" sz="1100" b="0" i="0" baseline="0">
                  <a:solidFill>
                    <a:sysClr val="windowText" lastClr="000000"/>
                  </a:solidFill>
                  <a:effectLst/>
                  <a:latin typeface="+mn-lt"/>
                  <a:ea typeface="+mn-ea"/>
                  <a:cs typeface="+mn-cs"/>
                </a:rPr>
                <a:t>Ｂ　　民間会社等　</a:t>
              </a:r>
              <a:r>
                <a:rPr lang="en-US" altLang="ja-JP" sz="1100" b="0" i="0" baseline="0">
                  <a:solidFill>
                    <a:sysClr val="windowText" lastClr="000000"/>
                  </a:solidFill>
                  <a:effectLst/>
                  <a:latin typeface="+mn-lt"/>
                  <a:ea typeface="+mn-ea"/>
                  <a:cs typeface="+mn-cs"/>
                </a:rPr>
                <a:t>13</a:t>
              </a:r>
              <a:r>
                <a:rPr lang="ja-JP" altLang="ja-JP" sz="1100" b="0" i="0" baseline="0">
                  <a:solidFill>
                    <a:sysClr val="windowText" lastClr="000000"/>
                  </a:solidFill>
                  <a:effectLst/>
                  <a:latin typeface="+mn-lt"/>
                  <a:ea typeface="+mn-ea"/>
                  <a:cs typeface="+mn-cs"/>
                </a:rPr>
                <a:t>者　　　</a:t>
              </a:r>
              <a:r>
                <a:rPr lang="en-US" altLang="ja-JP" sz="1100" b="0" i="0" baseline="0">
                  <a:solidFill>
                    <a:sysClr val="windowText" lastClr="000000"/>
                  </a:solidFill>
                  <a:effectLst/>
                  <a:latin typeface="+mn-lt"/>
                  <a:ea typeface="+mn-ea"/>
                  <a:cs typeface="+mn-cs"/>
                </a:rPr>
                <a:t>39</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grpSp>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3034234" y="45762469"/>
            <a:ext cx="5594369" cy="4760580"/>
          </a:xfrm>
          <a:prstGeom prst="rect">
            <a:avLst/>
          </a:prstGeom>
          <a:solidFill>
            <a:schemeClr val="bg1"/>
          </a:solidFill>
          <a:ln>
            <a:noFill/>
          </a:ln>
        </xdr:spPr>
        <xdr:txBody>
          <a:bodyPr vertOverflow="clip" wrap="square" lIns="27432" tIns="18288" rIns="0" bIns="0" anchor="t" upright="1"/>
          <a:lstStyle/>
          <a:p>
            <a:pPr algn="l" rtl="0">
              <a:lnSpc>
                <a:spcPts val="1300"/>
              </a:lnSpc>
              <a:defRPr sz="1000"/>
            </a:pPr>
            <a:r>
              <a:rPr lang="ja-JP" altLang="en-US">
                <a:solidFill>
                  <a:sysClr val="windowText" lastClr="000000"/>
                </a:solidFill>
              </a:rPr>
              <a:t>○収入収支　　　　　　　　　　　　　収入＊　　　　　　　　支出　　　　　　　　　   基金残高</a:t>
            </a:r>
            <a:endParaRPr lang="en-US" altLang="ja-JP">
              <a:solidFill>
                <a:sysClr val="windowText" lastClr="000000"/>
              </a:solidFill>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a:solidFill>
                  <a:sysClr val="windowText" lastClr="000000"/>
                </a:solidFill>
              </a:rPr>
              <a:t>　</a:t>
            </a:r>
            <a:r>
              <a:rPr lang="en-US" altLang="ja-JP" baseline="0">
                <a:solidFill>
                  <a:sysClr val="windowText" lastClr="000000"/>
                </a:solidFill>
              </a:rPr>
              <a:t>   </a:t>
            </a:r>
            <a:r>
              <a:rPr lang="ja-JP" altLang="en-US" baseline="0">
                <a:solidFill>
                  <a:sysClr val="windowText" lastClr="000000"/>
                </a:solidFill>
              </a:rPr>
              <a:t>令和３年度　　　　　　　 </a:t>
            </a:r>
            <a:r>
              <a:rPr lang="en-US" altLang="ja-JP" baseline="0">
                <a:solidFill>
                  <a:sysClr val="windowText" lastClr="000000"/>
                </a:solidFill>
              </a:rPr>
              <a:t>176</a:t>
            </a:r>
            <a:r>
              <a:rPr lang="en-US" altLang="ja-JP" sz="1000">
                <a:solidFill>
                  <a:sysClr val="windowText" lastClr="000000"/>
                </a:solidFill>
                <a:effectLst/>
                <a:latin typeface="+mn-lt"/>
                <a:ea typeface="+mn-ea"/>
                <a:cs typeface="+mn-cs"/>
              </a:rPr>
              <a:t>,648</a:t>
            </a:r>
            <a:r>
              <a:rPr lang="ja-JP" altLang="ja-JP" sz="1000" baseline="0">
                <a:solidFill>
                  <a:sysClr val="windowText" lastClr="000000"/>
                </a:solidFill>
                <a:effectLst/>
                <a:latin typeface="+mn-lt"/>
                <a:ea typeface="+mn-ea"/>
                <a:cs typeface="+mn-cs"/>
              </a:rPr>
              <a:t>百万円　 　   </a:t>
            </a:r>
            <a:r>
              <a:rPr lang="en-US" altLang="ja-JP" sz="1000" baseline="0">
                <a:solidFill>
                  <a:sysClr val="windowText" lastClr="000000"/>
                </a:solidFill>
                <a:effectLst/>
                <a:latin typeface="+mn-lt"/>
                <a:ea typeface="+mn-ea"/>
                <a:cs typeface="+mn-cs"/>
              </a:rPr>
              <a:t>105,416</a:t>
            </a:r>
            <a:r>
              <a:rPr lang="ja-JP" altLang="ja-JP" sz="1000" baseline="0">
                <a:solidFill>
                  <a:sysClr val="windowText" lastClr="000000"/>
                </a:solidFill>
                <a:effectLst/>
                <a:latin typeface="+mn-lt"/>
                <a:ea typeface="+mn-ea"/>
                <a:cs typeface="+mn-cs"/>
              </a:rPr>
              <a:t>百万円　　　　</a:t>
            </a:r>
            <a:r>
              <a:rPr lang="ja-JP" altLang="en-US" sz="1000" baseline="0">
                <a:solidFill>
                  <a:sysClr val="windowText" lastClr="000000"/>
                </a:solidFill>
                <a:effectLst/>
                <a:latin typeface="+mn-lt"/>
                <a:ea typeface="+mn-ea"/>
                <a:cs typeface="+mn-cs"/>
              </a:rPr>
              <a:t>　　</a:t>
            </a:r>
            <a:r>
              <a:rPr lang="en-US" altLang="ja-JP" sz="1000" baseline="0">
                <a:solidFill>
                  <a:sysClr val="windowText" lastClr="000000"/>
                </a:solidFill>
                <a:effectLst/>
                <a:latin typeface="+mn-lt"/>
                <a:ea typeface="+mn-ea"/>
                <a:cs typeface="+mn-cs"/>
              </a:rPr>
              <a:t>71,232</a:t>
            </a:r>
            <a:r>
              <a:rPr lang="ja-JP" altLang="ja-JP" sz="1000" baseline="0">
                <a:solidFill>
                  <a:sysClr val="windowText" lastClr="000000"/>
                </a:solidFill>
                <a:effectLst/>
                <a:latin typeface="+mn-lt"/>
                <a:ea typeface="+mn-ea"/>
                <a:cs typeface="+mn-cs"/>
              </a:rPr>
              <a:t>百万円</a:t>
            </a:r>
            <a:endParaRPr lang="ja-JP" altLang="en-US" baseline="0">
              <a:solidFill>
                <a:sysClr val="windowText" lastClr="000000"/>
              </a:solidFill>
            </a:endParaRPr>
          </a:p>
          <a:p>
            <a:pPr algn="l" rtl="0">
              <a:lnSpc>
                <a:spcPts val="1300"/>
              </a:lnSpc>
              <a:defRPr sz="1000"/>
            </a:pPr>
            <a:r>
              <a:rPr lang="ja-JP" altLang="en-US">
                <a:solidFill>
                  <a:sysClr val="windowText" lastClr="000000"/>
                </a:solidFill>
              </a:rPr>
              <a:t>　　＊平成２年度の基金残額</a:t>
            </a:r>
            <a:r>
              <a:rPr lang="ja-JP" altLang="ja-JP" sz="1000">
                <a:solidFill>
                  <a:sysClr val="windowText" lastClr="000000"/>
                </a:solidFill>
                <a:effectLst/>
                <a:latin typeface="+mn-lt"/>
                <a:ea typeface="+mn-ea"/>
                <a:cs typeface="+mn-cs"/>
              </a:rPr>
              <a:t>及び利息（</a:t>
            </a:r>
            <a:r>
              <a:rPr lang="en-US" altLang="ja-JP" sz="1000">
                <a:solidFill>
                  <a:sysClr val="windowText" lastClr="000000"/>
                </a:solidFill>
                <a:effectLst/>
                <a:latin typeface="+mn-lt"/>
                <a:ea typeface="+mn-ea"/>
                <a:cs typeface="+mn-cs"/>
              </a:rPr>
              <a:t>44,009</a:t>
            </a:r>
            <a:r>
              <a:rPr lang="ja-JP" altLang="ja-JP" sz="1000">
                <a:solidFill>
                  <a:sysClr val="windowText" lastClr="000000"/>
                </a:solidFill>
                <a:effectLst/>
                <a:latin typeface="+mn-lt"/>
                <a:ea typeface="+mn-ea"/>
                <a:cs typeface="+mn-cs"/>
              </a:rPr>
              <a:t>百万円）</a:t>
            </a:r>
            <a:r>
              <a:rPr lang="ja-JP" altLang="en-US">
                <a:solidFill>
                  <a:sysClr val="windowText" lastClr="000000"/>
                </a:solidFill>
              </a:rPr>
              <a:t>を含む</a:t>
            </a:r>
            <a:endParaRPr lang="en-US" altLang="ja-JP">
              <a:solidFill>
                <a:sysClr val="windowText" lastClr="000000"/>
              </a:solidFill>
            </a:endParaRP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○債務保証額　令和３年度</a:t>
            </a:r>
            <a:r>
              <a:rPr lang="en-US" altLang="ja-JP" baseline="0">
                <a:solidFill>
                  <a:sysClr val="windowText" lastClr="000000"/>
                </a:solidFill>
              </a:rPr>
              <a:t> 5</a:t>
            </a:r>
            <a:r>
              <a:rPr lang="en-US" altLang="ja-JP" sz="1000">
                <a:solidFill>
                  <a:sysClr val="windowText" lastClr="000000"/>
                </a:solidFill>
                <a:effectLst/>
                <a:latin typeface="+mn-lt"/>
                <a:ea typeface="+mn-ea"/>
                <a:cs typeface="+mn-cs"/>
              </a:rPr>
              <a:t>,883</a:t>
            </a:r>
            <a:r>
              <a:rPr lang="ja-JP" altLang="en-US">
                <a:solidFill>
                  <a:sysClr val="windowText" lastClr="000000"/>
                </a:solidFill>
              </a:rPr>
              <a:t>億円　</a:t>
            </a:r>
            <a:endParaRPr lang="en-US" altLang="ja-JP">
              <a:solidFill>
                <a:sysClr val="windowText" lastClr="000000"/>
              </a:solidFill>
            </a:endParaRP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○活動指標及び活動実績</a:t>
            </a:r>
            <a:endParaRPr lang="en-US" altLang="ja-JP">
              <a:solidFill>
                <a:sysClr val="windowText" lastClr="000000"/>
              </a:solidFill>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a:solidFill>
                  <a:sysClr val="windowText" lastClr="000000"/>
                </a:solidFill>
              </a:rPr>
              <a:t>　　　　　　　　　　　　　　　　　　　　　　　</a:t>
            </a:r>
            <a:r>
              <a:rPr lang="ja-JP" altLang="ja-JP" sz="1000">
                <a:solidFill>
                  <a:sysClr val="windowText" lastClr="000000"/>
                </a:solidFill>
                <a:effectLst/>
                <a:latin typeface="+mn-lt"/>
                <a:ea typeface="+mn-ea"/>
                <a:cs typeface="+mn-cs"/>
              </a:rPr>
              <a:t>令和元年度末時点  　令和２年度末時点</a:t>
            </a:r>
            <a:r>
              <a:rPr lang="ja-JP" altLang="en-US">
                <a:solidFill>
                  <a:sysClr val="windowText" lastClr="000000"/>
                </a:solidFill>
              </a:rPr>
              <a:t>  　令和３年度末時点</a:t>
            </a:r>
            <a:endParaRPr lang="en-US" altLang="ja-JP">
              <a:solidFill>
                <a:sysClr val="windowText" lastClr="000000"/>
              </a:solidFill>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a:solidFill>
                  <a:sysClr val="windowText" lastClr="000000"/>
                </a:solidFill>
              </a:rPr>
              <a:t>　Ｂ型肝炎訴訟の和解者数（累計）　　　　</a:t>
            </a:r>
            <a:r>
              <a:rPr lang="en-US" altLang="ja-JP" sz="1000">
                <a:solidFill>
                  <a:sysClr val="windowText" lastClr="000000"/>
                </a:solidFill>
                <a:effectLst/>
                <a:latin typeface="+mn-lt"/>
                <a:ea typeface="+mn-ea"/>
                <a:cs typeface="+mn-cs"/>
              </a:rPr>
              <a:t>60,126</a:t>
            </a:r>
            <a:r>
              <a:rPr lang="ja-JP" altLang="ja-JP" sz="1000">
                <a:solidFill>
                  <a:sysClr val="windowText" lastClr="000000"/>
                </a:solidFill>
                <a:effectLst/>
                <a:latin typeface="+mn-lt"/>
                <a:ea typeface="+mn-ea"/>
                <a:cs typeface="+mn-cs"/>
              </a:rPr>
              <a:t>人　　　</a:t>
            </a:r>
            <a:r>
              <a:rPr lang="ja-JP" altLang="ja-JP" sz="1000" baseline="0">
                <a:solidFill>
                  <a:sysClr val="windowText" lastClr="000000"/>
                </a:solidFill>
                <a:effectLst/>
                <a:latin typeface="+mn-lt"/>
                <a:ea typeface="+mn-ea"/>
                <a:cs typeface="+mn-cs"/>
              </a:rPr>
              <a:t>              </a:t>
            </a:r>
            <a:r>
              <a:rPr lang="en-US" altLang="ja-JP" sz="1000" baseline="0">
                <a:solidFill>
                  <a:sysClr val="windowText" lastClr="000000"/>
                </a:solidFill>
                <a:effectLst/>
                <a:latin typeface="+mn-lt"/>
                <a:ea typeface="+mn-ea"/>
                <a:cs typeface="+mn-cs"/>
              </a:rPr>
              <a:t>70</a:t>
            </a:r>
            <a:r>
              <a:rPr lang="en-US" altLang="ja-JP" sz="1000">
                <a:solidFill>
                  <a:sysClr val="windowText" lastClr="000000"/>
                </a:solidFill>
                <a:effectLst/>
                <a:latin typeface="+mn-lt"/>
                <a:ea typeface="+mn-ea"/>
                <a:cs typeface="+mn-cs"/>
              </a:rPr>
              <a:t>,095</a:t>
            </a:r>
            <a:r>
              <a:rPr lang="ja-JP" altLang="ja-JP" sz="1000">
                <a:solidFill>
                  <a:sysClr val="windowText" lastClr="000000"/>
                </a:solidFill>
                <a:effectLst/>
                <a:latin typeface="+mn-lt"/>
                <a:ea typeface="+mn-ea"/>
                <a:cs typeface="+mn-cs"/>
              </a:rPr>
              <a:t>人</a:t>
            </a:r>
            <a:r>
              <a:rPr lang="ja-JP" altLang="en-US">
                <a:solidFill>
                  <a:sysClr val="windowText" lastClr="000000"/>
                </a:solidFill>
              </a:rPr>
              <a:t>　　　</a:t>
            </a:r>
            <a:r>
              <a:rPr lang="ja-JP" altLang="en-US" baseline="0">
                <a:solidFill>
                  <a:sysClr val="windowText" lastClr="000000"/>
                </a:solidFill>
              </a:rPr>
              <a:t>              </a:t>
            </a:r>
            <a:r>
              <a:rPr lang="en-US" altLang="ja-JP" baseline="0">
                <a:solidFill>
                  <a:sysClr val="windowText" lastClr="000000"/>
                </a:solidFill>
              </a:rPr>
              <a:t>79</a:t>
            </a:r>
            <a:r>
              <a:rPr lang="en-US" altLang="ja-JP">
                <a:solidFill>
                  <a:sysClr val="windowText" lastClr="000000"/>
                </a:solidFill>
              </a:rPr>
              <a:t>,599</a:t>
            </a:r>
            <a:r>
              <a:rPr lang="ja-JP" altLang="en-US">
                <a:solidFill>
                  <a:sysClr val="windowText" lastClr="000000"/>
                </a:solidFill>
              </a:rPr>
              <a:t>人</a:t>
            </a: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○保有割合と算出方法</a:t>
            </a:r>
            <a:endParaRPr lang="en-US" altLang="ja-JP">
              <a:solidFill>
                <a:sysClr val="windowText" lastClr="000000"/>
              </a:solidFill>
            </a:endParaRPr>
          </a:p>
          <a:p>
            <a:pPr algn="l" rtl="0">
              <a:lnSpc>
                <a:spcPts val="1300"/>
              </a:lnSpc>
              <a:defRPr sz="1000"/>
            </a:pPr>
            <a:r>
              <a:rPr lang="ja-JP" altLang="en-US">
                <a:solidFill>
                  <a:sysClr val="windowText" lastClr="000000"/>
                </a:solidFill>
              </a:rPr>
              <a:t>　（保有割合）</a:t>
            </a:r>
            <a:r>
              <a:rPr lang="en-US" altLang="ja-JP" sz="1000">
                <a:solidFill>
                  <a:sysClr val="windowText" lastClr="000000"/>
                </a:solidFill>
                <a:effectLst/>
                <a:latin typeface="+mn-lt"/>
                <a:ea typeface="+mn-ea"/>
                <a:cs typeface="+mn-cs"/>
              </a:rPr>
              <a:t>0.31</a:t>
            </a:r>
          </a:p>
          <a:p>
            <a:pPr rtl="0"/>
            <a:r>
              <a:rPr lang="ja-JP" altLang="en-US">
                <a:solidFill>
                  <a:sysClr val="windowText" lastClr="000000"/>
                </a:solidFill>
              </a:rPr>
              <a:t>　（算出方法）</a:t>
            </a:r>
            <a:r>
              <a:rPr lang="en-US" altLang="ja-JP" sz="1100" u="sng">
                <a:solidFill>
                  <a:sysClr val="windowText" lastClr="000000"/>
                </a:solidFill>
                <a:effectLst/>
                <a:latin typeface="+mn-lt"/>
                <a:ea typeface="+mn-ea"/>
                <a:cs typeface="+mn-cs"/>
              </a:rPr>
              <a:t>71,232</a:t>
            </a:r>
            <a:r>
              <a:rPr lang="ja-JP" altLang="ja-JP" sz="1100" u="sng">
                <a:solidFill>
                  <a:sysClr val="windowText" lastClr="000000"/>
                </a:solidFill>
                <a:effectLst/>
                <a:latin typeface="+mn-lt"/>
                <a:ea typeface="+mn-ea"/>
                <a:cs typeface="+mn-cs"/>
              </a:rPr>
              <a:t>百万円（</a:t>
            </a:r>
            <a:r>
              <a:rPr lang="en-US" altLang="ja-JP" sz="1100" u="sng">
                <a:solidFill>
                  <a:sysClr val="windowText" lastClr="000000"/>
                </a:solidFill>
                <a:effectLst/>
                <a:latin typeface="+mn-lt"/>
                <a:ea typeface="+mn-ea"/>
                <a:cs typeface="+mn-cs"/>
              </a:rPr>
              <a:t>※</a:t>
            </a:r>
            <a:r>
              <a:rPr lang="ja-JP" altLang="ja-JP" sz="1100" u="sng">
                <a:solidFill>
                  <a:sysClr val="windowText" lastClr="000000"/>
                </a:solidFill>
                <a:effectLst/>
                <a:latin typeface="+mn-lt"/>
                <a:ea typeface="+mn-ea"/>
                <a:cs typeface="+mn-cs"/>
              </a:rPr>
              <a:t>１）</a:t>
            </a:r>
            <a:r>
              <a:rPr lang="ja-JP" altLang="ja-JP"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　</a:t>
            </a:r>
            <a:r>
              <a:rPr lang="en-US" altLang="ja-JP" sz="1100" u="sng">
                <a:solidFill>
                  <a:sysClr val="windowText" lastClr="000000"/>
                </a:solidFill>
                <a:effectLst/>
                <a:latin typeface="+mn-lt"/>
                <a:ea typeface="+mn-ea"/>
                <a:cs typeface="+mn-cs"/>
              </a:rPr>
              <a:t>229,513</a:t>
            </a:r>
            <a:r>
              <a:rPr lang="ja-JP" altLang="ja-JP" sz="1100" u="sng">
                <a:solidFill>
                  <a:sysClr val="windowText" lastClr="000000"/>
                </a:solidFill>
                <a:effectLst/>
                <a:latin typeface="+mn-lt"/>
                <a:ea typeface="+mn-ea"/>
                <a:cs typeface="+mn-cs"/>
              </a:rPr>
              <a:t>百万円（</a:t>
            </a:r>
            <a:r>
              <a:rPr lang="en-US" altLang="ja-JP" sz="1100" u="sng">
                <a:solidFill>
                  <a:sysClr val="windowText" lastClr="000000"/>
                </a:solidFill>
                <a:effectLst/>
                <a:latin typeface="+mn-lt"/>
                <a:ea typeface="+mn-ea"/>
                <a:cs typeface="+mn-cs"/>
              </a:rPr>
              <a:t>※</a:t>
            </a:r>
            <a:r>
              <a:rPr lang="ja-JP" altLang="ja-JP" sz="1100" u="sng">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　＝　</a:t>
            </a:r>
            <a:r>
              <a:rPr lang="en-US" altLang="ja-JP" sz="1100">
                <a:solidFill>
                  <a:sysClr val="windowText" lastClr="000000"/>
                </a:solidFill>
                <a:effectLst/>
                <a:latin typeface="+mn-lt"/>
                <a:ea typeface="+mn-ea"/>
                <a:cs typeface="+mn-cs"/>
              </a:rPr>
              <a:t>0.31</a:t>
            </a:r>
            <a:endParaRPr lang="ja-JP" altLang="ja-JP">
              <a:solidFill>
                <a:sysClr val="windowText" lastClr="000000"/>
              </a:solidFill>
              <a:effectLst/>
            </a:endParaRPr>
          </a:p>
          <a:p>
            <a:pPr algn="l" rtl="0">
              <a:lnSpc>
                <a:spcPts val="1300"/>
              </a:lnSpc>
              <a:defRPr sz="1000"/>
            </a:pPr>
            <a:r>
              <a:rPr lang="ja-JP" altLang="en-US">
                <a:solidFill>
                  <a:sysClr val="windowText" lastClr="000000"/>
                </a:solidFill>
              </a:rPr>
              <a:t>　　　　　　　　　　　　　　　　　</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１・・・令和３年度末時点での基金保有額</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２・・・基金事業として必要な額</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1,100,000</a:t>
            </a:r>
            <a:r>
              <a:rPr lang="ja-JP" altLang="en-US">
                <a:solidFill>
                  <a:sysClr val="windowText" lastClr="000000"/>
                </a:solidFill>
              </a:rPr>
              <a:t>百万円（</a:t>
            </a:r>
            <a:r>
              <a:rPr lang="en-US" altLang="ja-JP">
                <a:solidFill>
                  <a:sysClr val="windowText" lastClr="000000"/>
                </a:solidFill>
              </a:rPr>
              <a:t>※</a:t>
            </a:r>
            <a:r>
              <a:rPr lang="ja-JP" altLang="en-US">
                <a:solidFill>
                  <a:sysClr val="windowText" lastClr="000000"/>
                </a:solidFill>
              </a:rPr>
              <a:t>３）－</a:t>
            </a:r>
            <a:r>
              <a:rPr lang="en-US" altLang="ja-JP" sz="1000">
                <a:solidFill>
                  <a:sysClr val="windowText" lastClr="000000"/>
                </a:solidFill>
                <a:effectLst/>
                <a:latin typeface="+mn-lt"/>
                <a:ea typeface="+mn-ea"/>
                <a:cs typeface="+mn-cs"/>
              </a:rPr>
              <a:t>870,487</a:t>
            </a:r>
            <a:r>
              <a:rPr lang="ja-JP" altLang="en-US">
                <a:solidFill>
                  <a:sysClr val="windowText" lastClr="000000"/>
                </a:solidFill>
              </a:rPr>
              <a:t>百万円</a:t>
            </a:r>
            <a:r>
              <a:rPr lang="ja-JP" altLang="ja-JP"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４</a:t>
            </a:r>
            <a:r>
              <a:rPr lang="ja-JP" altLang="ja-JP" sz="1000">
                <a:solidFill>
                  <a:sysClr val="windowText" lastClr="000000"/>
                </a:solidFill>
                <a:effectLst/>
                <a:latin typeface="+mn-lt"/>
                <a:ea typeface="+mn-ea"/>
                <a:cs typeface="+mn-cs"/>
              </a:rPr>
              <a:t>）</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３・・・平成</a:t>
            </a:r>
            <a:r>
              <a:rPr lang="en-US" altLang="ja-JP">
                <a:solidFill>
                  <a:sysClr val="windowText" lastClr="000000"/>
                </a:solidFill>
              </a:rPr>
              <a:t>23</a:t>
            </a:r>
            <a:r>
              <a:rPr lang="ja-JP" altLang="en-US">
                <a:solidFill>
                  <a:sysClr val="windowText" lastClr="000000"/>
                </a:solidFill>
              </a:rPr>
              <a:t>年７月</a:t>
            </a:r>
            <a:r>
              <a:rPr lang="en-US" altLang="ja-JP">
                <a:solidFill>
                  <a:sysClr val="windowText" lastClr="000000"/>
                </a:solidFill>
              </a:rPr>
              <a:t>29</a:t>
            </a:r>
            <a:r>
              <a:rPr lang="ja-JP" altLang="en-US">
                <a:solidFill>
                  <a:sysClr val="windowText" lastClr="000000"/>
                </a:solidFill>
              </a:rPr>
              <a:t>日閣議決定「Ｂ型肝炎訴訟の全体解決の枠組みに関する</a:t>
            </a:r>
            <a:r>
              <a:rPr lang="en-US" altLang="ja-JP">
                <a:solidFill>
                  <a:sysClr val="windowText" lastClr="000000"/>
                </a:solidFill>
              </a:rPr>
              <a:t> </a:t>
            </a:r>
            <a:r>
              <a:rPr lang="ja-JP" altLang="en-US">
                <a:solidFill>
                  <a:sysClr val="windowText" lastClr="000000"/>
                </a:solidFill>
              </a:rPr>
              <a:t>基本方針」</a:t>
            </a:r>
            <a:endParaRPr lang="en-US" altLang="ja-JP">
              <a:solidFill>
                <a:sysClr val="windowText" lastClr="000000"/>
              </a:solidFill>
            </a:endParaRPr>
          </a:p>
          <a:p>
            <a:pPr algn="l" rtl="0">
              <a:lnSpc>
                <a:spcPts val="1300"/>
              </a:lnSpc>
              <a:defRPr sz="1000"/>
            </a:pPr>
            <a:r>
              <a:rPr lang="ja-JP" altLang="en-US">
                <a:solidFill>
                  <a:sysClr val="windowText" lastClr="000000"/>
                </a:solidFill>
              </a:rPr>
              <a:t>　　　　　　　の別添「集団予防接種等の際の注射器の連続使用によるＢ型肝炎ウイルス感染者に</a:t>
            </a:r>
            <a:endParaRPr lang="en-US" altLang="ja-JP">
              <a:solidFill>
                <a:sysClr val="windowText" lastClr="000000"/>
              </a:solidFill>
            </a:endParaRPr>
          </a:p>
          <a:p>
            <a:pPr algn="l" rtl="0">
              <a:lnSpc>
                <a:spcPts val="1300"/>
              </a:lnSpc>
              <a:defRPr sz="1000"/>
            </a:pPr>
            <a:r>
              <a:rPr lang="ja-JP" altLang="en-US">
                <a:solidFill>
                  <a:sysClr val="windowText" lastClr="000000"/>
                </a:solidFill>
              </a:rPr>
              <a:t>　　　　　　　対する給付金等の支給に関する枠組み（骨子）の「４</a:t>
            </a:r>
            <a:r>
              <a:rPr lang="en-US" altLang="ja-JP">
                <a:solidFill>
                  <a:sysClr val="windowText" lastClr="000000"/>
                </a:solidFill>
              </a:rPr>
              <a:t>.</a:t>
            </a:r>
            <a:r>
              <a:rPr lang="ja-JP" altLang="en-US">
                <a:solidFill>
                  <a:sysClr val="windowText" lastClr="000000"/>
                </a:solidFill>
              </a:rPr>
              <a:t>財源」に明記された給付金等の</a:t>
            </a:r>
            <a:endParaRPr lang="en-US" altLang="ja-JP">
              <a:solidFill>
                <a:sysClr val="windowText" lastClr="000000"/>
              </a:solidFill>
            </a:endParaRPr>
          </a:p>
          <a:p>
            <a:pPr algn="l" rtl="0">
              <a:lnSpc>
                <a:spcPts val="1300"/>
              </a:lnSpc>
              <a:defRPr sz="1000"/>
            </a:pPr>
            <a:r>
              <a:rPr lang="ja-JP" altLang="en-US">
                <a:solidFill>
                  <a:sysClr val="windowText" lastClr="000000"/>
                </a:solidFill>
              </a:rPr>
              <a:t>　　　　　　　支給に当面５年間で必要な費用</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４・・・令和３年度末までの基金からの支出済み額</a:t>
            </a:r>
            <a:endParaRPr lang="en-US" altLang="ja-JP">
              <a:solidFill>
                <a:sysClr val="windowText" lastClr="000000"/>
              </a:solidFill>
            </a:endParaRPr>
          </a:p>
          <a:p>
            <a:pPr algn="l" rtl="0">
              <a:lnSpc>
                <a:spcPts val="1200"/>
              </a:lnSpc>
              <a:defRPr sz="1000"/>
            </a:pPr>
            <a:endParaRPr lang="en-US" altLang="ja-JP">
              <a:solidFill>
                <a:sysClr val="windowText" lastClr="000000"/>
              </a:solidFill>
            </a:endParaRPr>
          </a:p>
          <a:p>
            <a:pPr algn="l" rtl="0">
              <a:lnSpc>
                <a:spcPts val="1200"/>
              </a:lnSpc>
              <a:defRPr sz="1000"/>
            </a:pPr>
            <a:r>
              <a:rPr lang="en-US" altLang="ja-JP">
                <a:solidFill>
                  <a:sysClr val="windowText" lastClr="000000"/>
                </a:solidFill>
              </a:rPr>
              <a:t>                 </a:t>
            </a:r>
            <a:r>
              <a:rPr lang="en-US" altLang="ja-JP" baseline="0">
                <a:solidFill>
                  <a:sysClr val="windowText" lastClr="000000"/>
                </a:solidFill>
              </a:rPr>
              <a:t> </a:t>
            </a:r>
            <a:endParaRPr lang="en-US" altLang="ja-JP">
              <a:solidFill>
                <a:sysClr val="windowText" lastClr="000000"/>
              </a:solidFill>
            </a:endParaRPr>
          </a:p>
          <a:p>
            <a:pPr algn="l" rtl="0">
              <a:lnSpc>
                <a:spcPts val="1200"/>
              </a:lnSpc>
              <a:defRPr sz="1000"/>
            </a:pPr>
            <a:r>
              <a:rPr lang="ja-JP" altLang="en-US">
                <a:solidFill>
                  <a:sysClr val="windowText" lastClr="000000"/>
                </a:solidFill>
              </a:rPr>
              <a:t>○前年度の基金に関する資金の使途</a:t>
            </a:r>
            <a:endParaRPr lang="en-US" altLang="ja-JP">
              <a:solidFill>
                <a:sysClr val="windowText" lastClr="000000"/>
              </a:solidFill>
            </a:endParaRPr>
          </a:p>
          <a:p>
            <a:pPr algn="l" rtl="0">
              <a:lnSpc>
                <a:spcPts val="1100"/>
              </a:lnSpc>
              <a:defRPr sz="1000"/>
            </a:pPr>
            <a:r>
              <a:rPr lang="ja-JP" altLang="en-US">
                <a:solidFill>
                  <a:sysClr val="windowText" lastClr="000000"/>
                </a:solidFill>
              </a:rPr>
              <a:t>　特措法に基づき、給付金等として和解者に対し支給する。</a:t>
            </a:r>
            <a:endParaRPr lang="en-US" altLang="ja-JP">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99" zoomScale="90" zoomScaleNormal="75" zoomScaleSheetLayoutView="90" zoomScalePageLayoutView="85" workbookViewId="0">
      <selection activeCell="J407" sqref="J407:O4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632</v>
      </c>
      <c r="AK2" s="172"/>
      <c r="AL2" s="172"/>
      <c r="AM2" s="172"/>
      <c r="AN2" s="75" t="s">
        <v>284</v>
      </c>
      <c r="AO2" s="172">
        <v>21</v>
      </c>
      <c r="AP2" s="172"/>
      <c r="AQ2" s="172"/>
      <c r="AR2" s="76" t="s">
        <v>284</v>
      </c>
      <c r="AS2" s="173">
        <v>187</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692</v>
      </c>
      <c r="AR5" s="197"/>
      <c r="AS5" s="197"/>
      <c r="AT5" s="197"/>
      <c r="AU5" s="197"/>
      <c r="AV5" s="197"/>
      <c r="AW5" s="197"/>
      <c r="AX5" s="198"/>
    </row>
    <row r="6" spans="1:50" ht="34.5"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42"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62.25" customHeight="1" x14ac:dyDescent="0.15">
      <c r="A9" s="189" t="s">
        <v>21</v>
      </c>
      <c r="B9" s="190"/>
      <c r="C9" s="190"/>
      <c r="D9" s="190"/>
      <c r="E9" s="190"/>
      <c r="F9" s="190"/>
      <c r="G9" s="191" t="s">
        <v>634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49.5" customHeight="1" x14ac:dyDescent="0.15">
      <c r="A10" s="234" t="s">
        <v>27</v>
      </c>
      <c r="B10" s="235"/>
      <c r="C10" s="235"/>
      <c r="D10" s="235"/>
      <c r="E10" s="235"/>
      <c r="F10" s="235"/>
      <c r="G10" s="236" t="s">
        <v>635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交付</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57200</v>
      </c>
      <c r="Q13" s="217"/>
      <c r="R13" s="217"/>
      <c r="S13" s="217"/>
      <c r="T13" s="217"/>
      <c r="U13" s="217"/>
      <c r="V13" s="218"/>
      <c r="W13" s="216">
        <v>118700</v>
      </c>
      <c r="X13" s="217"/>
      <c r="Y13" s="217"/>
      <c r="Z13" s="217"/>
      <c r="AA13" s="217"/>
      <c r="AB13" s="217"/>
      <c r="AC13" s="218"/>
      <c r="AD13" s="216">
        <v>117300</v>
      </c>
      <c r="AE13" s="217"/>
      <c r="AF13" s="217"/>
      <c r="AG13" s="217"/>
      <c r="AH13" s="217"/>
      <c r="AI13" s="217"/>
      <c r="AJ13" s="218"/>
      <c r="AK13" s="216">
        <v>117556</v>
      </c>
      <c r="AL13" s="217"/>
      <c r="AM13" s="217"/>
      <c r="AN13" s="217"/>
      <c r="AO13" s="217"/>
      <c r="AP13" s="217"/>
      <c r="AQ13" s="218"/>
      <c r="AR13" s="228">
        <v>117556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v>17665</v>
      </c>
      <c r="Q14" s="217"/>
      <c r="R14" s="217"/>
      <c r="S14" s="217"/>
      <c r="T14" s="217"/>
      <c r="U14" s="217"/>
      <c r="V14" s="218"/>
      <c r="W14" s="216">
        <v>3423</v>
      </c>
      <c r="X14" s="217"/>
      <c r="Y14" s="217"/>
      <c r="Z14" s="217"/>
      <c r="AA14" s="217"/>
      <c r="AB14" s="217"/>
      <c r="AC14" s="218"/>
      <c r="AD14" s="216">
        <v>15569</v>
      </c>
      <c r="AE14" s="217"/>
      <c r="AF14" s="217"/>
      <c r="AG14" s="217"/>
      <c r="AH14" s="217"/>
      <c r="AI14" s="217"/>
      <c r="AJ14" s="218"/>
      <c r="AK14" s="216" t="s">
        <v>633</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633</v>
      </c>
      <c r="AL15" s="217"/>
      <c r="AM15" s="217"/>
      <c r="AN15" s="217"/>
      <c r="AO15" s="217"/>
      <c r="AP15" s="217"/>
      <c r="AQ15" s="218"/>
      <c r="AR15" s="216" t="s">
        <v>614</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t="s">
        <v>633</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633</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74865</v>
      </c>
      <c r="Q18" s="261"/>
      <c r="R18" s="261"/>
      <c r="S18" s="261"/>
      <c r="T18" s="261"/>
      <c r="U18" s="261"/>
      <c r="V18" s="262"/>
      <c r="W18" s="260">
        <f>SUM(W13:AC17)</f>
        <v>122123</v>
      </c>
      <c r="X18" s="261"/>
      <c r="Y18" s="261"/>
      <c r="Z18" s="261"/>
      <c r="AA18" s="261"/>
      <c r="AB18" s="261"/>
      <c r="AC18" s="262"/>
      <c r="AD18" s="260">
        <f>SUM(AD13:AJ17)</f>
        <v>132869</v>
      </c>
      <c r="AE18" s="261"/>
      <c r="AF18" s="261"/>
      <c r="AG18" s="261"/>
      <c r="AH18" s="261"/>
      <c r="AI18" s="261"/>
      <c r="AJ18" s="262"/>
      <c r="AK18" s="260">
        <f>SUM(AK13:AQ17)</f>
        <v>117556</v>
      </c>
      <c r="AL18" s="261"/>
      <c r="AM18" s="261"/>
      <c r="AN18" s="261"/>
      <c r="AO18" s="261"/>
      <c r="AP18" s="261"/>
      <c r="AQ18" s="262"/>
      <c r="AR18" s="260">
        <f>SUM(AR13:AX17)</f>
        <v>117556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74865</v>
      </c>
      <c r="Q19" s="217"/>
      <c r="R19" s="217"/>
      <c r="S19" s="217"/>
      <c r="T19" s="217"/>
      <c r="U19" s="217"/>
      <c r="V19" s="218"/>
      <c r="W19" s="216">
        <v>122123</v>
      </c>
      <c r="X19" s="217"/>
      <c r="Y19" s="217"/>
      <c r="Z19" s="217"/>
      <c r="AA19" s="217"/>
      <c r="AB19" s="217"/>
      <c r="AC19" s="218"/>
      <c r="AD19" s="216">
        <v>132869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45" customHeight="1" x14ac:dyDescent="0.15">
      <c r="A23" s="303"/>
      <c r="B23" s="304"/>
      <c r="C23" s="304"/>
      <c r="D23" s="304"/>
      <c r="E23" s="304"/>
      <c r="F23" s="305"/>
      <c r="G23" s="277" t="s">
        <v>615</v>
      </c>
      <c r="H23" s="278"/>
      <c r="I23" s="278"/>
      <c r="J23" s="278"/>
      <c r="K23" s="278"/>
      <c r="L23" s="278"/>
      <c r="M23" s="278"/>
      <c r="N23" s="278"/>
      <c r="O23" s="279"/>
      <c r="P23" s="228">
        <v>117556</v>
      </c>
      <c r="Q23" s="229"/>
      <c r="R23" s="229"/>
      <c r="S23" s="229"/>
      <c r="T23" s="229"/>
      <c r="U23" s="229"/>
      <c r="V23" s="280"/>
      <c r="W23" s="228">
        <v>117556</v>
      </c>
      <c r="X23" s="229"/>
      <c r="Y23" s="229"/>
      <c r="Z23" s="229"/>
      <c r="AA23" s="229"/>
      <c r="AB23" s="229"/>
      <c r="AC23" s="280"/>
      <c r="AD23" s="281" t="s">
        <v>695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14.2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14.2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14.2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14.2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14.2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117556</v>
      </c>
      <c r="Q29" s="331"/>
      <c r="R29" s="331"/>
      <c r="S29" s="331"/>
      <c r="T29" s="331"/>
      <c r="U29" s="331"/>
      <c r="V29" s="332"/>
      <c r="W29" s="333">
        <f>AR13</f>
        <v>117556</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3.5" customHeight="1" x14ac:dyDescent="0.15">
      <c r="A30" s="336" t="s">
        <v>579</v>
      </c>
      <c r="B30" s="337"/>
      <c r="C30" s="337"/>
      <c r="D30" s="337"/>
      <c r="E30" s="337"/>
      <c r="F30" s="338"/>
      <c r="G30" s="339" t="s">
        <v>636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08" t="s">
        <v>415</v>
      </c>
      <c r="AR31" s="409"/>
      <c r="AS31" s="409"/>
      <c r="AT31" s="410"/>
      <c r="AU31" s="408" t="s">
        <v>593</v>
      </c>
      <c r="AV31" s="409"/>
      <c r="AW31" s="409"/>
      <c r="AX31" s="411"/>
    </row>
    <row r="32" spans="1:50" ht="37.5" customHeight="1" x14ac:dyDescent="0.15">
      <c r="A32" s="348"/>
      <c r="B32" s="317"/>
      <c r="C32" s="317"/>
      <c r="D32" s="317"/>
      <c r="E32" s="317"/>
      <c r="F32" s="318"/>
      <c r="G32" s="357" t="s">
        <v>633</v>
      </c>
      <c r="H32" s="358"/>
      <c r="I32" s="358"/>
      <c r="J32" s="358"/>
      <c r="K32" s="358"/>
      <c r="L32" s="358"/>
      <c r="M32" s="358"/>
      <c r="N32" s="358"/>
      <c r="O32" s="358"/>
      <c r="P32" s="361" t="s">
        <v>693</v>
      </c>
      <c r="Q32" s="362"/>
      <c r="R32" s="362"/>
      <c r="S32" s="362"/>
      <c r="T32" s="362"/>
      <c r="U32" s="362"/>
      <c r="V32" s="362"/>
      <c r="W32" s="362"/>
      <c r="X32" s="363"/>
      <c r="Y32" s="367" t="s">
        <v>51</v>
      </c>
      <c r="Z32" s="368"/>
      <c r="AA32" s="369"/>
      <c r="AB32" s="370" t="s">
        <v>618</v>
      </c>
      <c r="AC32" s="370"/>
      <c r="AD32" s="370"/>
      <c r="AE32" s="371">
        <v>130042219</v>
      </c>
      <c r="AF32" s="371"/>
      <c r="AG32" s="371"/>
      <c r="AH32" s="371"/>
      <c r="AI32" s="371">
        <v>111986698</v>
      </c>
      <c r="AJ32" s="371"/>
      <c r="AK32" s="371"/>
      <c r="AL32" s="371"/>
      <c r="AM32" s="371">
        <v>105416383</v>
      </c>
      <c r="AN32" s="371"/>
      <c r="AO32" s="371"/>
      <c r="AP32" s="371"/>
      <c r="AQ32" s="398" t="s">
        <v>633</v>
      </c>
      <c r="AR32" s="371"/>
      <c r="AS32" s="371"/>
      <c r="AT32" s="371"/>
      <c r="AU32" s="398" t="s">
        <v>284</v>
      </c>
      <c r="AV32" s="371"/>
      <c r="AW32" s="371"/>
      <c r="AX32" s="371"/>
    </row>
    <row r="33" spans="1:51" ht="39.7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5" t="s">
        <v>52</v>
      </c>
      <c r="Z33" s="406"/>
      <c r="AA33" s="407"/>
      <c r="AB33" s="370" t="s">
        <v>618</v>
      </c>
      <c r="AC33" s="370"/>
      <c r="AD33" s="370"/>
      <c r="AE33" s="371">
        <v>130042219</v>
      </c>
      <c r="AF33" s="371"/>
      <c r="AG33" s="371"/>
      <c r="AH33" s="371"/>
      <c r="AI33" s="371">
        <v>111986698</v>
      </c>
      <c r="AJ33" s="371"/>
      <c r="AK33" s="371"/>
      <c r="AL33" s="371"/>
      <c r="AM33" s="371">
        <v>105416383</v>
      </c>
      <c r="AN33" s="371"/>
      <c r="AO33" s="371"/>
      <c r="AP33" s="371"/>
      <c r="AQ33" s="371">
        <v>105416383</v>
      </c>
      <c r="AR33" s="371"/>
      <c r="AS33" s="371"/>
      <c r="AT33" s="371"/>
      <c r="AU33" s="371">
        <v>105416383</v>
      </c>
      <c r="AV33" s="371"/>
      <c r="AW33" s="371"/>
      <c r="AX33" s="371"/>
    </row>
    <row r="34" spans="1:51" ht="23.25" customHeight="1" x14ac:dyDescent="0.15">
      <c r="A34" s="438" t="s">
        <v>581</v>
      </c>
      <c r="B34" s="439"/>
      <c r="C34" s="439"/>
      <c r="D34" s="439"/>
      <c r="E34" s="439"/>
      <c r="F34" s="440"/>
      <c r="G34" s="223" t="s">
        <v>582</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53.25" customHeight="1" x14ac:dyDescent="0.15">
      <c r="A35" s="441"/>
      <c r="B35" s="442"/>
      <c r="C35" s="442"/>
      <c r="D35" s="442"/>
      <c r="E35" s="442"/>
      <c r="F35" s="443"/>
      <c r="G35" s="394" t="s">
        <v>640</v>
      </c>
      <c r="H35" s="395"/>
      <c r="I35" s="395"/>
      <c r="J35" s="395"/>
      <c r="K35" s="395"/>
      <c r="L35" s="395"/>
      <c r="M35" s="395"/>
      <c r="N35" s="395"/>
      <c r="O35" s="395"/>
      <c r="P35" s="395"/>
      <c r="Q35" s="395"/>
      <c r="R35" s="395"/>
      <c r="S35" s="395"/>
      <c r="T35" s="395"/>
      <c r="U35" s="395"/>
      <c r="V35" s="395"/>
      <c r="W35" s="395"/>
      <c r="X35" s="395"/>
      <c r="Y35" s="419" t="s">
        <v>581</v>
      </c>
      <c r="Z35" s="420"/>
      <c r="AA35" s="421"/>
      <c r="AB35" s="422" t="s">
        <v>619</v>
      </c>
      <c r="AC35" s="423"/>
      <c r="AD35" s="424"/>
      <c r="AE35" s="398">
        <v>18344</v>
      </c>
      <c r="AF35" s="398"/>
      <c r="AG35" s="398"/>
      <c r="AH35" s="398"/>
      <c r="AI35" s="398">
        <v>24267</v>
      </c>
      <c r="AJ35" s="398"/>
      <c r="AK35" s="398"/>
      <c r="AL35" s="398"/>
      <c r="AM35" s="398">
        <v>25174</v>
      </c>
      <c r="AN35" s="398"/>
      <c r="AO35" s="398"/>
      <c r="AP35" s="398"/>
      <c r="AQ35" s="389">
        <v>25174</v>
      </c>
      <c r="AR35" s="372"/>
      <c r="AS35" s="372"/>
      <c r="AT35" s="372"/>
      <c r="AU35" s="372"/>
      <c r="AV35" s="372"/>
      <c r="AW35" s="372"/>
      <c r="AX35" s="373"/>
    </row>
    <row r="36" spans="1:51" ht="53.2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620</v>
      </c>
      <c r="AC36" s="426"/>
      <c r="AD36" s="427"/>
      <c r="AE36" s="428" t="s">
        <v>621</v>
      </c>
      <c r="AF36" s="428"/>
      <c r="AG36" s="428"/>
      <c r="AH36" s="428"/>
      <c r="AI36" s="428" t="s">
        <v>639</v>
      </c>
      <c r="AJ36" s="428"/>
      <c r="AK36" s="428"/>
      <c r="AL36" s="428"/>
      <c r="AM36" s="428" t="s">
        <v>684</v>
      </c>
      <c r="AN36" s="428"/>
      <c r="AO36" s="428"/>
      <c r="AP36" s="428"/>
      <c r="AQ36" s="428" t="s">
        <v>684</v>
      </c>
      <c r="AR36" s="428"/>
      <c r="AS36" s="428"/>
      <c r="AT36" s="428"/>
      <c r="AU36" s="428"/>
      <c r="AV36" s="428"/>
      <c r="AW36" s="428"/>
      <c r="AX36" s="432"/>
    </row>
    <row r="37" spans="1:51" ht="18.75" customHeight="1" x14ac:dyDescent="0.15">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416</v>
      </c>
      <c r="AF37" s="486"/>
      <c r="AG37" s="486"/>
      <c r="AH37" s="487"/>
      <c r="AI37" s="490" t="s">
        <v>568</v>
      </c>
      <c r="AJ37" s="490"/>
      <c r="AK37" s="490"/>
      <c r="AL37" s="485"/>
      <c r="AM37" s="490" t="s">
        <v>384</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3" t="s">
        <v>614</v>
      </c>
      <c r="AR38" s="434"/>
      <c r="AS38" s="435" t="s">
        <v>175</v>
      </c>
      <c r="AT38" s="436"/>
      <c r="AU38" s="437" t="s">
        <v>614</v>
      </c>
      <c r="AV38" s="437"/>
      <c r="AW38" s="324" t="s">
        <v>166</v>
      </c>
      <c r="AX38" s="329"/>
    </row>
    <row r="39" spans="1:51" ht="23.25" customHeight="1" x14ac:dyDescent="0.15">
      <c r="A39" s="474"/>
      <c r="B39" s="472"/>
      <c r="C39" s="472"/>
      <c r="D39" s="472"/>
      <c r="E39" s="472"/>
      <c r="F39" s="473"/>
      <c r="G39" s="374" t="s">
        <v>614</v>
      </c>
      <c r="H39" s="375"/>
      <c r="I39" s="375"/>
      <c r="J39" s="375"/>
      <c r="K39" s="375"/>
      <c r="L39" s="375"/>
      <c r="M39" s="375"/>
      <c r="N39" s="375"/>
      <c r="O39" s="376"/>
      <c r="P39" s="139" t="s">
        <v>614</v>
      </c>
      <c r="Q39" s="139"/>
      <c r="R39" s="139"/>
      <c r="S39" s="139"/>
      <c r="T39" s="139"/>
      <c r="U39" s="139"/>
      <c r="V39" s="139"/>
      <c r="W39" s="139"/>
      <c r="X39" s="140"/>
      <c r="Y39" s="385" t="s">
        <v>12</v>
      </c>
      <c r="Z39" s="386"/>
      <c r="AA39" s="387"/>
      <c r="AB39" s="388" t="s">
        <v>614</v>
      </c>
      <c r="AC39" s="388"/>
      <c r="AD39" s="388"/>
      <c r="AE39" s="389" t="s">
        <v>614</v>
      </c>
      <c r="AF39" s="372"/>
      <c r="AG39" s="372"/>
      <c r="AH39" s="372"/>
      <c r="AI39" s="389" t="s">
        <v>614</v>
      </c>
      <c r="AJ39" s="372"/>
      <c r="AK39" s="372"/>
      <c r="AL39" s="372"/>
      <c r="AM39" s="389" t="s">
        <v>633</v>
      </c>
      <c r="AN39" s="372"/>
      <c r="AO39" s="372"/>
      <c r="AP39" s="372"/>
      <c r="AQ39" s="391" t="s">
        <v>614</v>
      </c>
      <c r="AR39" s="392"/>
      <c r="AS39" s="392"/>
      <c r="AT39" s="393"/>
      <c r="AU39" s="372" t="s">
        <v>614</v>
      </c>
      <c r="AV39" s="372"/>
      <c r="AW39" s="372"/>
      <c r="AX39" s="373"/>
    </row>
    <row r="40" spans="1:51" ht="23.25"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9" t="s">
        <v>614</v>
      </c>
      <c r="AC40" s="449"/>
      <c r="AD40" s="449"/>
      <c r="AE40" s="389" t="s">
        <v>614</v>
      </c>
      <c r="AF40" s="372"/>
      <c r="AG40" s="372"/>
      <c r="AH40" s="372"/>
      <c r="AI40" s="389" t="s">
        <v>614</v>
      </c>
      <c r="AJ40" s="372"/>
      <c r="AK40" s="372"/>
      <c r="AL40" s="372"/>
      <c r="AM40" s="389" t="s">
        <v>633</v>
      </c>
      <c r="AN40" s="372"/>
      <c r="AO40" s="372"/>
      <c r="AP40" s="372"/>
      <c r="AQ40" s="391" t="s">
        <v>614</v>
      </c>
      <c r="AR40" s="392"/>
      <c r="AS40" s="392"/>
      <c r="AT40" s="393"/>
      <c r="AU40" s="372" t="s">
        <v>614</v>
      </c>
      <c r="AV40" s="372"/>
      <c r="AW40" s="372"/>
      <c r="AX40" s="373"/>
    </row>
    <row r="41" spans="1:51" ht="23.25"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614</v>
      </c>
      <c r="AF41" s="372"/>
      <c r="AG41" s="372"/>
      <c r="AH41" s="372"/>
      <c r="AI41" s="389" t="s">
        <v>614</v>
      </c>
      <c r="AJ41" s="372"/>
      <c r="AK41" s="372"/>
      <c r="AL41" s="372"/>
      <c r="AM41" s="389" t="s">
        <v>633</v>
      </c>
      <c r="AN41" s="372"/>
      <c r="AO41" s="372"/>
      <c r="AP41" s="372"/>
      <c r="AQ41" s="391" t="s">
        <v>614</v>
      </c>
      <c r="AR41" s="392"/>
      <c r="AS41" s="392"/>
      <c r="AT41" s="393"/>
      <c r="AU41" s="372" t="s">
        <v>614</v>
      </c>
      <c r="AV41" s="372"/>
      <c r="AW41" s="372"/>
      <c r="AX41" s="373"/>
    </row>
    <row r="42" spans="1:51" ht="23.25" customHeight="1" x14ac:dyDescent="0.15">
      <c r="A42" s="462" t="s">
        <v>260</v>
      </c>
      <c r="B42" s="457"/>
      <c r="C42" s="457"/>
      <c r="D42" s="457"/>
      <c r="E42" s="457"/>
      <c r="F42" s="458"/>
      <c r="G42" s="498" t="s">
        <v>614</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x14ac:dyDescent="0.15">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customHeight="1" x14ac:dyDescent="0.15">
      <c r="A44" s="889"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22.5"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34.5" customHeight="1" x14ac:dyDescent="0.15">
      <c r="A46" s="314"/>
      <c r="B46" s="316"/>
      <c r="C46" s="317"/>
      <c r="D46" s="317"/>
      <c r="E46" s="317"/>
      <c r="F46" s="318"/>
      <c r="G46" s="514" t="s">
        <v>637</v>
      </c>
      <c r="H46" s="514"/>
      <c r="I46" s="514"/>
      <c r="J46" s="514"/>
      <c r="K46" s="514"/>
      <c r="L46" s="514"/>
      <c r="M46" s="514"/>
      <c r="N46" s="514"/>
      <c r="O46" s="514"/>
      <c r="P46" s="514"/>
      <c r="Q46" s="514"/>
      <c r="R46" s="514"/>
      <c r="S46" s="514"/>
      <c r="T46" s="514"/>
      <c r="U46" s="514"/>
      <c r="V46" s="514"/>
      <c r="W46" s="514"/>
      <c r="X46" s="514"/>
      <c r="Y46" s="514"/>
      <c r="Z46" s="514"/>
      <c r="AA46" s="515"/>
      <c r="AB46" s="520" t="s">
        <v>638</v>
      </c>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1</v>
      </c>
    </row>
    <row r="47" spans="1:51" ht="22.5"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1</v>
      </c>
    </row>
    <row r="48" spans="1:51" ht="19.5"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1</v>
      </c>
    </row>
    <row r="49" spans="1:60" ht="18.75"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416</v>
      </c>
      <c r="AF49" s="415"/>
      <c r="AG49" s="415"/>
      <c r="AH49" s="415"/>
      <c r="AI49" s="415" t="s">
        <v>568</v>
      </c>
      <c r="AJ49" s="415"/>
      <c r="AK49" s="415"/>
      <c r="AL49" s="415"/>
      <c r="AM49" s="415" t="s">
        <v>384</v>
      </c>
      <c r="AN49" s="415"/>
      <c r="AO49" s="415"/>
      <c r="AP49" s="415"/>
      <c r="AQ49" s="492" t="s">
        <v>174</v>
      </c>
      <c r="AR49" s="493"/>
      <c r="AS49" s="493"/>
      <c r="AT49" s="494"/>
      <c r="AU49" s="495" t="s">
        <v>128</v>
      </c>
      <c r="AV49" s="495"/>
      <c r="AW49" s="495"/>
      <c r="AX49" s="496"/>
      <c r="AY49">
        <f t="shared" si="0"/>
        <v>1</v>
      </c>
      <c r="AZ49" s="10"/>
      <c r="BA49" s="10"/>
      <c r="BB49" s="10"/>
      <c r="BC49" s="10"/>
    </row>
    <row r="50" spans="1:60" ht="18.75"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t="s">
        <v>614</v>
      </c>
      <c r="AR50" s="437"/>
      <c r="AS50" s="435" t="s">
        <v>175</v>
      </c>
      <c r="AT50" s="436"/>
      <c r="AU50" s="437" t="s">
        <v>614</v>
      </c>
      <c r="AV50" s="437"/>
      <c r="AW50" s="324" t="s">
        <v>166</v>
      </c>
      <c r="AX50" s="329"/>
      <c r="AY50">
        <f t="shared" si="0"/>
        <v>1</v>
      </c>
      <c r="AZ50" s="10"/>
      <c r="BA50" s="10"/>
      <c r="BB50" s="10"/>
      <c r="BC50" s="10"/>
      <c r="BD50" s="10"/>
      <c r="BE50" s="10"/>
      <c r="BF50" s="10"/>
      <c r="BG50" s="10"/>
      <c r="BH50" s="10"/>
    </row>
    <row r="51" spans="1:60" ht="23.25" customHeight="1" x14ac:dyDescent="0.15">
      <c r="A51" s="314"/>
      <c r="B51" s="316"/>
      <c r="C51" s="317"/>
      <c r="D51" s="317"/>
      <c r="E51" s="317"/>
      <c r="F51" s="318"/>
      <c r="G51" s="138" t="s">
        <v>614</v>
      </c>
      <c r="H51" s="139"/>
      <c r="I51" s="139"/>
      <c r="J51" s="139"/>
      <c r="K51" s="139"/>
      <c r="L51" s="139"/>
      <c r="M51" s="139"/>
      <c r="N51" s="139"/>
      <c r="O51" s="140"/>
      <c r="P51" s="139" t="s">
        <v>616</v>
      </c>
      <c r="Q51" s="450"/>
      <c r="R51" s="450"/>
      <c r="S51" s="450"/>
      <c r="T51" s="450"/>
      <c r="U51" s="450"/>
      <c r="V51" s="450"/>
      <c r="W51" s="450"/>
      <c r="X51" s="451"/>
      <c r="Y51" s="890" t="s">
        <v>57</v>
      </c>
      <c r="Z51" s="891"/>
      <c r="AA51" s="892"/>
      <c r="AB51" s="388" t="s">
        <v>617</v>
      </c>
      <c r="AC51" s="388"/>
      <c r="AD51" s="388"/>
      <c r="AE51" s="389">
        <v>12341</v>
      </c>
      <c r="AF51" s="372"/>
      <c r="AG51" s="372"/>
      <c r="AH51" s="372"/>
      <c r="AI51" s="389">
        <v>9321</v>
      </c>
      <c r="AJ51" s="372"/>
      <c r="AK51" s="372"/>
      <c r="AL51" s="372"/>
      <c r="AM51" s="389">
        <v>9125</v>
      </c>
      <c r="AN51" s="372"/>
      <c r="AO51" s="372"/>
      <c r="AP51" s="372"/>
      <c r="AQ51" s="391" t="s">
        <v>614</v>
      </c>
      <c r="AR51" s="392"/>
      <c r="AS51" s="392"/>
      <c r="AT51" s="393"/>
      <c r="AU51" s="372" t="s">
        <v>614</v>
      </c>
      <c r="AV51" s="372"/>
      <c r="AW51" s="372"/>
      <c r="AX51" s="373"/>
      <c r="AY51">
        <f t="shared" si="0"/>
        <v>1</v>
      </c>
    </row>
    <row r="52" spans="1:60" ht="23.25" customHeight="1" x14ac:dyDescent="0.15">
      <c r="A52" s="314"/>
      <c r="B52" s="316"/>
      <c r="C52" s="317"/>
      <c r="D52" s="317"/>
      <c r="E52" s="317"/>
      <c r="F52" s="318"/>
      <c r="G52" s="893"/>
      <c r="H52" s="383"/>
      <c r="I52" s="383"/>
      <c r="J52" s="383"/>
      <c r="K52" s="383"/>
      <c r="L52" s="383"/>
      <c r="M52" s="383"/>
      <c r="N52" s="383"/>
      <c r="O52" s="384"/>
      <c r="P52" s="452"/>
      <c r="Q52" s="452"/>
      <c r="R52" s="452"/>
      <c r="S52" s="452"/>
      <c r="T52" s="452"/>
      <c r="U52" s="452"/>
      <c r="V52" s="452"/>
      <c r="W52" s="452"/>
      <c r="X52" s="453"/>
      <c r="Y52" s="894" t="s">
        <v>50</v>
      </c>
      <c r="Z52" s="786"/>
      <c r="AA52" s="787"/>
      <c r="AB52" s="449" t="s">
        <v>614</v>
      </c>
      <c r="AC52" s="449"/>
      <c r="AD52" s="449"/>
      <c r="AE52" s="389" t="s">
        <v>614</v>
      </c>
      <c r="AF52" s="372"/>
      <c r="AG52" s="372"/>
      <c r="AH52" s="372"/>
      <c r="AI52" s="389" t="s">
        <v>614</v>
      </c>
      <c r="AJ52" s="372"/>
      <c r="AK52" s="372"/>
      <c r="AL52" s="372"/>
      <c r="AM52" s="389" t="s">
        <v>633</v>
      </c>
      <c r="AN52" s="372"/>
      <c r="AO52" s="372"/>
      <c r="AP52" s="372"/>
      <c r="AQ52" s="391" t="s">
        <v>614</v>
      </c>
      <c r="AR52" s="392"/>
      <c r="AS52" s="392"/>
      <c r="AT52" s="393"/>
      <c r="AU52" s="372" t="s">
        <v>614</v>
      </c>
      <c r="AV52" s="372"/>
      <c r="AW52" s="372"/>
      <c r="AX52" s="373"/>
      <c r="AY52">
        <f t="shared" si="0"/>
        <v>1</v>
      </c>
      <c r="AZ52" s="10"/>
      <c r="BA52" s="10"/>
      <c r="BB52" s="10"/>
      <c r="BC52" s="10"/>
    </row>
    <row r="53" spans="1:60" ht="23.25" customHeight="1" thickBot="1" x14ac:dyDescent="0.2">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4" t="s">
        <v>13</v>
      </c>
      <c r="Z53" s="786"/>
      <c r="AA53" s="787"/>
      <c r="AB53" s="895" t="s">
        <v>14</v>
      </c>
      <c r="AC53" s="895"/>
      <c r="AD53" s="895"/>
      <c r="AE53" s="565" t="s">
        <v>614</v>
      </c>
      <c r="AF53" s="566"/>
      <c r="AG53" s="566"/>
      <c r="AH53" s="566"/>
      <c r="AI53" s="565" t="s">
        <v>614</v>
      </c>
      <c r="AJ53" s="566"/>
      <c r="AK53" s="566"/>
      <c r="AL53" s="566"/>
      <c r="AM53" s="565" t="s">
        <v>633</v>
      </c>
      <c r="AN53" s="566"/>
      <c r="AO53" s="566"/>
      <c r="AP53" s="566"/>
      <c r="AQ53" s="391" t="s">
        <v>614</v>
      </c>
      <c r="AR53" s="392"/>
      <c r="AS53" s="392"/>
      <c r="AT53" s="393"/>
      <c r="AU53" s="372" t="s">
        <v>614</v>
      </c>
      <c r="AV53" s="372"/>
      <c r="AW53" s="372"/>
      <c r="AX53" s="373"/>
      <c r="AY53">
        <f t="shared" si="0"/>
        <v>1</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416</v>
      </c>
      <c r="AF54" s="415"/>
      <c r="AG54" s="415"/>
      <c r="AH54" s="415"/>
      <c r="AI54" s="415" t="s">
        <v>568</v>
      </c>
      <c r="AJ54" s="415"/>
      <c r="AK54" s="415"/>
      <c r="AL54" s="415"/>
      <c r="AM54" s="415" t="s">
        <v>384</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7"/>
      <c r="AS55" s="435" t="s">
        <v>175</v>
      </c>
      <c r="AT55" s="436"/>
      <c r="AU55" s="437"/>
      <c r="AV55" s="437"/>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3"/>
      <c r="H57" s="383"/>
      <c r="I57" s="383"/>
      <c r="J57" s="383"/>
      <c r="K57" s="383"/>
      <c r="L57" s="383"/>
      <c r="M57" s="383"/>
      <c r="N57" s="383"/>
      <c r="O57" s="384"/>
      <c r="P57" s="452"/>
      <c r="Q57" s="452"/>
      <c r="R57" s="452"/>
      <c r="S57" s="452"/>
      <c r="T57" s="452"/>
      <c r="U57" s="452"/>
      <c r="V57" s="452"/>
      <c r="W57" s="452"/>
      <c r="X57" s="453"/>
      <c r="Y57" s="894" t="s">
        <v>50</v>
      </c>
      <c r="Z57" s="786"/>
      <c r="AA57" s="787"/>
      <c r="AB57" s="449"/>
      <c r="AC57" s="449"/>
      <c r="AD57" s="449"/>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4" t="s">
        <v>13</v>
      </c>
      <c r="Z58" s="786"/>
      <c r="AA58" s="787"/>
      <c r="AB58" s="895" t="s">
        <v>14</v>
      </c>
      <c r="AC58" s="895"/>
      <c r="AD58" s="895"/>
      <c r="AE58" s="565"/>
      <c r="AF58" s="566"/>
      <c r="AG58" s="566"/>
      <c r="AH58" s="566"/>
      <c r="AI58" s="565"/>
      <c r="AJ58" s="566"/>
      <c r="AK58" s="566"/>
      <c r="AL58" s="566"/>
      <c r="AM58" s="565"/>
      <c r="AN58" s="566"/>
      <c r="AO58" s="566"/>
      <c r="AP58" s="566"/>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416</v>
      </c>
      <c r="AF59" s="415"/>
      <c r="AG59" s="415"/>
      <c r="AH59" s="415"/>
      <c r="AI59" s="415" t="s">
        <v>568</v>
      </c>
      <c r="AJ59" s="415"/>
      <c r="AK59" s="415"/>
      <c r="AL59" s="415"/>
      <c r="AM59" s="415" t="s">
        <v>384</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7"/>
      <c r="AS60" s="435" t="s">
        <v>175</v>
      </c>
      <c r="AT60" s="436"/>
      <c r="AU60" s="437"/>
      <c r="AV60" s="437"/>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3"/>
      <c r="H62" s="383"/>
      <c r="I62" s="383"/>
      <c r="J62" s="383"/>
      <c r="K62" s="383"/>
      <c r="L62" s="383"/>
      <c r="M62" s="383"/>
      <c r="N62" s="383"/>
      <c r="O62" s="384"/>
      <c r="P62" s="452"/>
      <c r="Q62" s="452"/>
      <c r="R62" s="452"/>
      <c r="S62" s="452"/>
      <c r="T62" s="452"/>
      <c r="U62" s="452"/>
      <c r="V62" s="452"/>
      <c r="W62" s="452"/>
      <c r="X62" s="453"/>
      <c r="Y62" s="894" t="s">
        <v>50</v>
      </c>
      <c r="Z62" s="786"/>
      <c r="AA62" s="787"/>
      <c r="AB62" s="449"/>
      <c r="AC62" s="449"/>
      <c r="AD62" s="449"/>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4"/>
      <c r="Q63" s="454"/>
      <c r="R63" s="454"/>
      <c r="S63" s="454"/>
      <c r="T63" s="454"/>
      <c r="U63" s="454"/>
      <c r="V63" s="454"/>
      <c r="W63" s="454"/>
      <c r="X63" s="455"/>
      <c r="Y63" s="894" t="s">
        <v>13</v>
      </c>
      <c r="Z63" s="786"/>
      <c r="AA63" s="787"/>
      <c r="AB63" s="895" t="s">
        <v>14</v>
      </c>
      <c r="AC63" s="895"/>
      <c r="AD63" s="895"/>
      <c r="AE63" s="565"/>
      <c r="AF63" s="566"/>
      <c r="AG63" s="566"/>
      <c r="AH63" s="566"/>
      <c r="AI63" s="565"/>
      <c r="AJ63" s="566"/>
      <c r="AK63" s="566"/>
      <c r="AL63" s="566"/>
      <c r="AM63" s="565"/>
      <c r="AN63" s="566"/>
      <c r="AO63" s="566"/>
      <c r="AP63" s="566"/>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08" t="s">
        <v>415</v>
      </c>
      <c r="AR65" s="409"/>
      <c r="AS65" s="409"/>
      <c r="AT65" s="410"/>
      <c r="AU65" s="408" t="s">
        <v>593</v>
      </c>
      <c r="AV65" s="409"/>
      <c r="AW65" s="409"/>
      <c r="AX65" s="411"/>
      <c r="AY65">
        <f>COUNTA($G$66)</f>
        <v>0</v>
      </c>
    </row>
    <row r="66" spans="1:51" ht="23.25" hidden="1" customHeight="1" x14ac:dyDescent="0.15">
      <c r="A66" s="348"/>
      <c r="B66" s="317"/>
      <c r="C66" s="317"/>
      <c r="D66" s="317"/>
      <c r="E66" s="317"/>
      <c r="F66" s="318"/>
      <c r="G66" s="430"/>
      <c r="H66" s="358"/>
      <c r="I66" s="358"/>
      <c r="J66" s="358"/>
      <c r="K66" s="358"/>
      <c r="L66" s="358"/>
      <c r="M66" s="358"/>
      <c r="N66" s="358"/>
      <c r="O66" s="358"/>
      <c r="P66" s="43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2"/>
      <c r="AV66" s="413"/>
      <c r="AW66" s="413"/>
      <c r="AX66" s="414"/>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5" t="s">
        <v>52</v>
      </c>
      <c r="Z67" s="406"/>
      <c r="AA67" s="407"/>
      <c r="AB67" s="370"/>
      <c r="AC67" s="370"/>
      <c r="AD67" s="370"/>
      <c r="AE67" s="371"/>
      <c r="AF67" s="371"/>
      <c r="AG67" s="371"/>
      <c r="AH67" s="371"/>
      <c r="AI67" s="371"/>
      <c r="AJ67" s="371"/>
      <c r="AK67" s="371"/>
      <c r="AL67" s="371"/>
      <c r="AM67" s="412"/>
      <c r="AN67" s="413"/>
      <c r="AO67" s="413"/>
      <c r="AP67" s="429"/>
      <c r="AQ67" s="371"/>
      <c r="AR67" s="371"/>
      <c r="AS67" s="371"/>
      <c r="AT67" s="371"/>
      <c r="AU67" s="412"/>
      <c r="AV67" s="413"/>
      <c r="AW67" s="413"/>
      <c r="AX67" s="414"/>
      <c r="AY67">
        <f>$AY$65</f>
        <v>0</v>
      </c>
    </row>
    <row r="68" spans="1:51" ht="23.25" hidden="1" customHeight="1" x14ac:dyDescent="0.15">
      <c r="A68" s="438" t="s">
        <v>581</v>
      </c>
      <c r="B68" s="439"/>
      <c r="C68" s="439"/>
      <c r="D68" s="439"/>
      <c r="E68" s="439"/>
      <c r="F68" s="440"/>
      <c r="G68" s="223" t="s">
        <v>582</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t="s">
        <v>622</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2"/>
      <c r="AY70">
        <f>$AY$68</f>
        <v>0</v>
      </c>
    </row>
    <row r="71" spans="1:51" ht="18.75" hidden="1" customHeight="1" x14ac:dyDescent="0.15">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416</v>
      </c>
      <c r="AF71" s="415"/>
      <c r="AG71" s="415"/>
      <c r="AH71" s="415"/>
      <c r="AI71" s="415" t="s">
        <v>568</v>
      </c>
      <c r="AJ71" s="415"/>
      <c r="AK71" s="415"/>
      <c r="AL71" s="415"/>
      <c r="AM71" s="415" t="s">
        <v>384</v>
      </c>
      <c r="AN71" s="415"/>
      <c r="AO71" s="415"/>
      <c r="AP71" s="415"/>
      <c r="AQ71" s="459" t="s">
        <v>174</v>
      </c>
      <c r="AR71" s="460"/>
      <c r="AS71" s="460"/>
      <c r="AT71" s="461"/>
      <c r="AU71" s="322" t="s">
        <v>128</v>
      </c>
      <c r="AV71" s="322"/>
      <c r="AW71" s="322"/>
      <c r="AX71" s="327"/>
      <c r="AY71">
        <f>COUNTA($G$73)</f>
        <v>0</v>
      </c>
    </row>
    <row r="72" spans="1:51" ht="18.75" hidden="1"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3"/>
      <c r="AR72" s="434"/>
      <c r="AS72" s="435" t="s">
        <v>175</v>
      </c>
      <c r="AT72" s="436"/>
      <c r="AU72" s="437"/>
      <c r="AV72" s="437"/>
      <c r="AW72" s="324" t="s">
        <v>166</v>
      </c>
      <c r="AX72" s="329"/>
      <c r="AY72">
        <f t="shared" ref="AY72:AY77" si="1">$AY$71</f>
        <v>0</v>
      </c>
    </row>
    <row r="73" spans="1:51" ht="23.25" hidden="1" customHeight="1" x14ac:dyDescent="0.15">
      <c r="A73" s="510"/>
      <c r="B73" s="508"/>
      <c r="C73" s="508"/>
      <c r="D73" s="508"/>
      <c r="E73" s="508"/>
      <c r="F73" s="509"/>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9"/>
      <c r="AC74" s="449"/>
      <c r="AD74" s="449"/>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2" t="s">
        <v>260</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15">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416</v>
      </c>
      <c r="AF83" s="415"/>
      <c r="AG83" s="415"/>
      <c r="AH83" s="415"/>
      <c r="AI83" s="415" t="s">
        <v>568</v>
      </c>
      <c r="AJ83" s="415"/>
      <c r="AK83" s="415"/>
      <c r="AL83" s="415"/>
      <c r="AM83" s="415" t="s">
        <v>384</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7"/>
      <c r="AS84" s="435" t="s">
        <v>175</v>
      </c>
      <c r="AT84" s="436"/>
      <c r="AU84" s="437"/>
      <c r="AV84" s="437"/>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3"/>
      <c r="H86" s="383"/>
      <c r="I86" s="383"/>
      <c r="J86" s="383"/>
      <c r="K86" s="383"/>
      <c r="L86" s="383"/>
      <c r="M86" s="383"/>
      <c r="N86" s="383"/>
      <c r="O86" s="384"/>
      <c r="P86" s="452"/>
      <c r="Q86" s="452"/>
      <c r="R86" s="452"/>
      <c r="S86" s="452"/>
      <c r="T86" s="452"/>
      <c r="U86" s="452"/>
      <c r="V86" s="452"/>
      <c r="W86" s="452"/>
      <c r="X86" s="453"/>
      <c r="Y86" s="894" t="s">
        <v>50</v>
      </c>
      <c r="Z86" s="786"/>
      <c r="AA86" s="787"/>
      <c r="AB86" s="449"/>
      <c r="AC86" s="449"/>
      <c r="AD86" s="449"/>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4" t="s">
        <v>13</v>
      </c>
      <c r="Z87" s="786"/>
      <c r="AA87" s="787"/>
      <c r="AB87" s="895" t="s">
        <v>14</v>
      </c>
      <c r="AC87" s="895"/>
      <c r="AD87" s="895"/>
      <c r="AE87" s="565"/>
      <c r="AF87" s="566"/>
      <c r="AG87" s="566"/>
      <c r="AH87" s="566"/>
      <c r="AI87" s="565"/>
      <c r="AJ87" s="566"/>
      <c r="AK87" s="566"/>
      <c r="AL87" s="566"/>
      <c r="AM87" s="565"/>
      <c r="AN87" s="566"/>
      <c r="AO87" s="566"/>
      <c r="AP87" s="566"/>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416</v>
      </c>
      <c r="AF88" s="415"/>
      <c r="AG88" s="415"/>
      <c r="AH88" s="415"/>
      <c r="AI88" s="415" t="s">
        <v>568</v>
      </c>
      <c r="AJ88" s="415"/>
      <c r="AK88" s="415"/>
      <c r="AL88" s="415"/>
      <c r="AM88" s="415" t="s">
        <v>384</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7"/>
      <c r="AS89" s="435" t="s">
        <v>175</v>
      </c>
      <c r="AT89" s="436"/>
      <c r="AU89" s="437"/>
      <c r="AV89" s="437"/>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3"/>
      <c r="H91" s="383"/>
      <c r="I91" s="383"/>
      <c r="J91" s="383"/>
      <c r="K91" s="383"/>
      <c r="L91" s="383"/>
      <c r="M91" s="383"/>
      <c r="N91" s="383"/>
      <c r="O91" s="384"/>
      <c r="P91" s="452"/>
      <c r="Q91" s="452"/>
      <c r="R91" s="452"/>
      <c r="S91" s="452"/>
      <c r="T91" s="452"/>
      <c r="U91" s="452"/>
      <c r="V91" s="452"/>
      <c r="W91" s="452"/>
      <c r="X91" s="453"/>
      <c r="Y91" s="894" t="s">
        <v>50</v>
      </c>
      <c r="Z91" s="786"/>
      <c r="AA91" s="787"/>
      <c r="AB91" s="449"/>
      <c r="AC91" s="449"/>
      <c r="AD91" s="449"/>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4" t="s">
        <v>13</v>
      </c>
      <c r="Z92" s="786"/>
      <c r="AA92" s="787"/>
      <c r="AB92" s="895" t="s">
        <v>14</v>
      </c>
      <c r="AC92" s="895"/>
      <c r="AD92" s="895"/>
      <c r="AE92" s="565"/>
      <c r="AF92" s="566"/>
      <c r="AG92" s="566"/>
      <c r="AH92" s="566"/>
      <c r="AI92" s="565"/>
      <c r="AJ92" s="566"/>
      <c r="AK92" s="566"/>
      <c r="AL92" s="566"/>
      <c r="AM92" s="565"/>
      <c r="AN92" s="566"/>
      <c r="AO92" s="566"/>
      <c r="AP92" s="566"/>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416</v>
      </c>
      <c r="AF93" s="415"/>
      <c r="AG93" s="415"/>
      <c r="AH93" s="415"/>
      <c r="AI93" s="415" t="s">
        <v>568</v>
      </c>
      <c r="AJ93" s="415"/>
      <c r="AK93" s="415"/>
      <c r="AL93" s="415"/>
      <c r="AM93" s="415" t="s">
        <v>384</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7"/>
      <c r="AS94" s="435" t="s">
        <v>175</v>
      </c>
      <c r="AT94" s="436"/>
      <c r="AU94" s="437"/>
      <c r="AV94" s="437"/>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3"/>
      <c r="H96" s="383"/>
      <c r="I96" s="383"/>
      <c r="J96" s="383"/>
      <c r="K96" s="383"/>
      <c r="L96" s="383"/>
      <c r="M96" s="383"/>
      <c r="N96" s="383"/>
      <c r="O96" s="384"/>
      <c r="P96" s="452"/>
      <c r="Q96" s="452"/>
      <c r="R96" s="452"/>
      <c r="S96" s="452"/>
      <c r="T96" s="452"/>
      <c r="U96" s="452"/>
      <c r="V96" s="452"/>
      <c r="W96" s="452"/>
      <c r="X96" s="453"/>
      <c r="Y96" s="894" t="s">
        <v>50</v>
      </c>
      <c r="Z96" s="786"/>
      <c r="AA96" s="787"/>
      <c r="AB96" s="449"/>
      <c r="AC96" s="449"/>
      <c r="AD96" s="449"/>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4"/>
      <c r="Q97" s="454"/>
      <c r="R97" s="454"/>
      <c r="S97" s="454"/>
      <c r="T97" s="454"/>
      <c r="U97" s="454"/>
      <c r="V97" s="454"/>
      <c r="W97" s="454"/>
      <c r="X97" s="455"/>
      <c r="Y97" s="894" t="s">
        <v>13</v>
      </c>
      <c r="Z97" s="786"/>
      <c r="AA97" s="787"/>
      <c r="AB97" s="895" t="s">
        <v>14</v>
      </c>
      <c r="AC97" s="895"/>
      <c r="AD97" s="895"/>
      <c r="AE97" s="565"/>
      <c r="AF97" s="566"/>
      <c r="AG97" s="566"/>
      <c r="AH97" s="566"/>
      <c r="AI97" s="565"/>
      <c r="AJ97" s="566"/>
      <c r="AK97" s="566"/>
      <c r="AL97" s="566"/>
      <c r="AM97" s="565"/>
      <c r="AN97" s="566"/>
      <c r="AO97" s="566"/>
      <c r="AP97" s="566"/>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08" t="s">
        <v>415</v>
      </c>
      <c r="AR99" s="409"/>
      <c r="AS99" s="409"/>
      <c r="AT99" s="410"/>
      <c r="AU99" s="408" t="s">
        <v>593</v>
      </c>
      <c r="AV99" s="409"/>
      <c r="AW99" s="409"/>
      <c r="AX99" s="411"/>
      <c r="AY99">
        <f>COUNTA($G$100)</f>
        <v>0</v>
      </c>
    </row>
    <row r="100" spans="1:60" ht="23.25" hidden="1" customHeight="1" x14ac:dyDescent="0.15">
      <c r="A100" s="348"/>
      <c r="B100" s="317"/>
      <c r="C100" s="317"/>
      <c r="D100" s="317"/>
      <c r="E100" s="317"/>
      <c r="F100" s="318"/>
      <c r="G100" s="430"/>
      <c r="H100" s="358"/>
      <c r="I100" s="358"/>
      <c r="J100" s="358"/>
      <c r="K100" s="358"/>
      <c r="L100" s="358"/>
      <c r="M100" s="358"/>
      <c r="N100" s="358"/>
      <c r="O100" s="358"/>
      <c r="P100" s="43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2"/>
      <c r="AV100" s="413"/>
      <c r="AW100" s="413"/>
      <c r="AX100" s="414"/>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5" t="s">
        <v>52</v>
      </c>
      <c r="Z101" s="406"/>
      <c r="AA101" s="407"/>
      <c r="AB101" s="370"/>
      <c r="AC101" s="370"/>
      <c r="AD101" s="370"/>
      <c r="AE101" s="371"/>
      <c r="AF101" s="371"/>
      <c r="AG101" s="371"/>
      <c r="AH101" s="371"/>
      <c r="AI101" s="371"/>
      <c r="AJ101" s="371"/>
      <c r="AK101" s="371"/>
      <c r="AL101" s="371"/>
      <c r="AM101" s="371"/>
      <c r="AN101" s="371"/>
      <c r="AO101" s="371"/>
      <c r="AP101" s="371"/>
      <c r="AQ101" s="371"/>
      <c r="AR101" s="371"/>
      <c r="AS101" s="371"/>
      <c r="AT101" s="371"/>
      <c r="AU101" s="412"/>
      <c r="AV101" s="413"/>
      <c r="AW101" s="413"/>
      <c r="AX101" s="414"/>
      <c r="AY101">
        <f>$AY$99</f>
        <v>0</v>
      </c>
    </row>
    <row r="102" spans="1:60" ht="23.25" hidden="1" customHeight="1" x14ac:dyDescent="0.15">
      <c r="A102" s="462" t="s">
        <v>581</v>
      </c>
      <c r="B102" s="341"/>
      <c r="C102" s="341"/>
      <c r="D102" s="341"/>
      <c r="E102" s="341"/>
      <c r="F102" s="463"/>
      <c r="G102" s="223" t="s">
        <v>582</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2"/>
      <c r="AY104">
        <f>$AY$102</f>
        <v>0</v>
      </c>
    </row>
    <row r="105" spans="1:60" ht="18.75" hidden="1" customHeight="1" x14ac:dyDescent="0.15">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416</v>
      </c>
      <c r="AF105" s="415"/>
      <c r="AG105" s="415"/>
      <c r="AH105" s="415"/>
      <c r="AI105" s="415" t="s">
        <v>568</v>
      </c>
      <c r="AJ105" s="415"/>
      <c r="AK105" s="415"/>
      <c r="AL105" s="415"/>
      <c r="AM105" s="415" t="s">
        <v>384</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3"/>
      <c r="AR106" s="434"/>
      <c r="AS106" s="435" t="s">
        <v>175</v>
      </c>
      <c r="AT106" s="436"/>
      <c r="AU106" s="437"/>
      <c r="AV106" s="437"/>
      <c r="AW106" s="324" t="s">
        <v>166</v>
      </c>
      <c r="AX106" s="329"/>
      <c r="AY106">
        <f t="shared" ref="AY106:AY111" si="3">$AY$105</f>
        <v>0</v>
      </c>
    </row>
    <row r="107" spans="1:60" ht="23.25" hidden="1" customHeight="1" x14ac:dyDescent="0.15">
      <c r="A107" s="510"/>
      <c r="B107" s="508"/>
      <c r="C107" s="508"/>
      <c r="D107" s="508"/>
      <c r="E107" s="508"/>
      <c r="F107" s="509"/>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9"/>
      <c r="AC108" s="449"/>
      <c r="AD108" s="449"/>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2" t="s">
        <v>260</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416</v>
      </c>
      <c r="AF117" s="415"/>
      <c r="AG117" s="415"/>
      <c r="AH117" s="415"/>
      <c r="AI117" s="415" t="s">
        <v>568</v>
      </c>
      <c r="AJ117" s="415"/>
      <c r="AK117" s="415"/>
      <c r="AL117" s="415"/>
      <c r="AM117" s="415" t="s">
        <v>384</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7"/>
      <c r="AS118" s="435" t="s">
        <v>175</v>
      </c>
      <c r="AT118" s="436"/>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3"/>
      <c r="H120" s="383"/>
      <c r="I120" s="383"/>
      <c r="J120" s="383"/>
      <c r="K120" s="383"/>
      <c r="L120" s="383"/>
      <c r="M120" s="383"/>
      <c r="N120" s="383"/>
      <c r="O120" s="384"/>
      <c r="P120" s="452"/>
      <c r="Q120" s="452"/>
      <c r="R120" s="452"/>
      <c r="S120" s="452"/>
      <c r="T120" s="452"/>
      <c r="U120" s="452"/>
      <c r="V120" s="452"/>
      <c r="W120" s="452"/>
      <c r="X120" s="453"/>
      <c r="Y120" s="894" t="s">
        <v>50</v>
      </c>
      <c r="Z120" s="786"/>
      <c r="AA120" s="787"/>
      <c r="AB120" s="449"/>
      <c r="AC120" s="449"/>
      <c r="AD120" s="449"/>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4" t="s">
        <v>13</v>
      </c>
      <c r="Z121" s="786"/>
      <c r="AA121" s="787"/>
      <c r="AB121" s="895" t="s">
        <v>14</v>
      </c>
      <c r="AC121" s="895"/>
      <c r="AD121" s="895"/>
      <c r="AE121" s="565"/>
      <c r="AF121" s="566"/>
      <c r="AG121" s="566"/>
      <c r="AH121" s="566"/>
      <c r="AI121" s="565"/>
      <c r="AJ121" s="566"/>
      <c r="AK121" s="566"/>
      <c r="AL121" s="566"/>
      <c r="AM121" s="565"/>
      <c r="AN121" s="566"/>
      <c r="AO121" s="566"/>
      <c r="AP121" s="566"/>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416</v>
      </c>
      <c r="AF122" s="415"/>
      <c r="AG122" s="415"/>
      <c r="AH122" s="415"/>
      <c r="AI122" s="415" t="s">
        <v>568</v>
      </c>
      <c r="AJ122" s="415"/>
      <c r="AK122" s="415"/>
      <c r="AL122" s="415"/>
      <c r="AM122" s="415" t="s">
        <v>384</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7"/>
      <c r="AS123" s="435" t="s">
        <v>175</v>
      </c>
      <c r="AT123" s="436"/>
      <c r="AU123" s="437"/>
      <c r="AV123" s="437"/>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3"/>
      <c r="H125" s="383"/>
      <c r="I125" s="383"/>
      <c r="J125" s="383"/>
      <c r="K125" s="383"/>
      <c r="L125" s="383"/>
      <c r="M125" s="383"/>
      <c r="N125" s="383"/>
      <c r="O125" s="384"/>
      <c r="P125" s="452"/>
      <c r="Q125" s="452"/>
      <c r="R125" s="452"/>
      <c r="S125" s="452"/>
      <c r="T125" s="452"/>
      <c r="U125" s="452"/>
      <c r="V125" s="452"/>
      <c r="W125" s="452"/>
      <c r="X125" s="453"/>
      <c r="Y125" s="894" t="s">
        <v>50</v>
      </c>
      <c r="Z125" s="786"/>
      <c r="AA125" s="787"/>
      <c r="AB125" s="449"/>
      <c r="AC125" s="449"/>
      <c r="AD125" s="449"/>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4" t="s">
        <v>13</v>
      </c>
      <c r="Z126" s="786"/>
      <c r="AA126" s="787"/>
      <c r="AB126" s="895" t="s">
        <v>14</v>
      </c>
      <c r="AC126" s="895"/>
      <c r="AD126" s="895"/>
      <c r="AE126" s="565"/>
      <c r="AF126" s="566"/>
      <c r="AG126" s="566"/>
      <c r="AH126" s="566"/>
      <c r="AI126" s="565"/>
      <c r="AJ126" s="566"/>
      <c r="AK126" s="566"/>
      <c r="AL126" s="566"/>
      <c r="AM126" s="565"/>
      <c r="AN126" s="566"/>
      <c r="AO126" s="566"/>
      <c r="AP126" s="566"/>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416</v>
      </c>
      <c r="AF127" s="415"/>
      <c r="AG127" s="415"/>
      <c r="AH127" s="415"/>
      <c r="AI127" s="415" t="s">
        <v>568</v>
      </c>
      <c r="AJ127" s="415"/>
      <c r="AK127" s="415"/>
      <c r="AL127" s="415"/>
      <c r="AM127" s="415" t="s">
        <v>384</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7"/>
      <c r="AS128" s="435" t="s">
        <v>175</v>
      </c>
      <c r="AT128" s="436"/>
      <c r="AU128" s="437"/>
      <c r="AV128" s="437"/>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3"/>
      <c r="H130" s="383"/>
      <c r="I130" s="383"/>
      <c r="J130" s="383"/>
      <c r="K130" s="383"/>
      <c r="L130" s="383"/>
      <c r="M130" s="383"/>
      <c r="N130" s="383"/>
      <c r="O130" s="384"/>
      <c r="P130" s="452"/>
      <c r="Q130" s="452"/>
      <c r="R130" s="452"/>
      <c r="S130" s="452"/>
      <c r="T130" s="452"/>
      <c r="U130" s="452"/>
      <c r="V130" s="452"/>
      <c r="W130" s="452"/>
      <c r="X130" s="453"/>
      <c r="Y130" s="894" t="s">
        <v>50</v>
      </c>
      <c r="Z130" s="786"/>
      <c r="AA130" s="787"/>
      <c r="AB130" s="449"/>
      <c r="AC130" s="449"/>
      <c r="AD130" s="449"/>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4"/>
      <c r="Q131" s="454"/>
      <c r="R131" s="454"/>
      <c r="S131" s="454"/>
      <c r="T131" s="454"/>
      <c r="U131" s="454"/>
      <c r="V131" s="454"/>
      <c r="W131" s="454"/>
      <c r="X131" s="455"/>
      <c r="Y131" s="894" t="s">
        <v>13</v>
      </c>
      <c r="Z131" s="786"/>
      <c r="AA131" s="787"/>
      <c r="AB131" s="895" t="s">
        <v>14</v>
      </c>
      <c r="AC131" s="895"/>
      <c r="AD131" s="895"/>
      <c r="AE131" s="565"/>
      <c r="AF131" s="566"/>
      <c r="AG131" s="566"/>
      <c r="AH131" s="566"/>
      <c r="AI131" s="565"/>
      <c r="AJ131" s="566"/>
      <c r="AK131" s="566"/>
      <c r="AL131" s="566"/>
      <c r="AM131" s="565"/>
      <c r="AN131" s="566"/>
      <c r="AO131" s="566"/>
      <c r="AP131" s="566"/>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08" t="s">
        <v>415</v>
      </c>
      <c r="AR133" s="409"/>
      <c r="AS133" s="409"/>
      <c r="AT133" s="410"/>
      <c r="AU133" s="408" t="s">
        <v>593</v>
      </c>
      <c r="AV133" s="409"/>
      <c r="AW133" s="409"/>
      <c r="AX133" s="411"/>
      <c r="AY133">
        <f>COUNTA($G$134)</f>
        <v>0</v>
      </c>
    </row>
    <row r="134" spans="1:60" ht="23.25" hidden="1" customHeight="1" x14ac:dyDescent="0.15">
      <c r="A134" s="348"/>
      <c r="B134" s="317"/>
      <c r="C134" s="317"/>
      <c r="D134" s="317"/>
      <c r="E134" s="317"/>
      <c r="F134" s="318"/>
      <c r="G134" s="430"/>
      <c r="H134" s="358"/>
      <c r="I134" s="358"/>
      <c r="J134" s="358"/>
      <c r="K134" s="358"/>
      <c r="L134" s="358"/>
      <c r="M134" s="358"/>
      <c r="N134" s="358"/>
      <c r="O134" s="358"/>
      <c r="P134" s="43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2"/>
      <c r="AV134" s="413"/>
      <c r="AW134" s="413"/>
      <c r="AX134" s="414"/>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5" t="s">
        <v>52</v>
      </c>
      <c r="Z135" s="406"/>
      <c r="AA135" s="407"/>
      <c r="AB135" s="370"/>
      <c r="AC135" s="370"/>
      <c r="AD135" s="370"/>
      <c r="AE135" s="371"/>
      <c r="AF135" s="371"/>
      <c r="AG135" s="371"/>
      <c r="AH135" s="371"/>
      <c r="AI135" s="371"/>
      <c r="AJ135" s="371"/>
      <c r="AK135" s="371"/>
      <c r="AL135" s="371"/>
      <c r="AM135" s="371"/>
      <c r="AN135" s="371"/>
      <c r="AO135" s="371"/>
      <c r="AP135" s="371"/>
      <c r="AQ135" s="371"/>
      <c r="AR135" s="371"/>
      <c r="AS135" s="371"/>
      <c r="AT135" s="371"/>
      <c r="AU135" s="412"/>
      <c r="AV135" s="413"/>
      <c r="AW135" s="413"/>
      <c r="AX135" s="414"/>
      <c r="AY135">
        <f>$AY$133</f>
        <v>0</v>
      </c>
    </row>
    <row r="136" spans="1:60" ht="23.25" hidden="1" customHeight="1" x14ac:dyDescent="0.15">
      <c r="A136" s="462" t="s">
        <v>581</v>
      </c>
      <c r="B136" s="341"/>
      <c r="C136" s="341"/>
      <c r="D136" s="341"/>
      <c r="E136" s="341"/>
      <c r="F136" s="463"/>
      <c r="G136" s="223" t="s">
        <v>582</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2"/>
      <c r="AY138">
        <f>$AY$136</f>
        <v>0</v>
      </c>
    </row>
    <row r="139" spans="1:60" ht="18.75" hidden="1" customHeight="1" x14ac:dyDescent="0.15">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416</v>
      </c>
      <c r="AF139" s="415"/>
      <c r="AG139" s="415"/>
      <c r="AH139" s="415"/>
      <c r="AI139" s="415" t="s">
        <v>568</v>
      </c>
      <c r="AJ139" s="415"/>
      <c r="AK139" s="415"/>
      <c r="AL139" s="415"/>
      <c r="AM139" s="415" t="s">
        <v>384</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3"/>
      <c r="AR140" s="434"/>
      <c r="AS140" s="435" t="s">
        <v>175</v>
      </c>
      <c r="AT140" s="436"/>
      <c r="AU140" s="437"/>
      <c r="AV140" s="437"/>
      <c r="AW140" s="324" t="s">
        <v>166</v>
      </c>
      <c r="AX140" s="329"/>
      <c r="AY140">
        <f t="shared" ref="AY140:AY145" si="5">$AY$139</f>
        <v>0</v>
      </c>
    </row>
    <row r="141" spans="1:60" ht="23.25" hidden="1" customHeight="1" x14ac:dyDescent="0.15">
      <c r="A141" s="510"/>
      <c r="B141" s="508"/>
      <c r="C141" s="508"/>
      <c r="D141" s="508"/>
      <c r="E141" s="508"/>
      <c r="F141" s="509"/>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9"/>
      <c r="AC142" s="449"/>
      <c r="AD142" s="449"/>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2" t="s">
        <v>260</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416</v>
      </c>
      <c r="AF151" s="415"/>
      <c r="AG151" s="415"/>
      <c r="AH151" s="415"/>
      <c r="AI151" s="415" t="s">
        <v>568</v>
      </c>
      <c r="AJ151" s="415"/>
      <c r="AK151" s="415"/>
      <c r="AL151" s="415"/>
      <c r="AM151" s="415" t="s">
        <v>384</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7"/>
      <c r="AS152" s="435" t="s">
        <v>175</v>
      </c>
      <c r="AT152" s="436"/>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3"/>
      <c r="H154" s="383"/>
      <c r="I154" s="383"/>
      <c r="J154" s="383"/>
      <c r="K154" s="383"/>
      <c r="L154" s="383"/>
      <c r="M154" s="383"/>
      <c r="N154" s="383"/>
      <c r="O154" s="384"/>
      <c r="P154" s="452"/>
      <c r="Q154" s="452"/>
      <c r="R154" s="452"/>
      <c r="S154" s="452"/>
      <c r="T154" s="452"/>
      <c r="U154" s="452"/>
      <c r="V154" s="452"/>
      <c r="W154" s="452"/>
      <c r="X154" s="453"/>
      <c r="Y154" s="894" t="s">
        <v>50</v>
      </c>
      <c r="Z154" s="786"/>
      <c r="AA154" s="787"/>
      <c r="AB154" s="449"/>
      <c r="AC154" s="449"/>
      <c r="AD154" s="449"/>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4" t="s">
        <v>13</v>
      </c>
      <c r="Z155" s="786"/>
      <c r="AA155" s="787"/>
      <c r="AB155" s="895" t="s">
        <v>14</v>
      </c>
      <c r="AC155" s="895"/>
      <c r="AD155" s="895"/>
      <c r="AE155" s="565"/>
      <c r="AF155" s="566"/>
      <c r="AG155" s="566"/>
      <c r="AH155" s="566"/>
      <c r="AI155" s="565"/>
      <c r="AJ155" s="566"/>
      <c r="AK155" s="566"/>
      <c r="AL155" s="566"/>
      <c r="AM155" s="565"/>
      <c r="AN155" s="566"/>
      <c r="AO155" s="566"/>
      <c r="AP155" s="566"/>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416</v>
      </c>
      <c r="AF156" s="415"/>
      <c r="AG156" s="415"/>
      <c r="AH156" s="415"/>
      <c r="AI156" s="415" t="s">
        <v>568</v>
      </c>
      <c r="AJ156" s="415"/>
      <c r="AK156" s="415"/>
      <c r="AL156" s="415"/>
      <c r="AM156" s="415" t="s">
        <v>384</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7"/>
      <c r="AS157" s="435" t="s">
        <v>175</v>
      </c>
      <c r="AT157" s="436"/>
      <c r="AU157" s="437"/>
      <c r="AV157" s="437"/>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3"/>
      <c r="H159" s="383"/>
      <c r="I159" s="383"/>
      <c r="J159" s="383"/>
      <c r="K159" s="383"/>
      <c r="L159" s="383"/>
      <c r="M159" s="383"/>
      <c r="N159" s="383"/>
      <c r="O159" s="384"/>
      <c r="P159" s="452"/>
      <c r="Q159" s="452"/>
      <c r="R159" s="452"/>
      <c r="S159" s="452"/>
      <c r="T159" s="452"/>
      <c r="U159" s="452"/>
      <c r="V159" s="452"/>
      <c r="W159" s="452"/>
      <c r="X159" s="453"/>
      <c r="Y159" s="894" t="s">
        <v>50</v>
      </c>
      <c r="Z159" s="786"/>
      <c r="AA159" s="787"/>
      <c r="AB159" s="449"/>
      <c r="AC159" s="449"/>
      <c r="AD159" s="449"/>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4" t="s">
        <v>13</v>
      </c>
      <c r="Z160" s="786"/>
      <c r="AA160" s="787"/>
      <c r="AB160" s="895" t="s">
        <v>14</v>
      </c>
      <c r="AC160" s="895"/>
      <c r="AD160" s="895"/>
      <c r="AE160" s="565"/>
      <c r="AF160" s="566"/>
      <c r="AG160" s="566"/>
      <c r="AH160" s="566"/>
      <c r="AI160" s="565"/>
      <c r="AJ160" s="566"/>
      <c r="AK160" s="566"/>
      <c r="AL160" s="566"/>
      <c r="AM160" s="565"/>
      <c r="AN160" s="566"/>
      <c r="AO160" s="566"/>
      <c r="AP160" s="566"/>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416</v>
      </c>
      <c r="AF161" s="415"/>
      <c r="AG161" s="415"/>
      <c r="AH161" s="415"/>
      <c r="AI161" s="415" t="s">
        <v>568</v>
      </c>
      <c r="AJ161" s="415"/>
      <c r="AK161" s="415"/>
      <c r="AL161" s="415"/>
      <c r="AM161" s="415" t="s">
        <v>384</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7"/>
      <c r="AS162" s="435" t="s">
        <v>175</v>
      </c>
      <c r="AT162" s="436"/>
      <c r="AU162" s="437"/>
      <c r="AV162" s="437"/>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3"/>
      <c r="H164" s="383"/>
      <c r="I164" s="383"/>
      <c r="J164" s="383"/>
      <c r="K164" s="383"/>
      <c r="L164" s="383"/>
      <c r="M164" s="383"/>
      <c r="N164" s="383"/>
      <c r="O164" s="384"/>
      <c r="P164" s="452"/>
      <c r="Q164" s="452"/>
      <c r="R164" s="452"/>
      <c r="S164" s="452"/>
      <c r="T164" s="452"/>
      <c r="U164" s="452"/>
      <c r="V164" s="452"/>
      <c r="W164" s="452"/>
      <c r="X164" s="453"/>
      <c r="Y164" s="894" t="s">
        <v>50</v>
      </c>
      <c r="Z164" s="786"/>
      <c r="AA164" s="787"/>
      <c r="AB164" s="449"/>
      <c r="AC164" s="449"/>
      <c r="AD164" s="449"/>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08" t="s">
        <v>415</v>
      </c>
      <c r="AR167" s="409"/>
      <c r="AS167" s="409"/>
      <c r="AT167" s="410"/>
      <c r="AU167" s="408" t="s">
        <v>593</v>
      </c>
      <c r="AV167" s="409"/>
      <c r="AW167" s="409"/>
      <c r="AX167" s="411"/>
      <c r="AY167">
        <f>COUNTA($G$168)</f>
        <v>0</v>
      </c>
    </row>
    <row r="168" spans="1:60" ht="23.25" hidden="1" customHeight="1" x14ac:dyDescent="0.15">
      <c r="A168" s="348"/>
      <c r="B168" s="317"/>
      <c r="C168" s="317"/>
      <c r="D168" s="317"/>
      <c r="E168" s="317"/>
      <c r="F168" s="318"/>
      <c r="G168" s="430"/>
      <c r="H168" s="358"/>
      <c r="I168" s="358"/>
      <c r="J168" s="358"/>
      <c r="K168" s="358"/>
      <c r="L168" s="358"/>
      <c r="M168" s="358"/>
      <c r="N168" s="358"/>
      <c r="O168" s="358"/>
      <c r="P168" s="43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2"/>
      <c r="AV168" s="413"/>
      <c r="AW168" s="413"/>
      <c r="AX168" s="414"/>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5" t="s">
        <v>52</v>
      </c>
      <c r="Z169" s="406"/>
      <c r="AA169" s="407"/>
      <c r="AB169" s="370"/>
      <c r="AC169" s="370"/>
      <c r="AD169" s="370"/>
      <c r="AE169" s="371"/>
      <c r="AF169" s="371"/>
      <c r="AG169" s="371"/>
      <c r="AH169" s="371"/>
      <c r="AI169" s="371"/>
      <c r="AJ169" s="371"/>
      <c r="AK169" s="371"/>
      <c r="AL169" s="371"/>
      <c r="AM169" s="371"/>
      <c r="AN169" s="371"/>
      <c r="AO169" s="371"/>
      <c r="AP169" s="371"/>
      <c r="AQ169" s="371"/>
      <c r="AR169" s="371"/>
      <c r="AS169" s="371"/>
      <c r="AT169" s="371"/>
      <c r="AU169" s="412"/>
      <c r="AV169" s="413"/>
      <c r="AW169" s="413"/>
      <c r="AX169" s="414"/>
      <c r="AY169">
        <f>$AY$167</f>
        <v>0</v>
      </c>
    </row>
    <row r="170" spans="1:60" ht="23.25" hidden="1" customHeight="1" x14ac:dyDescent="0.15">
      <c r="A170" s="462" t="s">
        <v>581</v>
      </c>
      <c r="B170" s="341"/>
      <c r="C170" s="341"/>
      <c r="D170" s="341"/>
      <c r="E170" s="341"/>
      <c r="F170" s="463"/>
      <c r="G170" s="223" t="s">
        <v>582</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2"/>
      <c r="AY172">
        <f>$AY$170</f>
        <v>0</v>
      </c>
    </row>
    <row r="173" spans="1:60" ht="18.75" hidden="1" customHeight="1" x14ac:dyDescent="0.15">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416</v>
      </c>
      <c r="AF173" s="415"/>
      <c r="AG173" s="415"/>
      <c r="AH173" s="415"/>
      <c r="AI173" s="415" t="s">
        <v>568</v>
      </c>
      <c r="AJ173" s="415"/>
      <c r="AK173" s="415"/>
      <c r="AL173" s="415"/>
      <c r="AM173" s="415" t="s">
        <v>384</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3"/>
      <c r="AR174" s="434"/>
      <c r="AS174" s="435" t="s">
        <v>175</v>
      </c>
      <c r="AT174" s="436"/>
      <c r="AU174" s="437"/>
      <c r="AV174" s="437"/>
      <c r="AW174" s="324" t="s">
        <v>166</v>
      </c>
      <c r="AX174" s="329"/>
      <c r="AY174">
        <f t="shared" ref="AY174:AY179" si="7">$AY$173</f>
        <v>0</v>
      </c>
    </row>
    <row r="175" spans="1:60" ht="23.25" hidden="1" customHeight="1" x14ac:dyDescent="0.15">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9"/>
      <c r="AC176" s="449"/>
      <c r="AD176" s="449"/>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2" t="s">
        <v>260</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416</v>
      </c>
      <c r="AF185" s="415"/>
      <c r="AG185" s="415"/>
      <c r="AH185" s="415"/>
      <c r="AI185" s="415" t="s">
        <v>568</v>
      </c>
      <c r="AJ185" s="415"/>
      <c r="AK185" s="415"/>
      <c r="AL185" s="415"/>
      <c r="AM185" s="415" t="s">
        <v>384</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7"/>
      <c r="AS186" s="435" t="s">
        <v>175</v>
      </c>
      <c r="AT186" s="436"/>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3"/>
      <c r="H188" s="383"/>
      <c r="I188" s="383"/>
      <c r="J188" s="383"/>
      <c r="K188" s="383"/>
      <c r="L188" s="383"/>
      <c r="M188" s="383"/>
      <c r="N188" s="383"/>
      <c r="O188" s="384"/>
      <c r="P188" s="452"/>
      <c r="Q188" s="452"/>
      <c r="R188" s="452"/>
      <c r="S188" s="452"/>
      <c r="T188" s="452"/>
      <c r="U188" s="452"/>
      <c r="V188" s="452"/>
      <c r="W188" s="452"/>
      <c r="X188" s="453"/>
      <c r="Y188" s="894" t="s">
        <v>50</v>
      </c>
      <c r="Z188" s="786"/>
      <c r="AA188" s="787"/>
      <c r="AB188" s="449"/>
      <c r="AC188" s="449"/>
      <c r="AD188" s="449"/>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4" t="s">
        <v>13</v>
      </c>
      <c r="Z189" s="786"/>
      <c r="AA189" s="787"/>
      <c r="AB189" s="895" t="s">
        <v>14</v>
      </c>
      <c r="AC189" s="895"/>
      <c r="AD189" s="895"/>
      <c r="AE189" s="565"/>
      <c r="AF189" s="566"/>
      <c r="AG189" s="566"/>
      <c r="AH189" s="566"/>
      <c r="AI189" s="565"/>
      <c r="AJ189" s="566"/>
      <c r="AK189" s="566"/>
      <c r="AL189" s="566"/>
      <c r="AM189" s="565"/>
      <c r="AN189" s="566"/>
      <c r="AO189" s="566"/>
      <c r="AP189" s="566"/>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416</v>
      </c>
      <c r="AF190" s="415"/>
      <c r="AG190" s="415"/>
      <c r="AH190" s="415"/>
      <c r="AI190" s="415" t="s">
        <v>568</v>
      </c>
      <c r="AJ190" s="415"/>
      <c r="AK190" s="415"/>
      <c r="AL190" s="415"/>
      <c r="AM190" s="415" t="s">
        <v>384</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7"/>
      <c r="AS191" s="435" t="s">
        <v>175</v>
      </c>
      <c r="AT191" s="436"/>
      <c r="AU191" s="437"/>
      <c r="AV191" s="437"/>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3"/>
      <c r="H193" s="383"/>
      <c r="I193" s="383"/>
      <c r="J193" s="383"/>
      <c r="K193" s="383"/>
      <c r="L193" s="383"/>
      <c r="M193" s="383"/>
      <c r="N193" s="383"/>
      <c r="O193" s="384"/>
      <c r="P193" s="452"/>
      <c r="Q193" s="452"/>
      <c r="R193" s="452"/>
      <c r="S193" s="452"/>
      <c r="T193" s="452"/>
      <c r="U193" s="452"/>
      <c r="V193" s="452"/>
      <c r="W193" s="452"/>
      <c r="X193" s="453"/>
      <c r="Y193" s="894" t="s">
        <v>50</v>
      </c>
      <c r="Z193" s="786"/>
      <c r="AA193" s="787"/>
      <c r="AB193" s="449"/>
      <c r="AC193" s="449"/>
      <c r="AD193" s="449"/>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4" t="s">
        <v>13</v>
      </c>
      <c r="Z194" s="786"/>
      <c r="AA194" s="787"/>
      <c r="AB194" s="895" t="s">
        <v>14</v>
      </c>
      <c r="AC194" s="895"/>
      <c r="AD194" s="895"/>
      <c r="AE194" s="565"/>
      <c r="AF194" s="566"/>
      <c r="AG194" s="566"/>
      <c r="AH194" s="566"/>
      <c r="AI194" s="565"/>
      <c r="AJ194" s="566"/>
      <c r="AK194" s="566"/>
      <c r="AL194" s="566"/>
      <c r="AM194" s="565"/>
      <c r="AN194" s="566"/>
      <c r="AO194" s="566"/>
      <c r="AP194" s="566"/>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416</v>
      </c>
      <c r="AF195" s="415"/>
      <c r="AG195" s="415"/>
      <c r="AH195" s="415"/>
      <c r="AI195" s="415" t="s">
        <v>568</v>
      </c>
      <c r="AJ195" s="415"/>
      <c r="AK195" s="415"/>
      <c r="AL195" s="415"/>
      <c r="AM195" s="415" t="s">
        <v>384</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7"/>
      <c r="AS196" s="435" t="s">
        <v>175</v>
      </c>
      <c r="AT196" s="436"/>
      <c r="AU196" s="437"/>
      <c r="AV196" s="437"/>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3"/>
      <c r="H198" s="383"/>
      <c r="I198" s="383"/>
      <c r="J198" s="383"/>
      <c r="K198" s="383"/>
      <c r="L198" s="383"/>
      <c r="M198" s="383"/>
      <c r="N198" s="383"/>
      <c r="O198" s="384"/>
      <c r="P198" s="452"/>
      <c r="Q198" s="452"/>
      <c r="R198" s="452"/>
      <c r="S198" s="452"/>
      <c r="T198" s="452"/>
      <c r="U198" s="452"/>
      <c r="V198" s="452"/>
      <c r="W198" s="452"/>
      <c r="X198" s="453"/>
      <c r="Y198" s="894" t="s">
        <v>50</v>
      </c>
      <c r="Z198" s="786"/>
      <c r="AA198" s="787"/>
      <c r="AB198" s="449"/>
      <c r="AC198" s="449"/>
      <c r="AD198" s="449"/>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416</v>
      </c>
      <c r="AF200" s="415"/>
      <c r="AG200" s="415"/>
      <c r="AH200" s="415"/>
      <c r="AI200" s="415" t="s">
        <v>568</v>
      </c>
      <c r="AJ200" s="415"/>
      <c r="AK200" s="415"/>
      <c r="AL200" s="415"/>
      <c r="AM200" s="415" t="s">
        <v>384</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3"/>
      <c r="AR201" s="434"/>
      <c r="AS201" s="435" t="s">
        <v>175</v>
      </c>
      <c r="AT201" s="436"/>
      <c r="AU201" s="437"/>
      <c r="AV201" s="437"/>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250</v>
      </c>
      <c r="AC202" s="543"/>
      <c r="AD202" s="543"/>
      <c r="AE202" s="389"/>
      <c r="AF202" s="372"/>
      <c r="AG202" s="372"/>
      <c r="AH202" s="372"/>
      <c r="AI202" s="389"/>
      <c r="AJ202" s="372"/>
      <c r="AK202" s="372"/>
      <c r="AL202" s="372"/>
      <c r="AM202" s="389"/>
      <c r="AN202" s="372"/>
      <c r="AO202" s="372"/>
      <c r="AP202" s="372"/>
      <c r="AQ202" s="389"/>
      <c r="AR202" s="372"/>
      <c r="AS202" s="372"/>
      <c r="AT202" s="563"/>
      <c r="AU202" s="372"/>
      <c r="AV202" s="372"/>
      <c r="AW202" s="372"/>
      <c r="AX202" s="373"/>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250</v>
      </c>
      <c r="AC203" s="586"/>
      <c r="AD203" s="586"/>
      <c r="AE203" s="389"/>
      <c r="AF203" s="372"/>
      <c r="AG203" s="372"/>
      <c r="AH203" s="372"/>
      <c r="AI203" s="389"/>
      <c r="AJ203" s="372"/>
      <c r="AK203" s="372"/>
      <c r="AL203" s="372"/>
      <c r="AM203" s="389"/>
      <c r="AN203" s="372"/>
      <c r="AO203" s="372"/>
      <c r="AP203" s="372"/>
      <c r="AQ203" s="389"/>
      <c r="AR203" s="372"/>
      <c r="AS203" s="372"/>
      <c r="AT203" s="563"/>
      <c r="AU203" s="372"/>
      <c r="AV203" s="372"/>
      <c r="AW203" s="372"/>
      <c r="AX203" s="373"/>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251</v>
      </c>
      <c r="AC204" s="564"/>
      <c r="AD204" s="564"/>
      <c r="AE204" s="565"/>
      <c r="AF204" s="566"/>
      <c r="AG204" s="566"/>
      <c r="AH204" s="566"/>
      <c r="AI204" s="565"/>
      <c r="AJ204" s="566"/>
      <c r="AK204" s="566"/>
      <c r="AL204" s="566"/>
      <c r="AM204" s="565"/>
      <c r="AN204" s="566"/>
      <c r="AO204" s="566"/>
      <c r="AP204" s="566"/>
      <c r="AQ204" s="389"/>
      <c r="AR204" s="372"/>
      <c r="AS204" s="372"/>
      <c r="AT204" s="563"/>
      <c r="AU204" s="372"/>
      <c r="AV204" s="372"/>
      <c r="AW204" s="372"/>
      <c r="AX204" s="373"/>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249</v>
      </c>
      <c r="X205" s="577"/>
      <c r="Y205" s="541" t="s">
        <v>12</v>
      </c>
      <c r="Z205" s="541"/>
      <c r="AA205" s="542"/>
      <c r="AB205" s="543" t="s">
        <v>250</v>
      </c>
      <c r="AC205" s="543"/>
      <c r="AD205" s="543"/>
      <c r="AE205" s="389"/>
      <c r="AF205" s="372"/>
      <c r="AG205" s="372"/>
      <c r="AH205" s="372"/>
      <c r="AI205" s="389"/>
      <c r="AJ205" s="372"/>
      <c r="AK205" s="372"/>
      <c r="AL205" s="372"/>
      <c r="AM205" s="389"/>
      <c r="AN205" s="372"/>
      <c r="AO205" s="372"/>
      <c r="AP205" s="372"/>
      <c r="AQ205" s="389"/>
      <c r="AR205" s="372"/>
      <c r="AS205" s="372"/>
      <c r="AT205" s="563"/>
      <c r="AU205" s="372"/>
      <c r="AV205" s="372"/>
      <c r="AW205" s="372"/>
      <c r="AX205" s="373"/>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250</v>
      </c>
      <c r="AC206" s="586"/>
      <c r="AD206" s="586"/>
      <c r="AE206" s="389"/>
      <c r="AF206" s="372"/>
      <c r="AG206" s="372"/>
      <c r="AH206" s="372"/>
      <c r="AI206" s="389"/>
      <c r="AJ206" s="372"/>
      <c r="AK206" s="372"/>
      <c r="AL206" s="372"/>
      <c r="AM206" s="389"/>
      <c r="AN206" s="372"/>
      <c r="AO206" s="372"/>
      <c r="AP206" s="372"/>
      <c r="AQ206" s="389"/>
      <c r="AR206" s="372"/>
      <c r="AS206" s="372"/>
      <c r="AT206" s="563"/>
      <c r="AU206" s="372"/>
      <c r="AV206" s="372"/>
      <c r="AW206" s="372"/>
      <c r="AX206" s="373"/>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251</v>
      </c>
      <c r="AC207" s="564"/>
      <c r="AD207" s="564"/>
      <c r="AE207" s="565"/>
      <c r="AF207" s="566"/>
      <c r="AG207" s="566"/>
      <c r="AH207" s="566"/>
      <c r="AI207" s="565"/>
      <c r="AJ207" s="566"/>
      <c r="AK207" s="566"/>
      <c r="AL207" s="566"/>
      <c r="AM207" s="565"/>
      <c r="AN207" s="566"/>
      <c r="AO207" s="566"/>
      <c r="AP207" s="585"/>
      <c r="AQ207" s="389"/>
      <c r="AR207" s="372"/>
      <c r="AS207" s="372"/>
      <c r="AT207" s="563"/>
      <c r="AU207" s="372"/>
      <c r="AV207" s="372"/>
      <c r="AW207" s="372"/>
      <c r="AX207" s="373"/>
      <c r="AY207">
        <f t="shared" si="10"/>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416</v>
      </c>
      <c r="AF208" s="136"/>
      <c r="AG208" s="136"/>
      <c r="AH208" s="136"/>
      <c r="AI208" s="415" t="s">
        <v>568</v>
      </c>
      <c r="AJ208" s="415"/>
      <c r="AK208" s="415"/>
      <c r="AL208" s="415"/>
      <c r="AM208" s="415" t="s">
        <v>384</v>
      </c>
      <c r="AN208" s="415"/>
      <c r="AO208" s="415"/>
      <c r="AP208" s="415"/>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5"/>
      <c r="I209" s="435"/>
      <c r="J209" s="435"/>
      <c r="K209" s="435"/>
      <c r="L209" s="435"/>
      <c r="M209" s="435"/>
      <c r="N209" s="435"/>
      <c r="O209" s="436"/>
      <c r="P209" s="596"/>
      <c r="Q209" s="435"/>
      <c r="R209" s="435"/>
      <c r="S209" s="435"/>
      <c r="T209" s="435"/>
      <c r="U209" s="435"/>
      <c r="V209" s="435"/>
      <c r="W209" s="435"/>
      <c r="X209" s="436"/>
      <c r="Y209" s="600"/>
      <c r="Z209" s="601"/>
      <c r="AA209" s="602"/>
      <c r="AB209" s="328"/>
      <c r="AC209" s="324"/>
      <c r="AD209" s="325"/>
      <c r="AE209" s="136"/>
      <c r="AF209" s="136"/>
      <c r="AG209" s="136"/>
      <c r="AH209" s="136"/>
      <c r="AI209" s="415"/>
      <c r="AJ209" s="415"/>
      <c r="AK209" s="415"/>
      <c r="AL209" s="415"/>
      <c r="AM209" s="415"/>
      <c r="AN209" s="415"/>
      <c r="AO209" s="415"/>
      <c r="AP209" s="415"/>
      <c r="AQ209" s="433"/>
      <c r="AR209" s="434"/>
      <c r="AS209" s="435" t="s">
        <v>175</v>
      </c>
      <c r="AT209" s="436"/>
      <c r="AU209" s="433"/>
      <c r="AV209" s="434"/>
      <c r="AW209" s="435"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7"/>
      <c r="B211" s="568"/>
      <c r="C211" s="568"/>
      <c r="D211" s="568"/>
      <c r="E211" s="568"/>
      <c r="F211" s="569"/>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2"/>
      <c r="AV212" s="372"/>
      <c r="AW212" s="372"/>
      <c r="AX212" s="373"/>
      <c r="AY212">
        <f>$AY$208</f>
        <v>0</v>
      </c>
    </row>
    <row r="213" spans="1:51" ht="69.75" hidden="1" customHeight="1" x14ac:dyDescent="0.15">
      <c r="A213" s="646" t="s">
        <v>263</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576</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c r="AS214" s="662"/>
      <c r="AT214" s="663"/>
      <c r="AU214" s="663"/>
      <c r="AV214" s="663"/>
      <c r="AW214" s="663"/>
      <c r="AX214" s="664"/>
      <c r="AY214">
        <f>COUNTIF($AR$214,"☑")</f>
        <v>0</v>
      </c>
    </row>
    <row r="215" spans="1:51" ht="45" customHeight="1" x14ac:dyDescent="0.15">
      <c r="A215" s="652" t="s">
        <v>283</v>
      </c>
      <c r="B215" s="653"/>
      <c r="C215" s="655" t="s">
        <v>178</v>
      </c>
      <c r="D215" s="653"/>
      <c r="E215" s="656" t="s">
        <v>194</v>
      </c>
      <c r="F215" s="657"/>
      <c r="G215" s="658" t="s">
        <v>685</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8" t="s">
        <v>686</v>
      </c>
      <c r="H216" s="139"/>
      <c r="I216" s="139"/>
      <c r="J216" s="139"/>
      <c r="K216" s="139"/>
      <c r="L216" s="139"/>
      <c r="M216" s="139"/>
      <c r="N216" s="139"/>
      <c r="O216" s="139"/>
      <c r="P216" s="139"/>
      <c r="Q216" s="139"/>
      <c r="R216" s="139"/>
      <c r="S216" s="139"/>
      <c r="T216" s="139"/>
      <c r="U216" s="139"/>
      <c r="V216" s="140"/>
      <c r="W216" s="630" t="s">
        <v>586</v>
      </c>
      <c r="X216" s="631"/>
      <c r="Y216" s="631"/>
      <c r="Z216" s="631"/>
      <c r="AA216" s="632"/>
      <c r="AB216" s="633" t="s">
        <v>658</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587</v>
      </c>
      <c r="X217" s="637"/>
      <c r="Y217" s="637"/>
      <c r="Z217" s="637"/>
      <c r="AA217" s="638"/>
      <c r="AB217" s="633" t="s">
        <v>657</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599</v>
      </c>
      <c r="D218" s="640"/>
      <c r="E218" s="456" t="s">
        <v>279</v>
      </c>
      <c r="F218" s="458"/>
      <c r="G218" s="620" t="s">
        <v>181</v>
      </c>
      <c r="H218" s="621"/>
      <c r="I218" s="621"/>
      <c r="J218" s="643" t="s">
        <v>614</v>
      </c>
      <c r="K218" s="644"/>
      <c r="L218" s="644"/>
      <c r="M218" s="644"/>
      <c r="N218" s="644"/>
      <c r="O218" s="644"/>
      <c r="P218" s="644"/>
      <c r="Q218" s="644"/>
      <c r="R218" s="644"/>
      <c r="S218" s="644"/>
      <c r="T218" s="645"/>
      <c r="U218" s="618" t="s">
        <v>633</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600</v>
      </c>
      <c r="H219" s="621"/>
      <c r="I219" s="621"/>
      <c r="J219" s="621"/>
      <c r="K219" s="621"/>
      <c r="L219" s="621"/>
      <c r="M219" s="621"/>
      <c r="N219" s="621"/>
      <c r="O219" s="621"/>
      <c r="P219" s="621"/>
      <c r="Q219" s="621"/>
      <c r="R219" s="621"/>
      <c r="S219" s="621"/>
      <c r="T219" s="621"/>
      <c r="U219" s="617" t="s">
        <v>633</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9"/>
      <c r="F220" s="321"/>
      <c r="G220" s="620" t="s">
        <v>587</v>
      </c>
      <c r="H220" s="621"/>
      <c r="I220" s="621"/>
      <c r="J220" s="621"/>
      <c r="K220" s="621"/>
      <c r="L220" s="621"/>
      <c r="M220" s="621"/>
      <c r="N220" s="621"/>
      <c r="O220" s="621"/>
      <c r="P220" s="621"/>
      <c r="Q220" s="621"/>
      <c r="R220" s="621"/>
      <c r="S220" s="621"/>
      <c r="T220" s="621"/>
      <c r="U220" s="144" t="s">
        <v>633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47.2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631</v>
      </c>
      <c r="AE223" s="707"/>
      <c r="AF223" s="707"/>
      <c r="AG223" s="708" t="s">
        <v>641</v>
      </c>
      <c r="AH223" s="709"/>
      <c r="AI223" s="709"/>
      <c r="AJ223" s="709"/>
      <c r="AK223" s="709"/>
      <c r="AL223" s="709"/>
      <c r="AM223" s="709"/>
      <c r="AN223" s="709"/>
      <c r="AO223" s="709"/>
      <c r="AP223" s="709"/>
      <c r="AQ223" s="709"/>
      <c r="AR223" s="709"/>
      <c r="AS223" s="709"/>
      <c r="AT223" s="709"/>
      <c r="AU223" s="709"/>
      <c r="AV223" s="709"/>
      <c r="AW223" s="709"/>
      <c r="AX223" s="710"/>
    </row>
    <row r="224" spans="1:51" ht="47.2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631</v>
      </c>
      <c r="AE224" s="688"/>
      <c r="AF224" s="688"/>
      <c r="AG224" s="714" t="s">
        <v>642</v>
      </c>
      <c r="AH224" s="715"/>
      <c r="AI224" s="715"/>
      <c r="AJ224" s="715"/>
      <c r="AK224" s="715"/>
      <c r="AL224" s="715"/>
      <c r="AM224" s="715"/>
      <c r="AN224" s="715"/>
      <c r="AO224" s="715"/>
      <c r="AP224" s="715"/>
      <c r="AQ224" s="715"/>
      <c r="AR224" s="715"/>
      <c r="AS224" s="715"/>
      <c r="AT224" s="715"/>
      <c r="AU224" s="715"/>
      <c r="AV224" s="715"/>
      <c r="AW224" s="715"/>
      <c r="AX224" s="716"/>
    </row>
    <row r="225" spans="1:50" ht="47.2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631</v>
      </c>
      <c r="AE225" s="721"/>
      <c r="AF225" s="721"/>
      <c r="AG225" s="678" t="s">
        <v>643</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631</v>
      </c>
      <c r="AE226" s="676"/>
      <c r="AF226" s="676"/>
      <c r="AG226" s="361" t="s">
        <v>645</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6"/>
      <c r="B227" s="667"/>
      <c r="C227" s="680"/>
      <c r="D227" s="681"/>
      <c r="E227" s="684" t="s">
        <v>261</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644</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644</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50.2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631</v>
      </c>
      <c r="AE229" s="740"/>
      <c r="AF229" s="740"/>
      <c r="AG229" s="741" t="s">
        <v>646</v>
      </c>
      <c r="AH229" s="742"/>
      <c r="AI229" s="742"/>
      <c r="AJ229" s="742"/>
      <c r="AK229" s="742"/>
      <c r="AL229" s="742"/>
      <c r="AM229" s="742"/>
      <c r="AN229" s="742"/>
      <c r="AO229" s="742"/>
      <c r="AP229" s="742"/>
      <c r="AQ229" s="742"/>
      <c r="AR229" s="742"/>
      <c r="AS229" s="742"/>
      <c r="AT229" s="742"/>
      <c r="AU229" s="742"/>
      <c r="AV229" s="742"/>
      <c r="AW229" s="742"/>
      <c r="AX229" s="743"/>
    </row>
    <row r="230" spans="1:50" ht="50.2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631</v>
      </c>
      <c r="AE230" s="688"/>
      <c r="AF230" s="688"/>
      <c r="AG230" s="714" t="s">
        <v>647</v>
      </c>
      <c r="AH230" s="715"/>
      <c r="AI230" s="715"/>
      <c r="AJ230" s="715"/>
      <c r="AK230" s="715"/>
      <c r="AL230" s="715"/>
      <c r="AM230" s="715"/>
      <c r="AN230" s="715"/>
      <c r="AO230" s="715"/>
      <c r="AP230" s="715"/>
      <c r="AQ230" s="715"/>
      <c r="AR230" s="715"/>
      <c r="AS230" s="715"/>
      <c r="AT230" s="715"/>
      <c r="AU230" s="715"/>
      <c r="AV230" s="715"/>
      <c r="AW230" s="715"/>
      <c r="AX230" s="716"/>
    </row>
    <row r="231" spans="1:50" ht="50.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631</v>
      </c>
      <c r="AE231" s="688"/>
      <c r="AF231" s="688"/>
      <c r="AG231" s="714" t="s">
        <v>648</v>
      </c>
      <c r="AH231" s="715"/>
      <c r="AI231" s="715"/>
      <c r="AJ231" s="715"/>
      <c r="AK231" s="715"/>
      <c r="AL231" s="715"/>
      <c r="AM231" s="715"/>
      <c r="AN231" s="715"/>
      <c r="AO231" s="715"/>
      <c r="AP231" s="715"/>
      <c r="AQ231" s="715"/>
      <c r="AR231" s="715"/>
      <c r="AS231" s="715"/>
      <c r="AT231" s="715"/>
      <c r="AU231" s="715"/>
      <c r="AV231" s="715"/>
      <c r="AW231" s="715"/>
      <c r="AX231" s="716"/>
    </row>
    <row r="232" spans="1:50" ht="50.2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631</v>
      </c>
      <c r="AE232" s="688"/>
      <c r="AF232" s="688"/>
      <c r="AG232" s="714" t="s">
        <v>649</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650</v>
      </c>
      <c r="AE233" s="721"/>
      <c r="AF233" s="721"/>
      <c r="AG233" s="736" t="s">
        <v>614</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650</v>
      </c>
      <c r="AE234" s="688"/>
      <c r="AF234" s="689"/>
      <c r="AG234" s="714" t="s">
        <v>614</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650</v>
      </c>
      <c r="AE235" s="729"/>
      <c r="AF235" s="730"/>
      <c r="AG235" s="731" t="s">
        <v>614</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631</v>
      </c>
      <c r="AE236" s="740"/>
      <c r="AF236" s="750"/>
      <c r="AG236" s="741" t="s">
        <v>651</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650</v>
      </c>
      <c r="AE237" s="755"/>
      <c r="AF237" s="755"/>
      <c r="AG237" s="714" t="s">
        <v>614</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631</v>
      </c>
      <c r="AE238" s="688"/>
      <c r="AF238" s="688"/>
      <c r="AG238" s="714" t="s">
        <v>652</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650</v>
      </c>
      <c r="AE239" s="688"/>
      <c r="AF239" s="688"/>
      <c r="AG239" s="744" t="s">
        <v>614</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650</v>
      </c>
      <c r="AE240" s="676"/>
      <c r="AF240" s="767"/>
      <c r="AG240" s="361" t="s">
        <v>633</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15">
      <c r="A242" s="761"/>
      <c r="B242" s="762"/>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653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690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691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5" t="s">
        <v>694</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t="s">
        <v>633</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277</v>
      </c>
      <c r="B258" s="786"/>
      <c r="C258" s="786"/>
      <c r="D258" s="787"/>
      <c r="E258" s="771" t="s">
        <v>623</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276</v>
      </c>
      <c r="B259" s="136"/>
      <c r="C259" s="136"/>
      <c r="D259" s="136"/>
      <c r="E259" s="771" t="s">
        <v>624</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275</v>
      </c>
      <c r="B260" s="136"/>
      <c r="C260" s="136"/>
      <c r="D260" s="136"/>
      <c r="E260" s="771" t="s">
        <v>625</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274</v>
      </c>
      <c r="B261" s="136"/>
      <c r="C261" s="136"/>
      <c r="D261" s="136"/>
      <c r="E261" s="771" t="s">
        <v>626</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273</v>
      </c>
      <c r="B262" s="136"/>
      <c r="C262" s="136"/>
      <c r="D262" s="136"/>
      <c r="E262" s="771" t="s">
        <v>627</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272</v>
      </c>
      <c r="B263" s="136"/>
      <c r="C263" s="136"/>
      <c r="D263" s="136"/>
      <c r="E263" s="771" t="s">
        <v>628</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271</v>
      </c>
      <c r="B264" s="136"/>
      <c r="C264" s="136"/>
      <c r="D264" s="136"/>
      <c r="E264" s="771" t="s">
        <v>629</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270</v>
      </c>
      <c r="B265" s="136"/>
      <c r="C265" s="136"/>
      <c r="D265" s="136"/>
      <c r="E265" s="771" t="s">
        <v>630</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416</v>
      </c>
      <c r="B266" s="136"/>
      <c r="C266" s="136"/>
      <c r="D266" s="136"/>
      <c r="E266" s="790" t="s">
        <v>607</v>
      </c>
      <c r="F266" s="791"/>
      <c r="G266" s="791"/>
      <c r="H266" s="77" t="str">
        <f>IF(E266="","","-")</f>
        <v>-</v>
      </c>
      <c r="I266" s="791"/>
      <c r="J266" s="791"/>
      <c r="K266" s="77" t="str">
        <f>IF(I266="","","-")</f>
        <v/>
      </c>
      <c r="L266" s="106">
        <v>144</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596</v>
      </c>
      <c r="B267" s="136"/>
      <c r="C267" s="136"/>
      <c r="D267" s="136"/>
      <c r="E267" s="790" t="s">
        <v>607</v>
      </c>
      <c r="F267" s="791"/>
      <c r="G267" s="791"/>
      <c r="H267" s="77"/>
      <c r="I267" s="791"/>
      <c r="J267" s="791"/>
      <c r="K267" s="77"/>
      <c r="L267" s="106">
        <v>154</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384</v>
      </c>
      <c r="B268" s="136"/>
      <c r="C268" s="136"/>
      <c r="D268" s="136"/>
      <c r="E268" s="793">
        <v>2021</v>
      </c>
      <c r="F268" s="137"/>
      <c r="G268" s="791" t="s">
        <v>632</v>
      </c>
      <c r="H268" s="791"/>
      <c r="I268" s="791"/>
      <c r="J268" s="137">
        <v>20</v>
      </c>
      <c r="K268" s="137"/>
      <c r="L268" s="106">
        <v>184</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thickBo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266</v>
      </c>
      <c r="B308" s="798"/>
      <c r="C308" s="798"/>
      <c r="D308" s="798"/>
      <c r="E308" s="798"/>
      <c r="F308" s="799"/>
      <c r="G308" s="803" t="s">
        <v>689</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687</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659</v>
      </c>
      <c r="H310" s="825"/>
      <c r="I310" s="825"/>
      <c r="J310" s="825"/>
      <c r="K310" s="826"/>
      <c r="L310" s="827" t="s">
        <v>663</v>
      </c>
      <c r="M310" s="828"/>
      <c r="N310" s="828"/>
      <c r="O310" s="828"/>
      <c r="P310" s="828"/>
      <c r="Q310" s="828"/>
      <c r="R310" s="828"/>
      <c r="S310" s="828"/>
      <c r="T310" s="828"/>
      <c r="U310" s="828"/>
      <c r="V310" s="828"/>
      <c r="W310" s="828"/>
      <c r="X310" s="829"/>
      <c r="Y310" s="830">
        <v>132639</v>
      </c>
      <c r="Z310" s="831"/>
      <c r="AA310" s="831"/>
      <c r="AB310" s="832"/>
      <c r="AC310" s="824" t="s">
        <v>667</v>
      </c>
      <c r="AD310" s="825"/>
      <c r="AE310" s="825"/>
      <c r="AF310" s="825"/>
      <c r="AG310" s="826"/>
      <c r="AH310" s="827" t="s">
        <v>681</v>
      </c>
      <c r="AI310" s="828"/>
      <c r="AJ310" s="828"/>
      <c r="AK310" s="828"/>
      <c r="AL310" s="828"/>
      <c r="AM310" s="828"/>
      <c r="AN310" s="828"/>
      <c r="AO310" s="828"/>
      <c r="AP310" s="828"/>
      <c r="AQ310" s="828"/>
      <c r="AR310" s="828"/>
      <c r="AS310" s="828"/>
      <c r="AT310" s="829"/>
      <c r="AU310" s="830">
        <v>15</v>
      </c>
      <c r="AV310" s="831"/>
      <c r="AW310" s="831"/>
      <c r="AX310" s="833"/>
    </row>
    <row r="311" spans="1:50" ht="24.75" customHeight="1" x14ac:dyDescent="0.15">
      <c r="A311" s="800"/>
      <c r="B311" s="801"/>
      <c r="C311" s="801"/>
      <c r="D311" s="801"/>
      <c r="E311" s="801"/>
      <c r="F311" s="802"/>
      <c r="G311" s="810" t="s">
        <v>660</v>
      </c>
      <c r="H311" s="811"/>
      <c r="I311" s="811"/>
      <c r="J311" s="811"/>
      <c r="K311" s="812"/>
      <c r="L311" s="813" t="s">
        <v>664</v>
      </c>
      <c r="M311" s="814"/>
      <c r="N311" s="814"/>
      <c r="O311" s="814"/>
      <c r="P311" s="814"/>
      <c r="Q311" s="814"/>
      <c r="R311" s="814"/>
      <c r="S311" s="814"/>
      <c r="T311" s="814"/>
      <c r="U311" s="814"/>
      <c r="V311" s="814"/>
      <c r="W311" s="814"/>
      <c r="X311" s="815"/>
      <c r="Y311" s="816">
        <v>135</v>
      </c>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customHeight="1" x14ac:dyDescent="0.15">
      <c r="A312" s="800"/>
      <c r="B312" s="801"/>
      <c r="C312" s="801"/>
      <c r="D312" s="801"/>
      <c r="E312" s="801"/>
      <c r="F312" s="802"/>
      <c r="G312" s="810" t="s">
        <v>661</v>
      </c>
      <c r="H312" s="811"/>
      <c r="I312" s="811"/>
      <c r="J312" s="811"/>
      <c r="K312" s="812"/>
      <c r="L312" s="813" t="s">
        <v>665</v>
      </c>
      <c r="M312" s="814"/>
      <c r="N312" s="814"/>
      <c r="O312" s="814"/>
      <c r="P312" s="814"/>
      <c r="Q312" s="814"/>
      <c r="R312" s="814"/>
      <c r="S312" s="814"/>
      <c r="T312" s="814"/>
      <c r="U312" s="814"/>
      <c r="V312" s="814"/>
      <c r="W312" s="814"/>
      <c r="X312" s="815"/>
      <c r="Y312" s="816">
        <v>39</v>
      </c>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customHeight="1" x14ac:dyDescent="0.15">
      <c r="A313" s="800"/>
      <c r="B313" s="801"/>
      <c r="C313" s="801"/>
      <c r="D313" s="801"/>
      <c r="E313" s="801"/>
      <c r="F313" s="802"/>
      <c r="G313" s="810" t="s">
        <v>662</v>
      </c>
      <c r="H313" s="811"/>
      <c r="I313" s="811"/>
      <c r="J313" s="811"/>
      <c r="K313" s="812"/>
      <c r="L313" s="813" t="s">
        <v>666</v>
      </c>
      <c r="M313" s="814"/>
      <c r="N313" s="814"/>
      <c r="O313" s="814"/>
      <c r="P313" s="814"/>
      <c r="Q313" s="814"/>
      <c r="R313" s="814"/>
      <c r="S313" s="814"/>
      <c r="T313" s="814"/>
      <c r="U313" s="814"/>
      <c r="V313" s="814"/>
      <c r="W313" s="814"/>
      <c r="X313" s="815"/>
      <c r="Y313" s="816">
        <v>56</v>
      </c>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132869</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15</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x14ac:dyDescent="0.15">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577</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248</v>
      </c>
      <c r="AI365" s="848"/>
      <c r="AJ365" s="848"/>
      <c r="AK365" s="848"/>
      <c r="AL365" s="848" t="s">
        <v>19</v>
      </c>
      <c r="AM365" s="848"/>
      <c r="AN365" s="848"/>
      <c r="AO365" s="852"/>
      <c r="AP365" s="873" t="s">
        <v>198</v>
      </c>
      <c r="AQ365" s="873"/>
      <c r="AR365" s="873"/>
      <c r="AS365" s="873"/>
      <c r="AT365" s="873"/>
      <c r="AU365" s="873"/>
      <c r="AV365" s="873"/>
      <c r="AW365" s="873"/>
      <c r="AX365" s="873"/>
    </row>
    <row r="366" spans="1:51" ht="54.75" customHeight="1" x14ac:dyDescent="0.15">
      <c r="A366" s="859">
        <v>1</v>
      </c>
      <c r="B366" s="859">
        <v>1</v>
      </c>
      <c r="C366" s="860" t="s">
        <v>688</v>
      </c>
      <c r="D366" s="861"/>
      <c r="E366" s="861"/>
      <c r="F366" s="861"/>
      <c r="G366" s="861"/>
      <c r="H366" s="861"/>
      <c r="I366" s="861"/>
      <c r="J366" s="862">
        <v>3010405002439</v>
      </c>
      <c r="K366" s="863"/>
      <c r="L366" s="863"/>
      <c r="M366" s="863"/>
      <c r="N366" s="863"/>
      <c r="O366" s="863"/>
      <c r="P366" s="865" t="s">
        <v>655</v>
      </c>
      <c r="Q366" s="865"/>
      <c r="R366" s="865"/>
      <c r="S366" s="865"/>
      <c r="T366" s="865"/>
      <c r="U366" s="865"/>
      <c r="V366" s="865"/>
      <c r="W366" s="865"/>
      <c r="X366" s="865"/>
      <c r="Y366" s="866">
        <v>132869</v>
      </c>
      <c r="Z366" s="867"/>
      <c r="AA366" s="867"/>
      <c r="AB366" s="868"/>
      <c r="AC366" s="869" t="s">
        <v>656</v>
      </c>
      <c r="AD366" s="870"/>
      <c r="AE366" s="870"/>
      <c r="AF366" s="870"/>
      <c r="AG366" s="870"/>
      <c r="AH366" s="853" t="s">
        <v>633</v>
      </c>
      <c r="AI366" s="854"/>
      <c r="AJ366" s="854"/>
      <c r="AK366" s="854"/>
      <c r="AL366" s="855" t="s">
        <v>633</v>
      </c>
      <c r="AM366" s="856"/>
      <c r="AN366" s="856"/>
      <c r="AO366" s="857"/>
      <c r="AP366" s="858" t="s">
        <v>633</v>
      </c>
      <c r="AQ366" s="858"/>
      <c r="AR366" s="858"/>
      <c r="AS366" s="858"/>
      <c r="AT366" s="858"/>
      <c r="AU366" s="858"/>
      <c r="AV366" s="858"/>
      <c r="AW366" s="858"/>
      <c r="AX366" s="858"/>
    </row>
    <row r="367" spans="1:51" ht="30" hidden="1" customHeight="1" x14ac:dyDescent="0.15">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3"/>
      <c r="AI367" s="854"/>
      <c r="AJ367" s="854"/>
      <c r="AK367" s="854"/>
      <c r="AL367" s="855"/>
      <c r="AM367" s="856"/>
      <c r="AN367" s="856"/>
      <c r="AO367" s="857"/>
      <c r="AP367" s="858"/>
      <c r="AQ367" s="858"/>
      <c r="AR367" s="858"/>
      <c r="AS367" s="858"/>
      <c r="AT367" s="858"/>
      <c r="AU367" s="858"/>
      <c r="AV367" s="858"/>
      <c r="AW367" s="858"/>
      <c r="AX367" s="858"/>
      <c r="AY367">
        <f>COUNTA($C$367)</f>
        <v>0</v>
      </c>
    </row>
    <row r="368" spans="1:51" ht="30" hidden="1" customHeight="1" x14ac:dyDescent="0.15">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hidden="1" customHeight="1" x14ac:dyDescent="0.15">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hidden="1" customHeight="1" x14ac:dyDescent="0.15">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x14ac:dyDescent="0.15">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x14ac:dyDescent="0.15">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x14ac:dyDescent="0.15">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15">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15">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248</v>
      </c>
      <c r="AI398" s="848"/>
      <c r="AJ398" s="848"/>
      <c r="AK398" s="848"/>
      <c r="AL398" s="848" t="s">
        <v>19</v>
      </c>
      <c r="AM398" s="848"/>
      <c r="AN398" s="848"/>
      <c r="AO398" s="852"/>
      <c r="AP398" s="873" t="s">
        <v>198</v>
      </c>
      <c r="AQ398" s="873"/>
      <c r="AR398" s="873"/>
      <c r="AS398" s="873"/>
      <c r="AT398" s="873"/>
      <c r="AU398" s="873"/>
      <c r="AV398" s="873"/>
      <c r="AW398" s="873"/>
      <c r="AX398" s="873"/>
      <c r="AY398">
        <f>$AY$396</f>
        <v>1</v>
      </c>
    </row>
    <row r="399" spans="1:51" ht="30" customHeight="1" x14ac:dyDescent="0.15">
      <c r="A399" s="859">
        <v>1</v>
      </c>
      <c r="B399" s="859">
        <v>1</v>
      </c>
      <c r="C399" s="860" t="s">
        <v>696</v>
      </c>
      <c r="D399" s="861"/>
      <c r="E399" s="861"/>
      <c r="F399" s="861"/>
      <c r="G399" s="861"/>
      <c r="H399" s="861"/>
      <c r="I399" s="861"/>
      <c r="J399" s="862">
        <v>2010001134133</v>
      </c>
      <c r="K399" s="863"/>
      <c r="L399" s="863"/>
      <c r="M399" s="863"/>
      <c r="N399" s="863"/>
      <c r="O399" s="863"/>
      <c r="P399" s="864" t="s">
        <v>681</v>
      </c>
      <c r="Q399" s="865"/>
      <c r="R399" s="865"/>
      <c r="S399" s="865"/>
      <c r="T399" s="865"/>
      <c r="U399" s="865"/>
      <c r="V399" s="865"/>
      <c r="W399" s="865"/>
      <c r="X399" s="865"/>
      <c r="Y399" s="866">
        <v>15</v>
      </c>
      <c r="Z399" s="867"/>
      <c r="AA399" s="867"/>
      <c r="AB399" s="868"/>
      <c r="AC399" s="869" t="s">
        <v>673</v>
      </c>
      <c r="AD399" s="870"/>
      <c r="AE399" s="870"/>
      <c r="AF399" s="870"/>
      <c r="AG399" s="870"/>
      <c r="AH399" s="853" t="s">
        <v>614</v>
      </c>
      <c r="AI399" s="854"/>
      <c r="AJ399" s="854"/>
      <c r="AK399" s="854"/>
      <c r="AL399" s="855">
        <v>100</v>
      </c>
      <c r="AM399" s="856"/>
      <c r="AN399" s="856"/>
      <c r="AO399" s="857"/>
      <c r="AP399" s="858" t="s">
        <v>614</v>
      </c>
      <c r="AQ399" s="858"/>
      <c r="AR399" s="858"/>
      <c r="AS399" s="858"/>
      <c r="AT399" s="858"/>
      <c r="AU399" s="858"/>
      <c r="AV399" s="858"/>
      <c r="AW399" s="858"/>
      <c r="AX399" s="858"/>
      <c r="AY399">
        <f>$AY$396</f>
        <v>1</v>
      </c>
    </row>
    <row r="400" spans="1:51" ht="30" customHeight="1" x14ac:dyDescent="0.15">
      <c r="A400" s="859">
        <v>2</v>
      </c>
      <c r="B400" s="859">
        <v>1</v>
      </c>
      <c r="C400" s="860" t="s">
        <v>679</v>
      </c>
      <c r="D400" s="861"/>
      <c r="E400" s="861"/>
      <c r="F400" s="861"/>
      <c r="G400" s="861"/>
      <c r="H400" s="861"/>
      <c r="I400" s="861"/>
      <c r="J400" s="862">
        <v>4010001030396</v>
      </c>
      <c r="K400" s="863"/>
      <c r="L400" s="863"/>
      <c r="M400" s="863"/>
      <c r="N400" s="863"/>
      <c r="O400" s="863"/>
      <c r="P400" s="864" t="s">
        <v>678</v>
      </c>
      <c r="Q400" s="865"/>
      <c r="R400" s="865"/>
      <c r="S400" s="865"/>
      <c r="T400" s="865"/>
      <c r="U400" s="865"/>
      <c r="V400" s="865"/>
      <c r="W400" s="865"/>
      <c r="X400" s="865"/>
      <c r="Y400" s="866">
        <v>12</v>
      </c>
      <c r="Z400" s="867"/>
      <c r="AA400" s="867"/>
      <c r="AB400" s="868"/>
      <c r="AC400" s="869" t="s">
        <v>259</v>
      </c>
      <c r="AD400" s="870"/>
      <c r="AE400" s="870"/>
      <c r="AF400" s="870"/>
      <c r="AG400" s="870"/>
      <c r="AH400" s="853" t="s">
        <v>614</v>
      </c>
      <c r="AI400" s="854"/>
      <c r="AJ400" s="854"/>
      <c r="AK400" s="854"/>
      <c r="AL400" s="855">
        <v>100</v>
      </c>
      <c r="AM400" s="856"/>
      <c r="AN400" s="856"/>
      <c r="AO400" s="857"/>
      <c r="AP400" s="858" t="s">
        <v>614</v>
      </c>
      <c r="AQ400" s="858"/>
      <c r="AR400" s="858"/>
      <c r="AS400" s="858"/>
      <c r="AT400" s="858"/>
      <c r="AU400" s="858"/>
      <c r="AV400" s="858"/>
      <c r="AW400" s="858"/>
      <c r="AX400" s="858"/>
      <c r="AY400">
        <f>COUNTA($C$400)</f>
        <v>1</v>
      </c>
    </row>
    <row r="401" spans="1:51" ht="30" customHeight="1" x14ac:dyDescent="0.15">
      <c r="A401" s="859">
        <v>3</v>
      </c>
      <c r="B401" s="859">
        <v>1</v>
      </c>
      <c r="C401" s="860" t="s">
        <v>697</v>
      </c>
      <c r="D401" s="861"/>
      <c r="E401" s="861"/>
      <c r="F401" s="861"/>
      <c r="G401" s="861"/>
      <c r="H401" s="861"/>
      <c r="I401" s="861"/>
      <c r="J401" s="862">
        <v>3010601021713</v>
      </c>
      <c r="K401" s="863"/>
      <c r="L401" s="863"/>
      <c r="M401" s="863"/>
      <c r="N401" s="863"/>
      <c r="O401" s="863"/>
      <c r="P401" s="864" t="s">
        <v>682</v>
      </c>
      <c r="Q401" s="865"/>
      <c r="R401" s="865"/>
      <c r="S401" s="865"/>
      <c r="T401" s="865"/>
      <c r="U401" s="865"/>
      <c r="V401" s="865"/>
      <c r="W401" s="865"/>
      <c r="X401" s="865"/>
      <c r="Y401" s="866">
        <v>7</v>
      </c>
      <c r="Z401" s="867"/>
      <c r="AA401" s="867"/>
      <c r="AB401" s="868"/>
      <c r="AC401" s="869" t="s">
        <v>259</v>
      </c>
      <c r="AD401" s="870"/>
      <c r="AE401" s="870"/>
      <c r="AF401" s="870"/>
      <c r="AG401" s="870"/>
      <c r="AH401" s="853" t="s">
        <v>614</v>
      </c>
      <c r="AI401" s="854"/>
      <c r="AJ401" s="854"/>
      <c r="AK401" s="854"/>
      <c r="AL401" s="855">
        <v>100</v>
      </c>
      <c r="AM401" s="856"/>
      <c r="AN401" s="856"/>
      <c r="AO401" s="857"/>
      <c r="AP401" s="858" t="s">
        <v>614</v>
      </c>
      <c r="AQ401" s="858"/>
      <c r="AR401" s="858"/>
      <c r="AS401" s="858"/>
      <c r="AT401" s="858"/>
      <c r="AU401" s="858"/>
      <c r="AV401" s="858"/>
      <c r="AW401" s="858"/>
      <c r="AX401" s="858"/>
      <c r="AY401">
        <f>COUNTA($C$401)</f>
        <v>1</v>
      </c>
    </row>
    <row r="402" spans="1:51" ht="30" customHeight="1" x14ac:dyDescent="0.15">
      <c r="A402" s="859">
        <v>4</v>
      </c>
      <c r="B402" s="859">
        <v>1</v>
      </c>
      <c r="C402" s="860" t="s">
        <v>698</v>
      </c>
      <c r="D402" s="861"/>
      <c r="E402" s="861"/>
      <c r="F402" s="861"/>
      <c r="G402" s="861"/>
      <c r="H402" s="861"/>
      <c r="I402" s="861"/>
      <c r="J402" s="862">
        <v>3013301025851</v>
      </c>
      <c r="K402" s="863"/>
      <c r="L402" s="863"/>
      <c r="M402" s="863"/>
      <c r="N402" s="863"/>
      <c r="O402" s="863"/>
      <c r="P402" s="864" t="s">
        <v>669</v>
      </c>
      <c r="Q402" s="865"/>
      <c r="R402" s="865"/>
      <c r="S402" s="865"/>
      <c r="T402" s="865"/>
      <c r="U402" s="865"/>
      <c r="V402" s="865"/>
      <c r="W402" s="865"/>
      <c r="X402" s="865"/>
      <c r="Y402" s="866">
        <v>2</v>
      </c>
      <c r="Z402" s="867"/>
      <c r="AA402" s="867"/>
      <c r="AB402" s="868"/>
      <c r="AC402" s="869" t="s">
        <v>673</v>
      </c>
      <c r="AD402" s="870"/>
      <c r="AE402" s="870"/>
      <c r="AF402" s="870"/>
      <c r="AG402" s="870"/>
      <c r="AH402" s="871" t="s">
        <v>614</v>
      </c>
      <c r="AI402" s="872"/>
      <c r="AJ402" s="872"/>
      <c r="AK402" s="872"/>
      <c r="AL402" s="855">
        <v>100</v>
      </c>
      <c r="AM402" s="856"/>
      <c r="AN402" s="856"/>
      <c r="AO402" s="857"/>
      <c r="AP402" s="858" t="s">
        <v>614</v>
      </c>
      <c r="AQ402" s="858"/>
      <c r="AR402" s="858"/>
      <c r="AS402" s="858"/>
      <c r="AT402" s="858"/>
      <c r="AU402" s="858"/>
      <c r="AV402" s="858"/>
      <c r="AW402" s="858"/>
      <c r="AX402" s="858"/>
      <c r="AY402">
        <f>COUNTA($C$402)</f>
        <v>1</v>
      </c>
    </row>
    <row r="403" spans="1:51" ht="30" customHeight="1" x14ac:dyDescent="0.15">
      <c r="A403" s="859">
        <v>5</v>
      </c>
      <c r="B403" s="859">
        <v>1</v>
      </c>
      <c r="C403" s="860" t="s">
        <v>668</v>
      </c>
      <c r="D403" s="861"/>
      <c r="E403" s="861"/>
      <c r="F403" s="861"/>
      <c r="G403" s="861"/>
      <c r="H403" s="861"/>
      <c r="I403" s="861"/>
      <c r="J403" s="862">
        <v>5010405001703</v>
      </c>
      <c r="K403" s="863"/>
      <c r="L403" s="863"/>
      <c r="M403" s="863"/>
      <c r="N403" s="863"/>
      <c r="O403" s="863"/>
      <c r="P403" s="864" t="s">
        <v>670</v>
      </c>
      <c r="Q403" s="865"/>
      <c r="R403" s="865"/>
      <c r="S403" s="865"/>
      <c r="T403" s="865"/>
      <c r="U403" s="865"/>
      <c r="V403" s="865"/>
      <c r="W403" s="865"/>
      <c r="X403" s="865"/>
      <c r="Y403" s="866">
        <v>2</v>
      </c>
      <c r="Z403" s="867"/>
      <c r="AA403" s="867"/>
      <c r="AB403" s="868"/>
      <c r="AC403" s="869" t="s">
        <v>673</v>
      </c>
      <c r="AD403" s="870"/>
      <c r="AE403" s="870"/>
      <c r="AF403" s="870"/>
      <c r="AG403" s="870"/>
      <c r="AH403" s="871" t="s">
        <v>614</v>
      </c>
      <c r="AI403" s="872"/>
      <c r="AJ403" s="872"/>
      <c r="AK403" s="872"/>
      <c r="AL403" s="855">
        <v>100</v>
      </c>
      <c r="AM403" s="856"/>
      <c r="AN403" s="856"/>
      <c r="AO403" s="857"/>
      <c r="AP403" s="858" t="s">
        <v>614</v>
      </c>
      <c r="AQ403" s="858"/>
      <c r="AR403" s="858"/>
      <c r="AS403" s="858"/>
      <c r="AT403" s="858"/>
      <c r="AU403" s="858"/>
      <c r="AV403" s="858"/>
      <c r="AW403" s="858"/>
      <c r="AX403" s="858"/>
      <c r="AY403">
        <f>COUNTA($C$403)</f>
        <v>1</v>
      </c>
    </row>
    <row r="404" spans="1:51" ht="30" customHeight="1" x14ac:dyDescent="0.15">
      <c r="A404" s="859">
        <v>6</v>
      </c>
      <c r="B404" s="859">
        <v>1</v>
      </c>
      <c r="C404" s="860" t="s">
        <v>675</v>
      </c>
      <c r="D404" s="861"/>
      <c r="E404" s="861"/>
      <c r="F404" s="861"/>
      <c r="G404" s="861"/>
      <c r="H404" s="861"/>
      <c r="I404" s="861"/>
      <c r="J404" s="862">
        <v>8010401011216</v>
      </c>
      <c r="K404" s="863"/>
      <c r="L404" s="863"/>
      <c r="M404" s="863"/>
      <c r="N404" s="863"/>
      <c r="O404" s="863"/>
      <c r="P404" s="865" t="s">
        <v>671</v>
      </c>
      <c r="Q404" s="865"/>
      <c r="R404" s="865"/>
      <c r="S404" s="865"/>
      <c r="T404" s="865"/>
      <c r="U404" s="865"/>
      <c r="V404" s="865"/>
      <c r="W404" s="865"/>
      <c r="X404" s="865"/>
      <c r="Y404" s="866">
        <v>1</v>
      </c>
      <c r="Z404" s="867"/>
      <c r="AA404" s="867"/>
      <c r="AB404" s="868"/>
      <c r="AC404" s="869" t="s">
        <v>674</v>
      </c>
      <c r="AD404" s="870"/>
      <c r="AE404" s="870"/>
      <c r="AF404" s="870"/>
      <c r="AG404" s="870"/>
      <c r="AH404" s="871" t="s">
        <v>614</v>
      </c>
      <c r="AI404" s="872"/>
      <c r="AJ404" s="872"/>
      <c r="AK404" s="872"/>
      <c r="AL404" s="855">
        <v>100</v>
      </c>
      <c r="AM404" s="856"/>
      <c r="AN404" s="856"/>
      <c r="AO404" s="857"/>
      <c r="AP404" s="858" t="s">
        <v>614</v>
      </c>
      <c r="AQ404" s="858"/>
      <c r="AR404" s="858"/>
      <c r="AS404" s="858"/>
      <c r="AT404" s="858"/>
      <c r="AU404" s="858"/>
      <c r="AV404" s="858"/>
      <c r="AW404" s="858"/>
      <c r="AX404" s="858"/>
      <c r="AY404">
        <f>COUNTA($C$404)</f>
        <v>1</v>
      </c>
    </row>
    <row r="405" spans="1:51" ht="30" customHeight="1" x14ac:dyDescent="0.15">
      <c r="A405" s="859">
        <v>7</v>
      </c>
      <c r="B405" s="859">
        <v>1</v>
      </c>
      <c r="C405" s="860" t="s">
        <v>699</v>
      </c>
      <c r="D405" s="861"/>
      <c r="E405" s="861"/>
      <c r="F405" s="861"/>
      <c r="G405" s="861"/>
      <c r="H405" s="861"/>
      <c r="I405" s="861"/>
      <c r="J405" s="862">
        <v>8010001014437</v>
      </c>
      <c r="K405" s="863"/>
      <c r="L405" s="863"/>
      <c r="M405" s="863"/>
      <c r="N405" s="863"/>
      <c r="O405" s="863"/>
      <c r="P405" s="865" t="s">
        <v>672</v>
      </c>
      <c r="Q405" s="865"/>
      <c r="R405" s="865"/>
      <c r="S405" s="865"/>
      <c r="T405" s="865"/>
      <c r="U405" s="865"/>
      <c r="V405" s="865"/>
      <c r="W405" s="865"/>
      <c r="X405" s="865"/>
      <c r="Y405" s="866">
        <v>0.4</v>
      </c>
      <c r="Z405" s="867"/>
      <c r="AA405" s="867"/>
      <c r="AB405" s="868"/>
      <c r="AC405" s="869" t="s">
        <v>674</v>
      </c>
      <c r="AD405" s="870"/>
      <c r="AE405" s="870"/>
      <c r="AF405" s="870"/>
      <c r="AG405" s="870"/>
      <c r="AH405" s="871" t="s">
        <v>614</v>
      </c>
      <c r="AI405" s="872"/>
      <c r="AJ405" s="872"/>
      <c r="AK405" s="872"/>
      <c r="AL405" s="855">
        <v>100</v>
      </c>
      <c r="AM405" s="856"/>
      <c r="AN405" s="856"/>
      <c r="AO405" s="857"/>
      <c r="AP405" s="858" t="s">
        <v>614</v>
      </c>
      <c r="AQ405" s="858"/>
      <c r="AR405" s="858"/>
      <c r="AS405" s="858"/>
      <c r="AT405" s="858"/>
      <c r="AU405" s="858"/>
      <c r="AV405" s="858"/>
      <c r="AW405" s="858"/>
      <c r="AX405" s="858"/>
      <c r="AY405">
        <f>COUNTA($C$405)</f>
        <v>1</v>
      </c>
    </row>
    <row r="406" spans="1:51" ht="30" customHeight="1" x14ac:dyDescent="0.15">
      <c r="A406" s="859">
        <v>8</v>
      </c>
      <c r="B406" s="859">
        <v>1</v>
      </c>
      <c r="C406" s="860" t="s">
        <v>700</v>
      </c>
      <c r="D406" s="861"/>
      <c r="E406" s="861"/>
      <c r="F406" s="861"/>
      <c r="G406" s="861"/>
      <c r="H406" s="861"/>
      <c r="I406" s="861"/>
      <c r="J406" s="862">
        <v>6010605000116</v>
      </c>
      <c r="K406" s="863"/>
      <c r="L406" s="863"/>
      <c r="M406" s="863"/>
      <c r="N406" s="863"/>
      <c r="O406" s="863"/>
      <c r="P406" s="864" t="s">
        <v>680</v>
      </c>
      <c r="Q406" s="865"/>
      <c r="R406" s="865"/>
      <c r="S406" s="865"/>
      <c r="T406" s="865"/>
      <c r="U406" s="865"/>
      <c r="V406" s="865"/>
      <c r="W406" s="865"/>
      <c r="X406" s="865"/>
      <c r="Y406" s="866">
        <v>0</v>
      </c>
      <c r="Z406" s="867"/>
      <c r="AA406" s="867"/>
      <c r="AB406" s="868"/>
      <c r="AC406" s="869" t="s">
        <v>674</v>
      </c>
      <c r="AD406" s="870"/>
      <c r="AE406" s="870"/>
      <c r="AF406" s="870"/>
      <c r="AG406" s="870"/>
      <c r="AH406" s="871" t="s">
        <v>614</v>
      </c>
      <c r="AI406" s="872"/>
      <c r="AJ406" s="872"/>
      <c r="AK406" s="872"/>
      <c r="AL406" s="855">
        <v>100</v>
      </c>
      <c r="AM406" s="856"/>
      <c r="AN406" s="856"/>
      <c r="AO406" s="857"/>
      <c r="AP406" s="858" t="s">
        <v>614</v>
      </c>
      <c r="AQ406" s="858"/>
      <c r="AR406" s="858"/>
      <c r="AS406" s="858"/>
      <c r="AT406" s="858"/>
      <c r="AU406" s="858"/>
      <c r="AV406" s="858"/>
      <c r="AW406" s="858"/>
      <c r="AX406" s="858"/>
      <c r="AY406">
        <f>COUNTA($C$406)</f>
        <v>1</v>
      </c>
    </row>
    <row r="407" spans="1:51" ht="30" customHeight="1" x14ac:dyDescent="0.15">
      <c r="A407" s="859">
        <v>9</v>
      </c>
      <c r="B407" s="859">
        <v>1</v>
      </c>
      <c r="C407" s="860" t="s">
        <v>677</v>
      </c>
      <c r="D407" s="861"/>
      <c r="E407" s="861"/>
      <c r="F407" s="861"/>
      <c r="G407" s="861"/>
      <c r="H407" s="861"/>
      <c r="I407" s="861"/>
      <c r="J407" s="862">
        <v>9010401068115</v>
      </c>
      <c r="K407" s="863"/>
      <c r="L407" s="863"/>
      <c r="M407" s="863"/>
      <c r="N407" s="863"/>
      <c r="O407" s="863"/>
      <c r="P407" s="864" t="s">
        <v>676</v>
      </c>
      <c r="Q407" s="865"/>
      <c r="R407" s="865"/>
      <c r="S407" s="865"/>
      <c r="T407" s="865"/>
      <c r="U407" s="865"/>
      <c r="V407" s="865"/>
      <c r="W407" s="865"/>
      <c r="X407" s="865"/>
      <c r="Y407" s="866">
        <v>0</v>
      </c>
      <c r="Z407" s="867"/>
      <c r="AA407" s="867"/>
      <c r="AB407" s="868"/>
      <c r="AC407" s="869" t="s">
        <v>259</v>
      </c>
      <c r="AD407" s="870"/>
      <c r="AE407" s="870"/>
      <c r="AF407" s="870"/>
      <c r="AG407" s="870"/>
      <c r="AH407" s="871" t="s">
        <v>614</v>
      </c>
      <c r="AI407" s="872"/>
      <c r="AJ407" s="872"/>
      <c r="AK407" s="872"/>
      <c r="AL407" s="855">
        <v>100</v>
      </c>
      <c r="AM407" s="856"/>
      <c r="AN407" s="856"/>
      <c r="AO407" s="857"/>
      <c r="AP407" s="858" t="s">
        <v>614</v>
      </c>
      <c r="AQ407" s="858"/>
      <c r="AR407" s="858"/>
      <c r="AS407" s="858"/>
      <c r="AT407" s="858"/>
      <c r="AU407" s="858"/>
      <c r="AV407" s="858"/>
      <c r="AW407" s="858"/>
      <c r="AX407" s="858"/>
      <c r="AY407">
        <f>COUNTA($C$407)</f>
        <v>1</v>
      </c>
    </row>
    <row r="408" spans="1:51" ht="30" customHeight="1" x14ac:dyDescent="0.15">
      <c r="A408" s="859">
        <v>10</v>
      </c>
      <c r="B408" s="859">
        <v>1</v>
      </c>
      <c r="C408" s="860" t="s">
        <v>701</v>
      </c>
      <c r="D408" s="861"/>
      <c r="E408" s="861"/>
      <c r="F408" s="861"/>
      <c r="G408" s="861"/>
      <c r="H408" s="861"/>
      <c r="I408" s="861"/>
      <c r="J408" s="862">
        <v>8010001087805</v>
      </c>
      <c r="K408" s="863"/>
      <c r="L408" s="863"/>
      <c r="M408" s="863"/>
      <c r="N408" s="863"/>
      <c r="O408" s="863"/>
      <c r="P408" s="864" t="s">
        <v>683</v>
      </c>
      <c r="Q408" s="865"/>
      <c r="R408" s="865"/>
      <c r="S408" s="865"/>
      <c r="T408" s="865"/>
      <c r="U408" s="865"/>
      <c r="V408" s="865"/>
      <c r="W408" s="865"/>
      <c r="X408" s="865"/>
      <c r="Y408" s="866">
        <v>0.01</v>
      </c>
      <c r="Z408" s="867"/>
      <c r="AA408" s="867"/>
      <c r="AB408" s="868"/>
      <c r="AC408" s="869" t="s">
        <v>674</v>
      </c>
      <c r="AD408" s="870"/>
      <c r="AE408" s="870"/>
      <c r="AF408" s="870"/>
      <c r="AG408" s="870"/>
      <c r="AH408" s="871" t="s">
        <v>614</v>
      </c>
      <c r="AI408" s="872"/>
      <c r="AJ408" s="872"/>
      <c r="AK408" s="872"/>
      <c r="AL408" s="855">
        <v>100</v>
      </c>
      <c r="AM408" s="856"/>
      <c r="AN408" s="856"/>
      <c r="AO408" s="857"/>
      <c r="AP408" s="858" t="s">
        <v>614</v>
      </c>
      <c r="AQ408" s="858"/>
      <c r="AR408" s="858"/>
      <c r="AS408" s="858"/>
      <c r="AT408" s="858"/>
      <c r="AU408" s="858"/>
      <c r="AV408" s="858"/>
      <c r="AW408" s="858"/>
      <c r="AX408" s="858"/>
      <c r="AY408">
        <f>COUNTA($C$408)</f>
        <v>1</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0"/>
      <c r="D410" s="861"/>
      <c r="E410" s="861"/>
      <c r="F410" s="861"/>
      <c r="G410" s="861"/>
      <c r="H410" s="861"/>
      <c r="I410" s="861"/>
      <c r="J410" s="862"/>
      <c r="K410" s="863"/>
      <c r="L410" s="863"/>
      <c r="M410" s="863"/>
      <c r="N410" s="863"/>
      <c r="O410" s="863"/>
      <c r="P410" s="864"/>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0"/>
      <c r="D411" s="861"/>
      <c r="E411" s="861"/>
      <c r="F411" s="861"/>
      <c r="G411" s="861"/>
      <c r="H411" s="861"/>
      <c r="I411" s="861"/>
      <c r="J411" s="862"/>
      <c r="K411" s="863"/>
      <c r="L411" s="863"/>
      <c r="M411" s="863"/>
      <c r="N411" s="863"/>
      <c r="O411" s="863"/>
      <c r="P411" s="864"/>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0"/>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0"/>
      <c r="D414" s="861"/>
      <c r="E414" s="861"/>
      <c r="F414" s="861"/>
      <c r="G414" s="861"/>
      <c r="H414" s="861"/>
      <c r="I414" s="861"/>
      <c r="J414" s="862"/>
      <c r="K414" s="863"/>
      <c r="L414" s="863"/>
      <c r="M414" s="863"/>
      <c r="N414" s="863"/>
      <c r="O414" s="863"/>
      <c r="P414" s="864"/>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0"/>
      <c r="D415" s="861"/>
      <c r="E415" s="861"/>
      <c r="F415" s="861"/>
      <c r="G415" s="861"/>
      <c r="H415" s="861"/>
      <c r="I415" s="861"/>
      <c r="J415" s="862"/>
      <c r="K415" s="863"/>
      <c r="L415" s="863"/>
      <c r="M415" s="863"/>
      <c r="N415" s="863"/>
      <c r="O415" s="863"/>
      <c r="P415" s="864"/>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248</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248</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248</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248</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248</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248</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578</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x14ac:dyDescent="0.15">
      <c r="A631" s="859">
        <v>1</v>
      </c>
      <c r="B631" s="859">
        <v>1</v>
      </c>
      <c r="C631" s="881"/>
      <c r="D631" s="881"/>
      <c r="E631" s="649" t="s">
        <v>633</v>
      </c>
      <c r="F631" s="882"/>
      <c r="G631" s="882"/>
      <c r="H631" s="882"/>
      <c r="I631" s="882"/>
      <c r="J631" s="862" t="s">
        <v>633</v>
      </c>
      <c r="K631" s="863"/>
      <c r="L631" s="863"/>
      <c r="M631" s="863"/>
      <c r="N631" s="863"/>
      <c r="O631" s="863"/>
      <c r="P631" s="864" t="s">
        <v>633</v>
      </c>
      <c r="Q631" s="865"/>
      <c r="R631" s="865"/>
      <c r="S631" s="865"/>
      <c r="T631" s="865"/>
      <c r="U631" s="865"/>
      <c r="V631" s="865"/>
      <c r="W631" s="865"/>
      <c r="X631" s="865"/>
      <c r="Y631" s="866" t="s">
        <v>633</v>
      </c>
      <c r="Z631" s="867"/>
      <c r="AA631" s="867"/>
      <c r="AB631" s="868"/>
      <c r="AC631" s="869"/>
      <c r="AD631" s="870"/>
      <c r="AE631" s="870"/>
      <c r="AF631" s="870"/>
      <c r="AG631" s="870"/>
      <c r="AH631" s="871" t="s">
        <v>633</v>
      </c>
      <c r="AI631" s="872"/>
      <c r="AJ631" s="872"/>
      <c r="AK631" s="872"/>
      <c r="AL631" s="855" t="s">
        <v>633</v>
      </c>
      <c r="AM631" s="856"/>
      <c r="AN631" s="856"/>
      <c r="AO631" s="857"/>
      <c r="AP631" s="858" t="s">
        <v>633</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9"/>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45" priority="1001">
      <formula>IF(RIGHT(TEXT(P14,"0.#"),1)=".",FALSE,TRUE)</formula>
    </cfRule>
    <cfRule type="expression" dxfId="844" priority="1002">
      <formula>IF(RIGHT(TEXT(P14,"0.#"),1)=".",TRUE,FALSE)</formula>
    </cfRule>
  </conditionalFormatting>
  <conditionalFormatting sqref="P18:AX18">
    <cfRule type="expression" dxfId="843" priority="999">
      <formula>IF(RIGHT(TEXT(P18,"0.#"),1)=".",FALSE,TRUE)</formula>
    </cfRule>
    <cfRule type="expression" dxfId="842" priority="1000">
      <formula>IF(RIGHT(TEXT(P18,"0.#"),1)=".",TRUE,FALSE)</formula>
    </cfRule>
  </conditionalFormatting>
  <conditionalFormatting sqref="Y311">
    <cfRule type="expression" dxfId="841" priority="997">
      <formula>IF(RIGHT(TEXT(Y311,"0.#"),1)=".",FALSE,TRUE)</formula>
    </cfRule>
    <cfRule type="expression" dxfId="840" priority="998">
      <formula>IF(RIGHT(TEXT(Y311,"0.#"),1)=".",TRUE,FALSE)</formula>
    </cfRule>
  </conditionalFormatting>
  <conditionalFormatting sqref="Y320">
    <cfRule type="expression" dxfId="839" priority="995">
      <formula>IF(RIGHT(TEXT(Y320,"0.#"),1)=".",FALSE,TRUE)</formula>
    </cfRule>
    <cfRule type="expression" dxfId="838" priority="996">
      <formula>IF(RIGHT(TEXT(Y320,"0.#"),1)=".",TRUE,FALSE)</formula>
    </cfRule>
  </conditionalFormatting>
  <conditionalFormatting sqref="Y351:Y358 Y349 Y338:Y345 Y336 Y325:Y332 Y323">
    <cfRule type="expression" dxfId="837" priority="975">
      <formula>IF(RIGHT(TEXT(Y323,"0.#"),1)=".",FALSE,TRUE)</formula>
    </cfRule>
    <cfRule type="expression" dxfId="836" priority="976">
      <formula>IF(RIGHT(TEXT(Y323,"0.#"),1)=".",TRUE,FALSE)</formula>
    </cfRule>
  </conditionalFormatting>
  <conditionalFormatting sqref="P16:AQ17 P15:AX15 P13:AX13">
    <cfRule type="expression" dxfId="835" priority="993">
      <formula>IF(RIGHT(TEXT(P13,"0.#"),1)=".",FALSE,TRUE)</formula>
    </cfRule>
    <cfRule type="expression" dxfId="834" priority="994">
      <formula>IF(RIGHT(TEXT(P13,"0.#"),1)=".",TRUE,FALSE)</formula>
    </cfRule>
  </conditionalFormatting>
  <conditionalFormatting sqref="P19:AJ19">
    <cfRule type="expression" dxfId="833" priority="991">
      <formula>IF(RIGHT(TEXT(P19,"0.#"),1)=".",FALSE,TRUE)</formula>
    </cfRule>
    <cfRule type="expression" dxfId="832" priority="992">
      <formula>IF(RIGHT(TEXT(P19,"0.#"),1)=".",TRUE,FALSE)</formula>
    </cfRule>
  </conditionalFormatting>
  <conditionalFormatting sqref="AE32 AQ32">
    <cfRule type="expression" dxfId="831" priority="989">
      <formula>IF(RIGHT(TEXT(AE32,"0.#"),1)=".",FALSE,TRUE)</formula>
    </cfRule>
    <cfRule type="expression" dxfId="830" priority="990">
      <formula>IF(RIGHT(TEXT(AE32,"0.#"),1)=".",TRUE,FALSE)</formula>
    </cfRule>
  </conditionalFormatting>
  <conditionalFormatting sqref="Y312:Y319 Y310">
    <cfRule type="expression" dxfId="829" priority="987">
      <formula>IF(RIGHT(TEXT(Y310,"0.#"),1)=".",FALSE,TRUE)</formula>
    </cfRule>
    <cfRule type="expression" dxfId="828" priority="988">
      <formula>IF(RIGHT(TEXT(Y310,"0.#"),1)=".",TRUE,FALSE)</formula>
    </cfRule>
  </conditionalFormatting>
  <conditionalFormatting sqref="AU311">
    <cfRule type="expression" dxfId="827" priority="985">
      <formula>IF(RIGHT(TEXT(AU311,"0.#"),1)=".",FALSE,TRUE)</formula>
    </cfRule>
    <cfRule type="expression" dxfId="826" priority="986">
      <formula>IF(RIGHT(TEXT(AU311,"0.#"),1)=".",TRUE,FALSE)</formula>
    </cfRule>
  </conditionalFormatting>
  <conditionalFormatting sqref="AU320">
    <cfRule type="expression" dxfId="825" priority="983">
      <formula>IF(RIGHT(TEXT(AU320,"0.#"),1)=".",FALSE,TRUE)</formula>
    </cfRule>
    <cfRule type="expression" dxfId="824" priority="984">
      <formula>IF(RIGHT(TEXT(AU320,"0.#"),1)=".",TRUE,FALSE)</formula>
    </cfRule>
  </conditionalFormatting>
  <conditionalFormatting sqref="AU312:AU319 AU310">
    <cfRule type="expression" dxfId="823" priority="981">
      <formula>IF(RIGHT(TEXT(AU310,"0.#"),1)=".",FALSE,TRUE)</formula>
    </cfRule>
    <cfRule type="expression" dxfId="822" priority="982">
      <formula>IF(RIGHT(TEXT(AU310,"0.#"),1)=".",TRUE,FALSE)</formula>
    </cfRule>
  </conditionalFormatting>
  <conditionalFormatting sqref="Y350 Y337 Y324">
    <cfRule type="expression" dxfId="821" priority="979">
      <formula>IF(RIGHT(TEXT(Y324,"0.#"),1)=".",FALSE,TRUE)</formula>
    </cfRule>
    <cfRule type="expression" dxfId="820" priority="980">
      <formula>IF(RIGHT(TEXT(Y324,"0.#"),1)=".",TRUE,FALSE)</formula>
    </cfRule>
  </conditionalFormatting>
  <conditionalFormatting sqref="Y359 Y346 Y333">
    <cfRule type="expression" dxfId="819" priority="977">
      <formula>IF(RIGHT(TEXT(Y333,"0.#"),1)=".",FALSE,TRUE)</formula>
    </cfRule>
    <cfRule type="expression" dxfId="818" priority="978">
      <formula>IF(RIGHT(TEXT(Y333,"0.#"),1)=".",TRUE,FALSE)</formula>
    </cfRule>
  </conditionalFormatting>
  <conditionalFormatting sqref="AU350 AU337 AU324">
    <cfRule type="expression" dxfId="817" priority="973">
      <formula>IF(RIGHT(TEXT(AU324,"0.#"),1)=".",FALSE,TRUE)</formula>
    </cfRule>
    <cfRule type="expression" dxfId="816" priority="974">
      <formula>IF(RIGHT(TEXT(AU324,"0.#"),1)=".",TRUE,FALSE)</formula>
    </cfRule>
  </conditionalFormatting>
  <conditionalFormatting sqref="AU359 AU346 AU333">
    <cfRule type="expression" dxfId="815" priority="971">
      <formula>IF(RIGHT(TEXT(AU333,"0.#"),1)=".",FALSE,TRUE)</formula>
    </cfRule>
    <cfRule type="expression" dxfId="814" priority="972">
      <formula>IF(RIGHT(TEXT(AU333,"0.#"),1)=".",TRUE,FALSE)</formula>
    </cfRule>
  </conditionalFormatting>
  <conditionalFormatting sqref="AU351:AU358 AU349 AU338:AU345 AU336 AU325:AU332 AU323">
    <cfRule type="expression" dxfId="813" priority="969">
      <formula>IF(RIGHT(TEXT(AU323,"0.#"),1)=".",FALSE,TRUE)</formula>
    </cfRule>
    <cfRule type="expression" dxfId="812" priority="970">
      <formula>IF(RIGHT(TEXT(AU323,"0.#"),1)=".",TRUE,FALSE)</formula>
    </cfRule>
  </conditionalFormatting>
  <conditionalFormatting sqref="AI32">
    <cfRule type="expression" dxfId="811" priority="967">
      <formula>IF(RIGHT(TEXT(AI32,"0.#"),1)=".",FALSE,TRUE)</formula>
    </cfRule>
    <cfRule type="expression" dxfId="810" priority="968">
      <formula>IF(RIGHT(TEXT(AI32,"0.#"),1)=".",TRUE,FALSE)</formula>
    </cfRule>
  </conditionalFormatting>
  <conditionalFormatting sqref="AM32">
    <cfRule type="expression" dxfId="809" priority="965">
      <formula>IF(RIGHT(TEXT(AM32,"0.#"),1)=".",FALSE,TRUE)</formula>
    </cfRule>
    <cfRule type="expression" dxfId="808" priority="966">
      <formula>IF(RIGHT(TEXT(AM32,"0.#"),1)=".",TRUE,FALSE)</formula>
    </cfRule>
  </conditionalFormatting>
  <conditionalFormatting sqref="AE33">
    <cfRule type="expression" dxfId="807" priority="963">
      <formula>IF(RIGHT(TEXT(AE33,"0.#"),1)=".",FALSE,TRUE)</formula>
    </cfRule>
    <cfRule type="expression" dxfId="806" priority="964">
      <formula>IF(RIGHT(TEXT(AE33,"0.#"),1)=".",TRUE,FALSE)</formula>
    </cfRule>
  </conditionalFormatting>
  <conditionalFormatting sqref="AI33">
    <cfRule type="expression" dxfId="805" priority="961">
      <formula>IF(RIGHT(TEXT(AI33,"0.#"),1)=".",FALSE,TRUE)</formula>
    </cfRule>
    <cfRule type="expression" dxfId="804" priority="962">
      <formula>IF(RIGHT(TEXT(AI33,"0.#"),1)=".",TRUE,FALSE)</formula>
    </cfRule>
  </conditionalFormatting>
  <conditionalFormatting sqref="AM33">
    <cfRule type="expression" dxfId="803" priority="959">
      <formula>IF(RIGHT(TEXT(AM33,"0.#"),1)=".",FALSE,TRUE)</formula>
    </cfRule>
    <cfRule type="expression" dxfId="802" priority="960">
      <formula>IF(RIGHT(TEXT(AM33,"0.#"),1)=".",TRUE,FALSE)</formula>
    </cfRule>
  </conditionalFormatting>
  <conditionalFormatting sqref="AQ33">
    <cfRule type="expression" dxfId="801" priority="957">
      <formula>IF(RIGHT(TEXT(AQ33,"0.#"),1)=".",FALSE,TRUE)</formula>
    </cfRule>
    <cfRule type="expression" dxfId="800" priority="958">
      <formula>IF(RIGHT(TEXT(AQ33,"0.#"),1)=".",TRUE,FALSE)</formula>
    </cfRule>
  </conditionalFormatting>
  <conditionalFormatting sqref="AE210">
    <cfRule type="expression" dxfId="799" priority="955">
      <formula>IF(RIGHT(TEXT(AE210,"0.#"),1)=".",FALSE,TRUE)</formula>
    </cfRule>
    <cfRule type="expression" dxfId="798" priority="956">
      <formula>IF(RIGHT(TEXT(AE210,"0.#"),1)=".",TRUE,FALSE)</formula>
    </cfRule>
  </conditionalFormatting>
  <conditionalFormatting sqref="AE211">
    <cfRule type="expression" dxfId="797" priority="953">
      <formula>IF(RIGHT(TEXT(AE211,"0.#"),1)=".",FALSE,TRUE)</formula>
    </cfRule>
    <cfRule type="expression" dxfId="796" priority="954">
      <formula>IF(RIGHT(TEXT(AE211,"0.#"),1)=".",TRUE,FALSE)</formula>
    </cfRule>
  </conditionalFormatting>
  <conditionalFormatting sqref="AE212">
    <cfRule type="expression" dxfId="795" priority="951">
      <formula>IF(RIGHT(TEXT(AE212,"0.#"),1)=".",FALSE,TRUE)</formula>
    </cfRule>
    <cfRule type="expression" dxfId="794" priority="952">
      <formula>IF(RIGHT(TEXT(AE212,"0.#"),1)=".",TRUE,FALSE)</formula>
    </cfRule>
  </conditionalFormatting>
  <conditionalFormatting sqref="AI212">
    <cfRule type="expression" dxfId="793" priority="949">
      <formula>IF(RIGHT(TEXT(AI212,"0.#"),1)=".",FALSE,TRUE)</formula>
    </cfRule>
    <cfRule type="expression" dxfId="792" priority="950">
      <formula>IF(RIGHT(TEXT(AI212,"0.#"),1)=".",TRUE,FALSE)</formula>
    </cfRule>
  </conditionalFormatting>
  <conditionalFormatting sqref="AI211">
    <cfRule type="expression" dxfId="791" priority="947">
      <formula>IF(RIGHT(TEXT(AI211,"0.#"),1)=".",FALSE,TRUE)</formula>
    </cfRule>
    <cfRule type="expression" dxfId="790" priority="948">
      <formula>IF(RIGHT(TEXT(AI211,"0.#"),1)=".",TRUE,FALSE)</formula>
    </cfRule>
  </conditionalFormatting>
  <conditionalFormatting sqref="AI210">
    <cfRule type="expression" dxfId="789" priority="945">
      <formula>IF(RIGHT(TEXT(AI210,"0.#"),1)=".",FALSE,TRUE)</formula>
    </cfRule>
    <cfRule type="expression" dxfId="788" priority="946">
      <formula>IF(RIGHT(TEXT(AI210,"0.#"),1)=".",TRUE,FALSE)</formula>
    </cfRule>
  </conditionalFormatting>
  <conditionalFormatting sqref="AM210">
    <cfRule type="expression" dxfId="787" priority="943">
      <formula>IF(RIGHT(TEXT(AM210,"0.#"),1)=".",FALSE,TRUE)</formula>
    </cfRule>
    <cfRule type="expression" dxfId="786" priority="944">
      <formula>IF(RIGHT(TEXT(AM210,"0.#"),1)=".",TRUE,FALSE)</formula>
    </cfRule>
  </conditionalFormatting>
  <conditionalFormatting sqref="AM211">
    <cfRule type="expression" dxfId="785" priority="941">
      <formula>IF(RIGHT(TEXT(AM211,"0.#"),1)=".",FALSE,TRUE)</formula>
    </cfRule>
    <cfRule type="expression" dxfId="784" priority="942">
      <formula>IF(RIGHT(TEXT(AM211,"0.#"),1)=".",TRUE,FALSE)</formula>
    </cfRule>
  </conditionalFormatting>
  <conditionalFormatting sqref="AM212">
    <cfRule type="expression" dxfId="783" priority="939">
      <formula>IF(RIGHT(TEXT(AM212,"0.#"),1)=".",FALSE,TRUE)</formula>
    </cfRule>
    <cfRule type="expression" dxfId="782" priority="940">
      <formula>IF(RIGHT(TEXT(AM212,"0.#"),1)=".",TRUE,FALSE)</formula>
    </cfRule>
  </conditionalFormatting>
  <conditionalFormatting sqref="AL368:AO395">
    <cfRule type="expression" dxfId="781" priority="935">
      <formula>IF(AND(AL368&gt;=0, RIGHT(TEXT(AL368,"0.#"),1)&lt;&gt;"."),TRUE,FALSE)</formula>
    </cfRule>
    <cfRule type="expression" dxfId="780" priority="936">
      <formula>IF(AND(AL368&gt;=0, RIGHT(TEXT(AL368,"0.#"),1)="."),TRUE,FALSE)</formula>
    </cfRule>
    <cfRule type="expression" dxfId="779" priority="937">
      <formula>IF(AND(AL368&lt;0, RIGHT(TEXT(AL368,"0.#"),1)&lt;&gt;"."),TRUE,FALSE)</formula>
    </cfRule>
    <cfRule type="expression" dxfId="778" priority="938">
      <formula>IF(AND(AL368&lt;0, RIGHT(TEXT(AL368,"0.#"),1)="."),TRUE,FALSE)</formula>
    </cfRule>
  </conditionalFormatting>
  <conditionalFormatting sqref="AQ210:AQ212">
    <cfRule type="expression" dxfId="777" priority="933">
      <formula>IF(RIGHT(TEXT(AQ210,"0.#"),1)=".",FALSE,TRUE)</formula>
    </cfRule>
    <cfRule type="expression" dxfId="776" priority="934">
      <formula>IF(RIGHT(TEXT(AQ210,"0.#"),1)=".",TRUE,FALSE)</formula>
    </cfRule>
  </conditionalFormatting>
  <conditionalFormatting sqref="AU210:AU212">
    <cfRule type="expression" dxfId="775" priority="931">
      <formula>IF(RIGHT(TEXT(AU210,"0.#"),1)=".",FALSE,TRUE)</formula>
    </cfRule>
    <cfRule type="expression" dxfId="774" priority="932">
      <formula>IF(RIGHT(TEXT(AU210,"0.#"),1)=".",TRUE,FALSE)</formula>
    </cfRule>
  </conditionalFormatting>
  <conditionalFormatting sqref="Y368:Y395">
    <cfRule type="expression" dxfId="773" priority="929">
      <formula>IF(RIGHT(TEXT(Y368,"0.#"),1)=".",FALSE,TRUE)</formula>
    </cfRule>
    <cfRule type="expression" dxfId="772" priority="930">
      <formula>IF(RIGHT(TEXT(Y368,"0.#"),1)=".",TRUE,FALSE)</formula>
    </cfRule>
  </conditionalFormatting>
  <conditionalFormatting sqref="AL631:AO660">
    <cfRule type="expression" dxfId="771" priority="925">
      <formula>IF(AND(AL631&gt;=0, RIGHT(TEXT(AL631,"0.#"),1)&lt;&gt;"."),TRUE,FALSE)</formula>
    </cfRule>
    <cfRule type="expression" dxfId="770" priority="926">
      <formula>IF(AND(AL631&gt;=0, RIGHT(TEXT(AL631,"0.#"),1)="."),TRUE,FALSE)</formula>
    </cfRule>
    <cfRule type="expression" dxfId="769" priority="927">
      <formula>IF(AND(AL631&lt;0, RIGHT(TEXT(AL631,"0.#"),1)&lt;&gt;"."),TRUE,FALSE)</formula>
    </cfRule>
    <cfRule type="expression" dxfId="768" priority="928">
      <formula>IF(AND(AL631&lt;0, RIGHT(TEXT(AL631,"0.#"),1)="."),TRUE,FALSE)</formula>
    </cfRule>
  </conditionalFormatting>
  <conditionalFormatting sqref="Y631:Y660">
    <cfRule type="expression" dxfId="767" priority="923">
      <formula>IF(RIGHT(TEXT(Y631,"0.#"),1)=".",FALSE,TRUE)</formula>
    </cfRule>
    <cfRule type="expression" dxfId="766" priority="924">
      <formula>IF(RIGHT(TEXT(Y631,"0.#"),1)=".",TRUE,FALSE)</formula>
    </cfRule>
  </conditionalFormatting>
  <conditionalFormatting sqref="AL366:AO367">
    <cfRule type="expression" dxfId="765" priority="919">
      <formula>IF(AND(AL366&gt;=0, RIGHT(TEXT(AL366,"0.#"),1)&lt;&gt;"."),TRUE,FALSE)</formula>
    </cfRule>
    <cfRule type="expression" dxfId="764" priority="920">
      <formula>IF(AND(AL366&gt;=0, RIGHT(TEXT(AL366,"0.#"),1)="."),TRUE,FALSE)</formula>
    </cfRule>
    <cfRule type="expression" dxfId="763" priority="921">
      <formula>IF(AND(AL366&lt;0, RIGHT(TEXT(AL366,"0.#"),1)&lt;&gt;"."),TRUE,FALSE)</formula>
    </cfRule>
    <cfRule type="expression" dxfId="762" priority="922">
      <formula>IF(AND(AL366&lt;0, RIGHT(TEXT(AL366,"0.#"),1)="."),TRUE,FALSE)</formula>
    </cfRule>
  </conditionalFormatting>
  <conditionalFormatting sqref="Y366:Y367">
    <cfRule type="expression" dxfId="761" priority="917">
      <formula>IF(RIGHT(TEXT(Y366,"0.#"),1)=".",FALSE,TRUE)</formula>
    </cfRule>
    <cfRule type="expression" dxfId="760" priority="918">
      <formula>IF(RIGHT(TEXT(Y366,"0.#"),1)=".",TRUE,FALSE)</formula>
    </cfRule>
  </conditionalFormatting>
  <conditionalFormatting sqref="Y401 Y418:Y428">
    <cfRule type="expression" dxfId="759" priority="855">
      <formula>IF(RIGHT(TEXT(Y401,"0.#"),1)=".",FALSE,TRUE)</formula>
    </cfRule>
    <cfRule type="expression" dxfId="758" priority="856">
      <formula>IF(RIGHT(TEXT(Y401,"0.#"),1)=".",TRUE,FALSE)</formula>
    </cfRule>
  </conditionalFormatting>
  <conditionalFormatting sqref="Y434:Y461">
    <cfRule type="expression" dxfId="757" priority="843">
      <formula>IF(RIGHT(TEXT(Y434,"0.#"),1)=".",FALSE,TRUE)</formula>
    </cfRule>
    <cfRule type="expression" dxfId="756" priority="844">
      <formula>IF(RIGHT(TEXT(Y434,"0.#"),1)=".",TRUE,FALSE)</formula>
    </cfRule>
  </conditionalFormatting>
  <conditionalFormatting sqref="Y432:Y433">
    <cfRule type="expression" dxfId="755" priority="837">
      <formula>IF(RIGHT(TEXT(Y432,"0.#"),1)=".",FALSE,TRUE)</formula>
    </cfRule>
    <cfRule type="expression" dxfId="754" priority="838">
      <formula>IF(RIGHT(TEXT(Y432,"0.#"),1)=".",TRUE,FALSE)</formula>
    </cfRule>
  </conditionalFormatting>
  <conditionalFormatting sqref="Y467:Y494">
    <cfRule type="expression" dxfId="753" priority="831">
      <formula>IF(RIGHT(TEXT(Y467,"0.#"),1)=".",FALSE,TRUE)</formula>
    </cfRule>
    <cfRule type="expression" dxfId="752" priority="832">
      <formula>IF(RIGHT(TEXT(Y467,"0.#"),1)=".",TRUE,FALSE)</formula>
    </cfRule>
  </conditionalFormatting>
  <conditionalFormatting sqref="Y465:Y466">
    <cfRule type="expression" dxfId="751" priority="825">
      <formula>IF(RIGHT(TEXT(Y465,"0.#"),1)=".",FALSE,TRUE)</formula>
    </cfRule>
    <cfRule type="expression" dxfId="750" priority="826">
      <formula>IF(RIGHT(TEXT(Y465,"0.#"),1)=".",TRUE,FALSE)</formula>
    </cfRule>
  </conditionalFormatting>
  <conditionalFormatting sqref="Y500:Y527">
    <cfRule type="expression" dxfId="749" priority="819">
      <formula>IF(RIGHT(TEXT(Y500,"0.#"),1)=".",FALSE,TRUE)</formula>
    </cfRule>
    <cfRule type="expression" dxfId="748" priority="820">
      <formula>IF(RIGHT(TEXT(Y500,"0.#"),1)=".",TRUE,FALSE)</formula>
    </cfRule>
  </conditionalFormatting>
  <conditionalFormatting sqref="Y498:Y499">
    <cfRule type="expression" dxfId="747" priority="813">
      <formula>IF(RIGHT(TEXT(Y498,"0.#"),1)=".",FALSE,TRUE)</formula>
    </cfRule>
    <cfRule type="expression" dxfId="746" priority="814">
      <formula>IF(RIGHT(TEXT(Y498,"0.#"),1)=".",TRUE,FALSE)</formula>
    </cfRule>
  </conditionalFormatting>
  <conditionalFormatting sqref="Y533:Y560">
    <cfRule type="expression" dxfId="745" priority="807">
      <formula>IF(RIGHT(TEXT(Y533,"0.#"),1)=".",FALSE,TRUE)</formula>
    </cfRule>
    <cfRule type="expression" dxfId="744" priority="808">
      <formula>IF(RIGHT(TEXT(Y533,"0.#"),1)=".",TRUE,FALSE)</formula>
    </cfRule>
  </conditionalFormatting>
  <conditionalFormatting sqref="W23">
    <cfRule type="expression" dxfId="743" priority="915">
      <formula>IF(RIGHT(TEXT(W23,"0.#"),1)=".",FALSE,TRUE)</formula>
    </cfRule>
    <cfRule type="expression" dxfId="742" priority="916">
      <formula>IF(RIGHT(TEXT(W23,"0.#"),1)=".",TRUE,FALSE)</formula>
    </cfRule>
  </conditionalFormatting>
  <conditionalFormatting sqref="W24:W27">
    <cfRule type="expression" dxfId="741" priority="913">
      <formula>IF(RIGHT(TEXT(W24,"0.#"),1)=".",FALSE,TRUE)</formula>
    </cfRule>
    <cfRule type="expression" dxfId="740" priority="914">
      <formula>IF(RIGHT(TEXT(W24,"0.#"),1)=".",TRUE,FALSE)</formula>
    </cfRule>
  </conditionalFormatting>
  <conditionalFormatting sqref="W28">
    <cfRule type="expression" dxfId="739" priority="911">
      <formula>IF(RIGHT(TEXT(W28,"0.#"),1)=".",FALSE,TRUE)</formula>
    </cfRule>
    <cfRule type="expression" dxfId="738" priority="912">
      <formula>IF(RIGHT(TEXT(W28,"0.#"),1)=".",TRUE,FALSE)</formula>
    </cfRule>
  </conditionalFormatting>
  <conditionalFormatting sqref="P23">
    <cfRule type="expression" dxfId="737" priority="909">
      <formula>IF(RIGHT(TEXT(P23,"0.#"),1)=".",FALSE,TRUE)</formula>
    </cfRule>
    <cfRule type="expression" dxfId="736" priority="910">
      <formula>IF(RIGHT(TEXT(P23,"0.#"),1)=".",TRUE,FALSE)</formula>
    </cfRule>
  </conditionalFormatting>
  <conditionalFormatting sqref="P24:P27">
    <cfRule type="expression" dxfId="735" priority="907">
      <formula>IF(RIGHT(TEXT(P24,"0.#"),1)=".",FALSE,TRUE)</formula>
    </cfRule>
    <cfRule type="expression" dxfId="734" priority="908">
      <formula>IF(RIGHT(TEXT(P24,"0.#"),1)=".",TRUE,FALSE)</formula>
    </cfRule>
  </conditionalFormatting>
  <conditionalFormatting sqref="P28">
    <cfRule type="expression" dxfId="733" priority="905">
      <formula>IF(RIGHT(TEXT(P28,"0.#"),1)=".",FALSE,TRUE)</formula>
    </cfRule>
    <cfRule type="expression" dxfId="732" priority="906">
      <formula>IF(RIGHT(TEXT(P28,"0.#"),1)=".",TRUE,FALSE)</formula>
    </cfRule>
  </conditionalFormatting>
  <conditionalFormatting sqref="AE202">
    <cfRule type="expression" dxfId="731" priority="903">
      <formula>IF(RIGHT(TEXT(AE202,"0.#"),1)=".",FALSE,TRUE)</formula>
    </cfRule>
    <cfRule type="expression" dxfId="730" priority="904">
      <formula>IF(RIGHT(TEXT(AE202,"0.#"),1)=".",TRUE,FALSE)</formula>
    </cfRule>
  </conditionalFormatting>
  <conditionalFormatting sqref="AE203">
    <cfRule type="expression" dxfId="729" priority="901">
      <formula>IF(RIGHT(TEXT(AE203,"0.#"),1)=".",FALSE,TRUE)</formula>
    </cfRule>
    <cfRule type="expression" dxfId="728" priority="902">
      <formula>IF(RIGHT(TEXT(AE203,"0.#"),1)=".",TRUE,FALSE)</formula>
    </cfRule>
  </conditionalFormatting>
  <conditionalFormatting sqref="AE204">
    <cfRule type="expression" dxfId="727" priority="899">
      <formula>IF(RIGHT(TEXT(AE204,"0.#"),1)=".",FALSE,TRUE)</formula>
    </cfRule>
    <cfRule type="expression" dxfId="726" priority="900">
      <formula>IF(RIGHT(TEXT(AE204,"0.#"),1)=".",TRUE,FALSE)</formula>
    </cfRule>
  </conditionalFormatting>
  <conditionalFormatting sqref="AI204">
    <cfRule type="expression" dxfId="725" priority="897">
      <formula>IF(RIGHT(TEXT(AI204,"0.#"),1)=".",FALSE,TRUE)</formula>
    </cfRule>
    <cfRule type="expression" dxfId="724" priority="898">
      <formula>IF(RIGHT(TEXT(AI204,"0.#"),1)=".",TRUE,FALSE)</formula>
    </cfRule>
  </conditionalFormatting>
  <conditionalFormatting sqref="AI203">
    <cfRule type="expression" dxfId="723" priority="895">
      <formula>IF(RIGHT(TEXT(AI203,"0.#"),1)=".",FALSE,TRUE)</formula>
    </cfRule>
    <cfRule type="expression" dxfId="722" priority="896">
      <formula>IF(RIGHT(TEXT(AI203,"0.#"),1)=".",TRUE,FALSE)</formula>
    </cfRule>
  </conditionalFormatting>
  <conditionalFormatting sqref="AI202">
    <cfRule type="expression" dxfId="721" priority="893">
      <formula>IF(RIGHT(TEXT(AI202,"0.#"),1)=".",FALSE,TRUE)</formula>
    </cfRule>
    <cfRule type="expression" dxfId="720" priority="894">
      <formula>IF(RIGHT(TEXT(AI202,"0.#"),1)=".",TRUE,FALSE)</formula>
    </cfRule>
  </conditionalFormatting>
  <conditionalFormatting sqref="AM202">
    <cfRule type="expression" dxfId="719" priority="891">
      <formula>IF(RIGHT(TEXT(AM202,"0.#"),1)=".",FALSE,TRUE)</formula>
    </cfRule>
    <cfRule type="expression" dxfId="718" priority="892">
      <formula>IF(RIGHT(TEXT(AM202,"0.#"),1)=".",TRUE,FALSE)</formula>
    </cfRule>
  </conditionalFormatting>
  <conditionalFormatting sqref="AM203">
    <cfRule type="expression" dxfId="717" priority="889">
      <formula>IF(RIGHT(TEXT(AM203,"0.#"),1)=".",FALSE,TRUE)</formula>
    </cfRule>
    <cfRule type="expression" dxfId="716" priority="890">
      <formula>IF(RIGHT(TEXT(AM203,"0.#"),1)=".",TRUE,FALSE)</formula>
    </cfRule>
  </conditionalFormatting>
  <conditionalFormatting sqref="AM204">
    <cfRule type="expression" dxfId="715" priority="887">
      <formula>IF(RIGHT(TEXT(AM204,"0.#"),1)=".",FALSE,TRUE)</formula>
    </cfRule>
    <cfRule type="expression" dxfId="714" priority="888">
      <formula>IF(RIGHT(TEXT(AM204,"0.#"),1)=".",TRUE,FALSE)</formula>
    </cfRule>
  </conditionalFormatting>
  <conditionalFormatting sqref="AQ202:AQ204">
    <cfRule type="expression" dxfId="713" priority="885">
      <formula>IF(RIGHT(TEXT(AQ202,"0.#"),1)=".",FALSE,TRUE)</formula>
    </cfRule>
    <cfRule type="expression" dxfId="712" priority="886">
      <formula>IF(RIGHT(TEXT(AQ202,"0.#"),1)=".",TRUE,FALSE)</formula>
    </cfRule>
  </conditionalFormatting>
  <conditionalFormatting sqref="AU202:AU204">
    <cfRule type="expression" dxfId="711" priority="883">
      <formula>IF(RIGHT(TEXT(AU202,"0.#"),1)=".",FALSE,TRUE)</formula>
    </cfRule>
    <cfRule type="expression" dxfId="710" priority="884">
      <formula>IF(RIGHT(TEXT(AU202,"0.#"),1)=".",TRUE,FALSE)</formula>
    </cfRule>
  </conditionalFormatting>
  <conditionalFormatting sqref="AE205">
    <cfRule type="expression" dxfId="709" priority="881">
      <formula>IF(RIGHT(TEXT(AE205,"0.#"),1)=".",FALSE,TRUE)</formula>
    </cfRule>
    <cfRule type="expression" dxfId="708" priority="882">
      <formula>IF(RIGHT(TEXT(AE205,"0.#"),1)=".",TRUE,FALSE)</formula>
    </cfRule>
  </conditionalFormatting>
  <conditionalFormatting sqref="AE206">
    <cfRule type="expression" dxfId="707" priority="879">
      <formula>IF(RIGHT(TEXT(AE206,"0.#"),1)=".",FALSE,TRUE)</formula>
    </cfRule>
    <cfRule type="expression" dxfId="706" priority="880">
      <formula>IF(RIGHT(TEXT(AE206,"0.#"),1)=".",TRUE,FALSE)</formula>
    </cfRule>
  </conditionalFormatting>
  <conditionalFormatting sqref="AE207">
    <cfRule type="expression" dxfId="705" priority="877">
      <formula>IF(RIGHT(TEXT(AE207,"0.#"),1)=".",FALSE,TRUE)</formula>
    </cfRule>
    <cfRule type="expression" dxfId="704" priority="878">
      <formula>IF(RIGHT(TEXT(AE207,"0.#"),1)=".",TRUE,FALSE)</formula>
    </cfRule>
  </conditionalFormatting>
  <conditionalFormatting sqref="AI207">
    <cfRule type="expression" dxfId="703" priority="875">
      <formula>IF(RIGHT(TEXT(AI207,"0.#"),1)=".",FALSE,TRUE)</formula>
    </cfRule>
    <cfRule type="expression" dxfId="702" priority="876">
      <formula>IF(RIGHT(TEXT(AI207,"0.#"),1)=".",TRUE,FALSE)</formula>
    </cfRule>
  </conditionalFormatting>
  <conditionalFormatting sqref="AI206">
    <cfRule type="expression" dxfId="701" priority="873">
      <formula>IF(RIGHT(TEXT(AI206,"0.#"),1)=".",FALSE,TRUE)</formula>
    </cfRule>
    <cfRule type="expression" dxfId="700" priority="874">
      <formula>IF(RIGHT(TEXT(AI206,"0.#"),1)=".",TRUE,FALSE)</formula>
    </cfRule>
  </conditionalFormatting>
  <conditionalFormatting sqref="AI205">
    <cfRule type="expression" dxfId="699" priority="871">
      <formula>IF(RIGHT(TEXT(AI205,"0.#"),1)=".",FALSE,TRUE)</formula>
    </cfRule>
    <cfRule type="expression" dxfId="698" priority="872">
      <formula>IF(RIGHT(TEXT(AI205,"0.#"),1)=".",TRUE,FALSE)</formula>
    </cfRule>
  </conditionalFormatting>
  <conditionalFormatting sqref="AM205">
    <cfRule type="expression" dxfId="697" priority="869">
      <formula>IF(RIGHT(TEXT(AM205,"0.#"),1)=".",FALSE,TRUE)</formula>
    </cfRule>
    <cfRule type="expression" dxfId="696" priority="870">
      <formula>IF(RIGHT(TEXT(AM205,"0.#"),1)=".",TRUE,FALSE)</formula>
    </cfRule>
  </conditionalFormatting>
  <conditionalFormatting sqref="AM206">
    <cfRule type="expression" dxfId="695" priority="867">
      <formula>IF(RIGHT(TEXT(AM206,"0.#"),1)=".",FALSE,TRUE)</formula>
    </cfRule>
    <cfRule type="expression" dxfId="694" priority="868">
      <formula>IF(RIGHT(TEXT(AM206,"0.#"),1)=".",TRUE,FALSE)</formula>
    </cfRule>
  </conditionalFormatting>
  <conditionalFormatting sqref="AM207">
    <cfRule type="expression" dxfId="693" priority="865">
      <formula>IF(RIGHT(TEXT(AM207,"0.#"),1)=".",FALSE,TRUE)</formula>
    </cfRule>
    <cfRule type="expression" dxfId="692" priority="866">
      <formula>IF(RIGHT(TEXT(AM207,"0.#"),1)=".",TRUE,FALSE)</formula>
    </cfRule>
  </conditionalFormatting>
  <conditionalFormatting sqref="AQ205:AQ207">
    <cfRule type="expression" dxfId="691" priority="863">
      <formula>IF(RIGHT(TEXT(AQ205,"0.#"),1)=".",FALSE,TRUE)</formula>
    </cfRule>
    <cfRule type="expression" dxfId="690" priority="864">
      <formula>IF(RIGHT(TEXT(AQ205,"0.#"),1)=".",TRUE,FALSE)</formula>
    </cfRule>
  </conditionalFormatting>
  <conditionalFormatting sqref="AU205:AU207">
    <cfRule type="expression" dxfId="689" priority="861">
      <formula>IF(RIGHT(TEXT(AU205,"0.#"),1)=".",FALSE,TRUE)</formula>
    </cfRule>
    <cfRule type="expression" dxfId="688" priority="862">
      <formula>IF(RIGHT(TEXT(AU205,"0.#"),1)=".",TRUE,FALSE)</formula>
    </cfRule>
  </conditionalFormatting>
  <conditionalFormatting sqref="AL418:AO428">
    <cfRule type="expression" dxfId="687" priority="857">
      <formula>IF(AND(AL418&gt;=0, RIGHT(TEXT(AL418,"0.#"),1)&lt;&gt;"."),TRUE,FALSE)</formula>
    </cfRule>
    <cfRule type="expression" dxfId="686" priority="858">
      <formula>IF(AND(AL418&gt;=0, RIGHT(TEXT(AL418,"0.#"),1)="."),TRUE,FALSE)</formula>
    </cfRule>
    <cfRule type="expression" dxfId="685" priority="859">
      <formula>IF(AND(AL418&lt;0, RIGHT(TEXT(AL418,"0.#"),1)&lt;&gt;"."),TRUE,FALSE)</formula>
    </cfRule>
    <cfRule type="expression" dxfId="684" priority="860">
      <formula>IF(AND(AL418&lt;0, RIGHT(TEXT(AL418,"0.#"),1)="."),TRUE,FALSE)</formula>
    </cfRule>
  </conditionalFormatting>
  <conditionalFormatting sqref="AL434:AO461">
    <cfRule type="expression" dxfId="683" priority="845">
      <formula>IF(AND(AL434&gt;=0, RIGHT(TEXT(AL434,"0.#"),1)&lt;&gt;"."),TRUE,FALSE)</formula>
    </cfRule>
    <cfRule type="expression" dxfId="682" priority="846">
      <formula>IF(AND(AL434&gt;=0, RIGHT(TEXT(AL434,"0.#"),1)="."),TRUE,FALSE)</formula>
    </cfRule>
    <cfRule type="expression" dxfId="681" priority="847">
      <formula>IF(AND(AL434&lt;0, RIGHT(TEXT(AL434,"0.#"),1)&lt;&gt;"."),TRUE,FALSE)</formula>
    </cfRule>
    <cfRule type="expression" dxfId="680" priority="848">
      <formula>IF(AND(AL434&lt;0, RIGHT(TEXT(AL434,"0.#"),1)="."),TRUE,FALSE)</formula>
    </cfRule>
  </conditionalFormatting>
  <conditionalFormatting sqref="AL432:AO433">
    <cfRule type="expression" dxfId="679" priority="839">
      <formula>IF(AND(AL432&gt;=0, RIGHT(TEXT(AL432,"0.#"),1)&lt;&gt;"."),TRUE,FALSE)</formula>
    </cfRule>
    <cfRule type="expression" dxfId="678" priority="840">
      <formula>IF(AND(AL432&gt;=0, RIGHT(TEXT(AL432,"0.#"),1)="."),TRUE,FALSE)</formula>
    </cfRule>
    <cfRule type="expression" dxfId="677" priority="841">
      <formula>IF(AND(AL432&lt;0, RIGHT(TEXT(AL432,"0.#"),1)&lt;&gt;"."),TRUE,FALSE)</formula>
    </cfRule>
    <cfRule type="expression" dxfId="676" priority="842">
      <formula>IF(AND(AL432&lt;0, RIGHT(TEXT(AL432,"0.#"),1)="."),TRUE,FALSE)</formula>
    </cfRule>
  </conditionalFormatting>
  <conditionalFormatting sqref="AL467:AO494">
    <cfRule type="expression" dxfId="675" priority="833">
      <formula>IF(AND(AL467&gt;=0, RIGHT(TEXT(AL467,"0.#"),1)&lt;&gt;"."),TRUE,FALSE)</formula>
    </cfRule>
    <cfRule type="expression" dxfId="674" priority="834">
      <formula>IF(AND(AL467&gt;=0, RIGHT(TEXT(AL467,"0.#"),1)="."),TRUE,FALSE)</formula>
    </cfRule>
    <cfRule type="expression" dxfId="673" priority="835">
      <formula>IF(AND(AL467&lt;0, RIGHT(TEXT(AL467,"0.#"),1)&lt;&gt;"."),TRUE,FALSE)</formula>
    </cfRule>
    <cfRule type="expression" dxfId="672" priority="836">
      <formula>IF(AND(AL467&lt;0, RIGHT(TEXT(AL467,"0.#"),1)="."),TRUE,FALSE)</formula>
    </cfRule>
  </conditionalFormatting>
  <conditionalFormatting sqref="AL465:AO466">
    <cfRule type="expression" dxfId="671" priority="827">
      <formula>IF(AND(AL465&gt;=0, RIGHT(TEXT(AL465,"0.#"),1)&lt;&gt;"."),TRUE,FALSE)</formula>
    </cfRule>
    <cfRule type="expression" dxfId="670" priority="828">
      <formula>IF(AND(AL465&gt;=0, RIGHT(TEXT(AL465,"0.#"),1)="."),TRUE,FALSE)</formula>
    </cfRule>
    <cfRule type="expression" dxfId="669" priority="829">
      <formula>IF(AND(AL465&lt;0, RIGHT(TEXT(AL465,"0.#"),1)&lt;&gt;"."),TRUE,FALSE)</formula>
    </cfRule>
    <cfRule type="expression" dxfId="668" priority="830">
      <formula>IF(AND(AL465&lt;0, RIGHT(TEXT(AL465,"0.#"),1)="."),TRUE,FALSE)</formula>
    </cfRule>
  </conditionalFormatting>
  <conditionalFormatting sqref="AL500:AO527">
    <cfRule type="expression" dxfId="667" priority="821">
      <formula>IF(AND(AL500&gt;=0, RIGHT(TEXT(AL500,"0.#"),1)&lt;&gt;"."),TRUE,FALSE)</formula>
    </cfRule>
    <cfRule type="expression" dxfId="666" priority="822">
      <formula>IF(AND(AL500&gt;=0, RIGHT(TEXT(AL500,"0.#"),1)="."),TRUE,FALSE)</formula>
    </cfRule>
    <cfRule type="expression" dxfId="665" priority="823">
      <formula>IF(AND(AL500&lt;0, RIGHT(TEXT(AL500,"0.#"),1)&lt;&gt;"."),TRUE,FALSE)</formula>
    </cfRule>
    <cfRule type="expression" dxfId="664" priority="824">
      <formula>IF(AND(AL500&lt;0, RIGHT(TEXT(AL500,"0.#"),1)="."),TRUE,FALSE)</formula>
    </cfRule>
  </conditionalFormatting>
  <conditionalFormatting sqref="AL498:AO499">
    <cfRule type="expression" dxfId="663" priority="815">
      <formula>IF(AND(AL498&gt;=0, RIGHT(TEXT(AL498,"0.#"),1)&lt;&gt;"."),TRUE,FALSE)</formula>
    </cfRule>
    <cfRule type="expression" dxfId="662" priority="816">
      <formula>IF(AND(AL498&gt;=0, RIGHT(TEXT(AL498,"0.#"),1)="."),TRUE,FALSE)</formula>
    </cfRule>
    <cfRule type="expression" dxfId="661" priority="817">
      <formula>IF(AND(AL498&lt;0, RIGHT(TEXT(AL498,"0.#"),1)&lt;&gt;"."),TRUE,FALSE)</formula>
    </cfRule>
    <cfRule type="expression" dxfId="660" priority="818">
      <formula>IF(AND(AL498&lt;0, RIGHT(TEXT(AL498,"0.#"),1)="."),TRUE,FALSE)</formula>
    </cfRule>
  </conditionalFormatting>
  <conditionalFormatting sqref="AL533:AO560">
    <cfRule type="expression" dxfId="659" priority="809">
      <formula>IF(AND(AL533&gt;=0, RIGHT(TEXT(AL533,"0.#"),1)&lt;&gt;"."),TRUE,FALSE)</formula>
    </cfRule>
    <cfRule type="expression" dxfId="658" priority="810">
      <formula>IF(AND(AL533&gt;=0, RIGHT(TEXT(AL533,"0.#"),1)="."),TRUE,FALSE)</formula>
    </cfRule>
    <cfRule type="expression" dxfId="657" priority="811">
      <formula>IF(AND(AL533&lt;0, RIGHT(TEXT(AL533,"0.#"),1)&lt;&gt;"."),TRUE,FALSE)</formula>
    </cfRule>
    <cfRule type="expression" dxfId="656" priority="812">
      <formula>IF(AND(AL533&lt;0, RIGHT(TEXT(AL533,"0.#"),1)="."),TRUE,FALSE)</formula>
    </cfRule>
  </conditionalFormatting>
  <conditionalFormatting sqref="AL531:AO532">
    <cfRule type="expression" dxfId="655" priority="803">
      <formula>IF(AND(AL531&gt;=0, RIGHT(TEXT(AL531,"0.#"),1)&lt;&gt;"."),TRUE,FALSE)</formula>
    </cfRule>
    <cfRule type="expression" dxfId="654" priority="804">
      <formula>IF(AND(AL531&gt;=0, RIGHT(TEXT(AL531,"0.#"),1)="."),TRUE,FALSE)</formula>
    </cfRule>
    <cfRule type="expression" dxfId="653" priority="805">
      <formula>IF(AND(AL531&lt;0, RIGHT(TEXT(AL531,"0.#"),1)&lt;&gt;"."),TRUE,FALSE)</formula>
    </cfRule>
    <cfRule type="expression" dxfId="652" priority="806">
      <formula>IF(AND(AL531&lt;0, RIGHT(TEXT(AL531,"0.#"),1)="."),TRUE,FALSE)</formula>
    </cfRule>
  </conditionalFormatting>
  <conditionalFormatting sqref="Y531:Y532">
    <cfRule type="expression" dxfId="651" priority="801">
      <formula>IF(RIGHT(TEXT(Y531,"0.#"),1)=".",FALSE,TRUE)</formula>
    </cfRule>
    <cfRule type="expression" dxfId="650" priority="802">
      <formula>IF(RIGHT(TEXT(Y531,"0.#"),1)=".",TRUE,FALSE)</formula>
    </cfRule>
  </conditionalFormatting>
  <conditionalFormatting sqref="AL566:AO593">
    <cfRule type="expression" dxfId="649" priority="797">
      <formula>IF(AND(AL566&gt;=0, RIGHT(TEXT(AL566,"0.#"),1)&lt;&gt;"."),TRUE,FALSE)</formula>
    </cfRule>
    <cfRule type="expression" dxfId="648" priority="798">
      <formula>IF(AND(AL566&gt;=0, RIGHT(TEXT(AL566,"0.#"),1)="."),TRUE,FALSE)</formula>
    </cfRule>
    <cfRule type="expression" dxfId="647" priority="799">
      <formula>IF(AND(AL566&lt;0, RIGHT(TEXT(AL566,"0.#"),1)&lt;&gt;"."),TRUE,FALSE)</formula>
    </cfRule>
    <cfRule type="expression" dxfId="646" priority="800">
      <formula>IF(AND(AL566&lt;0, RIGHT(TEXT(AL566,"0.#"),1)="."),TRUE,FALSE)</formula>
    </cfRule>
  </conditionalFormatting>
  <conditionalFormatting sqref="Y566:Y593">
    <cfRule type="expression" dxfId="645" priority="795">
      <formula>IF(RIGHT(TEXT(Y566,"0.#"),1)=".",FALSE,TRUE)</formula>
    </cfRule>
    <cfRule type="expression" dxfId="644" priority="796">
      <formula>IF(RIGHT(TEXT(Y566,"0.#"),1)=".",TRUE,FALSE)</formula>
    </cfRule>
  </conditionalFormatting>
  <conditionalFormatting sqref="AL564:AO565">
    <cfRule type="expression" dxfId="643" priority="791">
      <formula>IF(AND(AL564&gt;=0, RIGHT(TEXT(AL564,"0.#"),1)&lt;&gt;"."),TRUE,FALSE)</formula>
    </cfRule>
    <cfRule type="expression" dxfId="642" priority="792">
      <formula>IF(AND(AL564&gt;=0, RIGHT(TEXT(AL564,"0.#"),1)="."),TRUE,FALSE)</formula>
    </cfRule>
    <cfRule type="expression" dxfId="641" priority="793">
      <formula>IF(AND(AL564&lt;0, RIGHT(TEXT(AL564,"0.#"),1)&lt;&gt;"."),TRUE,FALSE)</formula>
    </cfRule>
    <cfRule type="expression" dxfId="640" priority="794">
      <formula>IF(AND(AL564&lt;0, RIGHT(TEXT(AL564,"0.#"),1)="."),TRUE,FALSE)</formula>
    </cfRule>
  </conditionalFormatting>
  <conditionalFormatting sqref="Y564:Y565">
    <cfRule type="expression" dxfId="639" priority="789">
      <formula>IF(RIGHT(TEXT(Y564,"0.#"),1)=".",FALSE,TRUE)</formula>
    </cfRule>
    <cfRule type="expression" dxfId="638" priority="790">
      <formula>IF(RIGHT(TEXT(Y564,"0.#"),1)=".",TRUE,FALSE)</formula>
    </cfRule>
  </conditionalFormatting>
  <conditionalFormatting sqref="AL599:AO626">
    <cfRule type="expression" dxfId="637" priority="785">
      <formula>IF(AND(AL599&gt;=0, RIGHT(TEXT(AL599,"0.#"),1)&lt;&gt;"."),TRUE,FALSE)</formula>
    </cfRule>
    <cfRule type="expression" dxfId="636" priority="786">
      <formula>IF(AND(AL599&gt;=0, RIGHT(TEXT(AL599,"0.#"),1)="."),TRUE,FALSE)</formula>
    </cfRule>
    <cfRule type="expression" dxfId="635" priority="787">
      <formula>IF(AND(AL599&lt;0, RIGHT(TEXT(AL599,"0.#"),1)&lt;&gt;"."),TRUE,FALSE)</formula>
    </cfRule>
    <cfRule type="expression" dxfId="634" priority="788">
      <formula>IF(AND(AL599&lt;0, RIGHT(TEXT(AL599,"0.#"),1)="."),TRUE,FALSE)</formula>
    </cfRule>
  </conditionalFormatting>
  <conditionalFormatting sqref="Y599:Y626">
    <cfRule type="expression" dxfId="633" priority="783">
      <formula>IF(RIGHT(TEXT(Y599,"0.#"),1)=".",FALSE,TRUE)</formula>
    </cfRule>
    <cfRule type="expression" dxfId="632" priority="784">
      <formula>IF(RIGHT(TEXT(Y599,"0.#"),1)=".",TRUE,FALSE)</formula>
    </cfRule>
  </conditionalFormatting>
  <conditionalFormatting sqref="AL597:AO598">
    <cfRule type="expression" dxfId="631" priority="779">
      <formula>IF(AND(AL597&gt;=0, RIGHT(TEXT(AL597,"0.#"),1)&lt;&gt;"."),TRUE,FALSE)</formula>
    </cfRule>
    <cfRule type="expression" dxfId="630" priority="780">
      <formula>IF(AND(AL597&gt;=0, RIGHT(TEXT(AL597,"0.#"),1)="."),TRUE,FALSE)</formula>
    </cfRule>
    <cfRule type="expression" dxfId="629" priority="781">
      <formula>IF(AND(AL597&lt;0, RIGHT(TEXT(AL597,"0.#"),1)&lt;&gt;"."),TRUE,FALSE)</formula>
    </cfRule>
    <cfRule type="expression" dxfId="628" priority="782">
      <formula>IF(AND(AL597&lt;0, RIGHT(TEXT(AL597,"0.#"),1)="."),TRUE,FALSE)</formula>
    </cfRule>
  </conditionalFormatting>
  <conditionalFormatting sqref="Y597:Y598">
    <cfRule type="expression" dxfId="627" priority="777">
      <formula>IF(RIGHT(TEXT(Y597,"0.#"),1)=".",FALSE,TRUE)</formula>
    </cfRule>
    <cfRule type="expression" dxfId="626" priority="778">
      <formula>IF(RIGHT(TEXT(Y597,"0.#"),1)=".",TRUE,FALSE)</formula>
    </cfRule>
  </conditionalFormatting>
  <conditionalFormatting sqref="P29:AC29">
    <cfRule type="expression" dxfId="625" priority="771">
      <formula>IF(RIGHT(TEXT(P29,"0.#"),1)=".",FALSE,TRUE)</formula>
    </cfRule>
    <cfRule type="expression" dxfId="624" priority="772">
      <formula>IF(RIGHT(TEXT(P29,"0.#"),1)=".",TRUE,FALSE)</formula>
    </cfRule>
  </conditionalFormatting>
  <conditionalFormatting sqref="AM41">
    <cfRule type="expression" dxfId="623" priority="753">
      <formula>IF(RIGHT(TEXT(AM41,"0.#"),1)=".",FALSE,TRUE)</formula>
    </cfRule>
    <cfRule type="expression" dxfId="622" priority="754">
      <formula>IF(RIGHT(TEXT(AM41,"0.#"),1)=".",TRUE,FALSE)</formula>
    </cfRule>
  </conditionalFormatting>
  <conditionalFormatting sqref="AM40">
    <cfRule type="expression" dxfId="621" priority="755">
      <formula>IF(RIGHT(TEXT(AM40,"0.#"),1)=".",FALSE,TRUE)</formula>
    </cfRule>
    <cfRule type="expression" dxfId="620" priority="756">
      <formula>IF(RIGHT(TEXT(AM40,"0.#"),1)=".",TRUE,FALSE)</formula>
    </cfRule>
  </conditionalFormatting>
  <conditionalFormatting sqref="AE39">
    <cfRule type="expression" dxfId="619" priority="769">
      <formula>IF(RIGHT(TEXT(AE39,"0.#"),1)=".",FALSE,TRUE)</formula>
    </cfRule>
    <cfRule type="expression" dxfId="618" priority="770">
      <formula>IF(RIGHT(TEXT(AE39,"0.#"),1)=".",TRUE,FALSE)</formula>
    </cfRule>
  </conditionalFormatting>
  <conditionalFormatting sqref="AQ39:AQ41">
    <cfRule type="expression" dxfId="617" priority="751">
      <formula>IF(RIGHT(TEXT(AQ39,"0.#"),1)=".",FALSE,TRUE)</formula>
    </cfRule>
    <cfRule type="expression" dxfId="616" priority="752">
      <formula>IF(RIGHT(TEXT(AQ39,"0.#"),1)=".",TRUE,FALSE)</formula>
    </cfRule>
  </conditionalFormatting>
  <conditionalFormatting sqref="AU39:AU41">
    <cfRule type="expression" dxfId="615" priority="749">
      <formula>IF(RIGHT(TEXT(AU39,"0.#"),1)=".",FALSE,TRUE)</formula>
    </cfRule>
    <cfRule type="expression" dxfId="614" priority="750">
      <formula>IF(RIGHT(TEXT(AU39,"0.#"),1)=".",TRUE,FALSE)</formula>
    </cfRule>
  </conditionalFormatting>
  <conditionalFormatting sqref="AI41">
    <cfRule type="expression" dxfId="613" priority="763">
      <formula>IF(RIGHT(TEXT(AI41,"0.#"),1)=".",FALSE,TRUE)</formula>
    </cfRule>
    <cfRule type="expression" dxfId="612" priority="764">
      <formula>IF(RIGHT(TEXT(AI41,"0.#"),1)=".",TRUE,FALSE)</formula>
    </cfRule>
  </conditionalFormatting>
  <conditionalFormatting sqref="AE40">
    <cfRule type="expression" dxfId="611" priority="767">
      <formula>IF(RIGHT(TEXT(AE40,"0.#"),1)=".",FALSE,TRUE)</formula>
    </cfRule>
    <cfRule type="expression" dxfId="610" priority="768">
      <formula>IF(RIGHT(TEXT(AE40,"0.#"),1)=".",TRUE,FALSE)</formula>
    </cfRule>
  </conditionalFormatting>
  <conditionalFormatting sqref="AE41">
    <cfRule type="expression" dxfId="609" priority="765">
      <formula>IF(RIGHT(TEXT(AE41,"0.#"),1)=".",FALSE,TRUE)</formula>
    </cfRule>
    <cfRule type="expression" dxfId="608" priority="766">
      <formula>IF(RIGHT(TEXT(AE41,"0.#"),1)=".",TRUE,FALSE)</formula>
    </cfRule>
  </conditionalFormatting>
  <conditionalFormatting sqref="AM39">
    <cfRule type="expression" dxfId="607" priority="757">
      <formula>IF(RIGHT(TEXT(AM39,"0.#"),1)=".",FALSE,TRUE)</formula>
    </cfRule>
    <cfRule type="expression" dxfId="606" priority="758">
      <formula>IF(RIGHT(TEXT(AM39,"0.#"),1)=".",TRUE,FALSE)</formula>
    </cfRule>
  </conditionalFormatting>
  <conditionalFormatting sqref="AI39">
    <cfRule type="expression" dxfId="605" priority="759">
      <formula>IF(RIGHT(TEXT(AI39,"0.#"),1)=".",FALSE,TRUE)</formula>
    </cfRule>
    <cfRule type="expression" dxfId="604" priority="760">
      <formula>IF(RIGHT(TEXT(AI39,"0.#"),1)=".",TRUE,FALSE)</formula>
    </cfRule>
  </conditionalFormatting>
  <conditionalFormatting sqref="AI40">
    <cfRule type="expression" dxfId="603" priority="761">
      <formula>IF(RIGHT(TEXT(AI40,"0.#"),1)=".",FALSE,TRUE)</formula>
    </cfRule>
    <cfRule type="expression" dxfId="602" priority="762">
      <formula>IF(RIGHT(TEXT(AI40,"0.#"),1)=".",TRUE,FALSE)</formula>
    </cfRule>
  </conditionalFormatting>
  <conditionalFormatting sqref="AM69">
    <cfRule type="expression" dxfId="601" priority="721">
      <formula>IF(RIGHT(TEXT(AM69,"0.#"),1)=".",FALSE,TRUE)</formula>
    </cfRule>
    <cfRule type="expression" dxfId="600" priority="722">
      <formula>IF(RIGHT(TEXT(AM69,"0.#"),1)=".",TRUE,FALSE)</formula>
    </cfRule>
  </conditionalFormatting>
  <conditionalFormatting sqref="AE70 AM70">
    <cfRule type="expression" dxfId="599" priority="719">
      <formula>IF(RIGHT(TEXT(AE70,"0.#"),1)=".",FALSE,TRUE)</formula>
    </cfRule>
    <cfRule type="expression" dxfId="598" priority="720">
      <formula>IF(RIGHT(TEXT(AE70,"0.#"),1)=".",TRUE,FALSE)</formula>
    </cfRule>
  </conditionalFormatting>
  <conditionalFormatting sqref="AI70">
    <cfRule type="expression" dxfId="597" priority="717">
      <formula>IF(RIGHT(TEXT(AI70,"0.#"),1)=".",FALSE,TRUE)</formula>
    </cfRule>
    <cfRule type="expression" dxfId="596" priority="718">
      <formula>IF(RIGHT(TEXT(AI70,"0.#"),1)=".",TRUE,FALSE)</formula>
    </cfRule>
  </conditionalFormatting>
  <conditionalFormatting sqref="AQ70">
    <cfRule type="expression" dxfId="595" priority="715">
      <formula>IF(RIGHT(TEXT(AQ70,"0.#"),1)=".",FALSE,TRUE)</formula>
    </cfRule>
    <cfRule type="expression" dxfId="594" priority="716">
      <formula>IF(RIGHT(TEXT(AQ70,"0.#"),1)=".",TRUE,FALSE)</formula>
    </cfRule>
  </conditionalFormatting>
  <conditionalFormatting sqref="AE69 AQ69">
    <cfRule type="expression" dxfId="593" priority="725">
      <formula>IF(RIGHT(TEXT(AE69,"0.#"),1)=".",FALSE,TRUE)</formula>
    </cfRule>
    <cfRule type="expression" dxfId="592" priority="726">
      <formula>IF(RIGHT(TEXT(AE69,"0.#"),1)=".",TRUE,FALSE)</formula>
    </cfRule>
  </conditionalFormatting>
  <conditionalFormatting sqref="AI69">
    <cfRule type="expression" dxfId="591" priority="723">
      <formula>IF(RIGHT(TEXT(AI69,"0.#"),1)=".",FALSE,TRUE)</formula>
    </cfRule>
    <cfRule type="expression" dxfId="590" priority="724">
      <formula>IF(RIGHT(TEXT(AI69,"0.#"),1)=".",TRUE,FALSE)</formula>
    </cfRule>
  </conditionalFormatting>
  <conditionalFormatting sqref="AE66 AQ66">
    <cfRule type="expression" dxfId="589" priority="713">
      <formula>IF(RIGHT(TEXT(AE66,"0.#"),1)=".",FALSE,TRUE)</formula>
    </cfRule>
    <cfRule type="expression" dxfId="588" priority="714">
      <formula>IF(RIGHT(TEXT(AE66,"0.#"),1)=".",TRUE,FALSE)</formula>
    </cfRule>
  </conditionalFormatting>
  <conditionalFormatting sqref="AI66">
    <cfRule type="expression" dxfId="587" priority="711">
      <formula>IF(RIGHT(TEXT(AI66,"0.#"),1)=".",FALSE,TRUE)</formula>
    </cfRule>
    <cfRule type="expression" dxfId="586" priority="712">
      <formula>IF(RIGHT(TEXT(AI66,"0.#"),1)=".",TRUE,FALSE)</formula>
    </cfRule>
  </conditionalFormatting>
  <conditionalFormatting sqref="AM66">
    <cfRule type="expression" dxfId="585" priority="709">
      <formula>IF(RIGHT(TEXT(AM66,"0.#"),1)=".",FALSE,TRUE)</formula>
    </cfRule>
    <cfRule type="expression" dxfId="584" priority="710">
      <formula>IF(RIGHT(TEXT(AM66,"0.#"),1)=".",TRUE,FALSE)</formula>
    </cfRule>
  </conditionalFormatting>
  <conditionalFormatting sqref="AE67">
    <cfRule type="expression" dxfId="583" priority="707">
      <formula>IF(RIGHT(TEXT(AE67,"0.#"),1)=".",FALSE,TRUE)</formula>
    </cfRule>
    <cfRule type="expression" dxfId="582" priority="708">
      <formula>IF(RIGHT(TEXT(AE67,"0.#"),1)=".",TRUE,FALSE)</formula>
    </cfRule>
  </conditionalFormatting>
  <conditionalFormatting sqref="AI67">
    <cfRule type="expression" dxfId="581" priority="705">
      <formula>IF(RIGHT(TEXT(AI67,"0.#"),1)=".",FALSE,TRUE)</formula>
    </cfRule>
    <cfRule type="expression" dxfId="580" priority="706">
      <formula>IF(RIGHT(TEXT(AI67,"0.#"),1)=".",TRUE,FALSE)</formula>
    </cfRule>
  </conditionalFormatting>
  <conditionalFormatting sqref="AM67">
    <cfRule type="expression" dxfId="579" priority="703">
      <formula>IF(RIGHT(TEXT(AM67,"0.#"),1)=".",FALSE,TRUE)</formula>
    </cfRule>
    <cfRule type="expression" dxfId="578" priority="704">
      <formula>IF(RIGHT(TEXT(AM67,"0.#"),1)=".",TRUE,FALSE)</formula>
    </cfRule>
  </conditionalFormatting>
  <conditionalFormatting sqref="AQ67">
    <cfRule type="expression" dxfId="577" priority="701">
      <formula>IF(RIGHT(TEXT(AQ67,"0.#"),1)=".",FALSE,TRUE)</formula>
    </cfRule>
    <cfRule type="expression" dxfId="576" priority="702">
      <formula>IF(RIGHT(TEXT(AQ67,"0.#"),1)=".",TRUE,FALSE)</formula>
    </cfRule>
  </conditionalFormatting>
  <conditionalFormatting sqref="AU66">
    <cfRule type="expression" dxfId="575" priority="699">
      <formula>IF(RIGHT(TEXT(AU66,"0.#"),1)=".",FALSE,TRUE)</formula>
    </cfRule>
    <cfRule type="expression" dxfId="574" priority="700">
      <formula>IF(RIGHT(TEXT(AU66,"0.#"),1)=".",TRUE,FALSE)</formula>
    </cfRule>
  </conditionalFormatting>
  <conditionalFormatting sqref="AU67">
    <cfRule type="expression" dxfId="573" priority="697">
      <formula>IF(RIGHT(TEXT(AU67,"0.#"),1)=".",FALSE,TRUE)</formula>
    </cfRule>
    <cfRule type="expression" dxfId="572" priority="698">
      <formula>IF(RIGHT(TEXT(AU67,"0.#"),1)=".",TRUE,FALSE)</formula>
    </cfRule>
  </conditionalFormatting>
  <conditionalFormatting sqref="AE100 AQ100">
    <cfRule type="expression" dxfId="571" priority="659">
      <formula>IF(RIGHT(TEXT(AE100,"0.#"),1)=".",FALSE,TRUE)</formula>
    </cfRule>
    <cfRule type="expression" dxfId="570" priority="660">
      <formula>IF(RIGHT(TEXT(AE100,"0.#"),1)=".",TRUE,FALSE)</formula>
    </cfRule>
  </conditionalFormatting>
  <conditionalFormatting sqref="AI100">
    <cfRule type="expression" dxfId="569" priority="657">
      <formula>IF(RIGHT(TEXT(AI100,"0.#"),1)=".",FALSE,TRUE)</formula>
    </cfRule>
    <cfRule type="expression" dxfId="568" priority="658">
      <formula>IF(RIGHT(TEXT(AI100,"0.#"),1)=".",TRUE,FALSE)</formula>
    </cfRule>
  </conditionalFormatting>
  <conditionalFormatting sqref="AM100">
    <cfRule type="expression" dxfId="567" priority="655">
      <formula>IF(RIGHT(TEXT(AM100,"0.#"),1)=".",FALSE,TRUE)</formula>
    </cfRule>
    <cfRule type="expression" dxfId="566" priority="656">
      <formula>IF(RIGHT(TEXT(AM100,"0.#"),1)=".",TRUE,FALSE)</formula>
    </cfRule>
  </conditionalFormatting>
  <conditionalFormatting sqref="AE101">
    <cfRule type="expression" dxfId="565" priority="653">
      <formula>IF(RIGHT(TEXT(AE101,"0.#"),1)=".",FALSE,TRUE)</formula>
    </cfRule>
    <cfRule type="expression" dxfId="564" priority="654">
      <formula>IF(RIGHT(TEXT(AE101,"0.#"),1)=".",TRUE,FALSE)</formula>
    </cfRule>
  </conditionalFormatting>
  <conditionalFormatting sqref="AI101">
    <cfRule type="expression" dxfId="563" priority="651">
      <formula>IF(RIGHT(TEXT(AI101,"0.#"),1)=".",FALSE,TRUE)</formula>
    </cfRule>
    <cfRule type="expression" dxfId="562" priority="652">
      <formula>IF(RIGHT(TEXT(AI101,"0.#"),1)=".",TRUE,FALSE)</formula>
    </cfRule>
  </conditionalFormatting>
  <conditionalFormatting sqref="AM101">
    <cfRule type="expression" dxfId="561" priority="649">
      <formula>IF(RIGHT(TEXT(AM101,"0.#"),1)=".",FALSE,TRUE)</formula>
    </cfRule>
    <cfRule type="expression" dxfId="560" priority="650">
      <formula>IF(RIGHT(TEXT(AM101,"0.#"),1)=".",TRUE,FALSE)</formula>
    </cfRule>
  </conditionalFormatting>
  <conditionalFormatting sqref="AQ101">
    <cfRule type="expression" dxfId="559" priority="647">
      <formula>IF(RIGHT(TEXT(AQ101,"0.#"),1)=".",FALSE,TRUE)</formula>
    </cfRule>
    <cfRule type="expression" dxfId="558" priority="648">
      <formula>IF(RIGHT(TEXT(AQ101,"0.#"),1)=".",TRUE,FALSE)</formula>
    </cfRule>
  </conditionalFormatting>
  <conditionalFormatting sqref="AU100">
    <cfRule type="expression" dxfId="557" priority="645">
      <formula>IF(RIGHT(TEXT(AU100,"0.#"),1)=".",FALSE,TRUE)</formula>
    </cfRule>
    <cfRule type="expression" dxfId="556" priority="646">
      <formula>IF(RIGHT(TEXT(AU100,"0.#"),1)=".",TRUE,FALSE)</formula>
    </cfRule>
  </conditionalFormatting>
  <conditionalFormatting sqref="AU101">
    <cfRule type="expression" dxfId="555" priority="643">
      <formula>IF(RIGHT(TEXT(AU101,"0.#"),1)=".",FALSE,TRUE)</formula>
    </cfRule>
    <cfRule type="expression" dxfId="554" priority="644">
      <formula>IF(RIGHT(TEXT(AU101,"0.#"),1)=".",TRUE,FALSE)</formula>
    </cfRule>
  </conditionalFormatting>
  <conditionalFormatting sqref="AM35">
    <cfRule type="expression" dxfId="553" priority="637">
      <formula>IF(RIGHT(TEXT(AM35,"0.#"),1)=".",FALSE,TRUE)</formula>
    </cfRule>
    <cfRule type="expression" dxfId="552" priority="638">
      <formula>IF(RIGHT(TEXT(AM35,"0.#"),1)=".",TRUE,FALSE)</formula>
    </cfRule>
  </conditionalFormatting>
  <conditionalFormatting sqref="AE36 AM36">
    <cfRule type="expression" dxfId="551" priority="635">
      <formula>IF(RIGHT(TEXT(AE36,"0.#"),1)=".",FALSE,TRUE)</formula>
    </cfRule>
    <cfRule type="expression" dxfId="550" priority="636">
      <formula>IF(RIGHT(TEXT(AE36,"0.#"),1)=".",TRUE,FALSE)</formula>
    </cfRule>
  </conditionalFormatting>
  <conditionalFormatting sqref="AI36">
    <cfRule type="expression" dxfId="549" priority="633">
      <formula>IF(RIGHT(TEXT(AI36,"0.#"),1)=".",FALSE,TRUE)</formula>
    </cfRule>
    <cfRule type="expression" dxfId="548" priority="634">
      <formula>IF(RIGHT(TEXT(AI36,"0.#"),1)=".",TRUE,FALSE)</formula>
    </cfRule>
  </conditionalFormatting>
  <conditionalFormatting sqref="AQ36">
    <cfRule type="expression" dxfId="547" priority="631">
      <formula>IF(RIGHT(TEXT(AQ36,"0.#"),1)=".",FALSE,TRUE)</formula>
    </cfRule>
    <cfRule type="expression" dxfId="546" priority="632">
      <formula>IF(RIGHT(TEXT(AQ36,"0.#"),1)=".",TRUE,FALSE)</formula>
    </cfRule>
  </conditionalFormatting>
  <conditionalFormatting sqref="AE35 AQ35">
    <cfRule type="expression" dxfId="545" priority="641">
      <formula>IF(RIGHT(TEXT(AE35,"0.#"),1)=".",FALSE,TRUE)</formula>
    </cfRule>
    <cfRule type="expression" dxfId="544" priority="642">
      <formula>IF(RIGHT(TEXT(AE35,"0.#"),1)=".",TRUE,FALSE)</formula>
    </cfRule>
  </conditionalFormatting>
  <conditionalFormatting sqref="AI35">
    <cfRule type="expression" dxfId="543" priority="639">
      <formula>IF(RIGHT(TEXT(AI35,"0.#"),1)=".",FALSE,TRUE)</formula>
    </cfRule>
    <cfRule type="expression" dxfId="542" priority="640">
      <formula>IF(RIGHT(TEXT(AI35,"0.#"),1)=".",TRUE,FALSE)</formula>
    </cfRule>
  </conditionalFormatting>
  <conditionalFormatting sqref="AM103">
    <cfRule type="expression" dxfId="541" priority="625">
      <formula>IF(RIGHT(TEXT(AM103,"0.#"),1)=".",FALSE,TRUE)</formula>
    </cfRule>
    <cfRule type="expression" dxfId="540" priority="626">
      <formula>IF(RIGHT(TEXT(AM103,"0.#"),1)=".",TRUE,FALSE)</formula>
    </cfRule>
  </conditionalFormatting>
  <conditionalFormatting sqref="AE104 AM104">
    <cfRule type="expression" dxfId="539" priority="623">
      <formula>IF(RIGHT(TEXT(AE104,"0.#"),1)=".",FALSE,TRUE)</formula>
    </cfRule>
    <cfRule type="expression" dxfId="538" priority="624">
      <formula>IF(RIGHT(TEXT(AE104,"0.#"),1)=".",TRUE,FALSE)</formula>
    </cfRule>
  </conditionalFormatting>
  <conditionalFormatting sqref="AI104">
    <cfRule type="expression" dxfId="537" priority="621">
      <formula>IF(RIGHT(TEXT(AI104,"0.#"),1)=".",FALSE,TRUE)</formula>
    </cfRule>
    <cfRule type="expression" dxfId="536" priority="622">
      <formula>IF(RIGHT(TEXT(AI104,"0.#"),1)=".",TRUE,FALSE)</formula>
    </cfRule>
  </conditionalFormatting>
  <conditionalFormatting sqref="AQ104">
    <cfRule type="expression" dxfId="535" priority="619">
      <formula>IF(RIGHT(TEXT(AQ104,"0.#"),1)=".",FALSE,TRUE)</formula>
    </cfRule>
    <cfRule type="expression" dxfId="534" priority="620">
      <formula>IF(RIGHT(TEXT(AQ104,"0.#"),1)=".",TRUE,FALSE)</formula>
    </cfRule>
  </conditionalFormatting>
  <conditionalFormatting sqref="AE103 AQ103">
    <cfRule type="expression" dxfId="533" priority="629">
      <formula>IF(RIGHT(TEXT(AE103,"0.#"),1)=".",FALSE,TRUE)</formula>
    </cfRule>
    <cfRule type="expression" dxfId="532" priority="630">
      <formula>IF(RIGHT(TEXT(AE103,"0.#"),1)=".",TRUE,FALSE)</formula>
    </cfRule>
  </conditionalFormatting>
  <conditionalFormatting sqref="AI103">
    <cfRule type="expression" dxfId="531" priority="627">
      <formula>IF(RIGHT(TEXT(AI103,"0.#"),1)=".",FALSE,TRUE)</formula>
    </cfRule>
    <cfRule type="expression" dxfId="530" priority="628">
      <formula>IF(RIGHT(TEXT(AI103,"0.#"),1)=".",TRUE,FALSE)</formula>
    </cfRule>
  </conditionalFormatting>
  <conditionalFormatting sqref="AM137">
    <cfRule type="expression" dxfId="529" priority="613">
      <formula>IF(RIGHT(TEXT(AM137,"0.#"),1)=".",FALSE,TRUE)</formula>
    </cfRule>
    <cfRule type="expression" dxfId="528" priority="614">
      <formula>IF(RIGHT(TEXT(AM137,"0.#"),1)=".",TRUE,FALSE)</formula>
    </cfRule>
  </conditionalFormatting>
  <conditionalFormatting sqref="AE138 AM138">
    <cfRule type="expression" dxfId="527" priority="611">
      <formula>IF(RIGHT(TEXT(AE138,"0.#"),1)=".",FALSE,TRUE)</formula>
    </cfRule>
    <cfRule type="expression" dxfId="526" priority="612">
      <formula>IF(RIGHT(TEXT(AE138,"0.#"),1)=".",TRUE,FALSE)</formula>
    </cfRule>
  </conditionalFormatting>
  <conditionalFormatting sqref="AI138">
    <cfRule type="expression" dxfId="525" priority="609">
      <formula>IF(RIGHT(TEXT(AI138,"0.#"),1)=".",FALSE,TRUE)</formula>
    </cfRule>
    <cfRule type="expression" dxfId="524" priority="610">
      <formula>IF(RIGHT(TEXT(AI138,"0.#"),1)=".",TRUE,FALSE)</formula>
    </cfRule>
  </conditionalFormatting>
  <conditionalFormatting sqref="AQ138">
    <cfRule type="expression" dxfId="523" priority="607">
      <formula>IF(RIGHT(TEXT(AQ138,"0.#"),1)=".",FALSE,TRUE)</formula>
    </cfRule>
    <cfRule type="expression" dxfId="522" priority="608">
      <formula>IF(RIGHT(TEXT(AQ138,"0.#"),1)=".",TRUE,FALSE)</formula>
    </cfRule>
  </conditionalFormatting>
  <conditionalFormatting sqref="AE137 AQ137">
    <cfRule type="expression" dxfId="521" priority="617">
      <formula>IF(RIGHT(TEXT(AE137,"0.#"),1)=".",FALSE,TRUE)</formula>
    </cfRule>
    <cfRule type="expression" dxfId="520" priority="618">
      <formula>IF(RIGHT(TEXT(AE137,"0.#"),1)=".",TRUE,FALSE)</formula>
    </cfRule>
  </conditionalFormatting>
  <conditionalFormatting sqref="AI137">
    <cfRule type="expression" dxfId="519" priority="615">
      <formula>IF(RIGHT(TEXT(AI137,"0.#"),1)=".",FALSE,TRUE)</formula>
    </cfRule>
    <cfRule type="expression" dxfId="518" priority="616">
      <formula>IF(RIGHT(TEXT(AI137,"0.#"),1)=".",TRUE,FALSE)</formula>
    </cfRule>
  </conditionalFormatting>
  <conditionalFormatting sqref="AM171">
    <cfRule type="expression" dxfId="517" priority="601">
      <formula>IF(RIGHT(TEXT(AM171,"0.#"),1)=".",FALSE,TRUE)</formula>
    </cfRule>
    <cfRule type="expression" dxfId="516" priority="602">
      <formula>IF(RIGHT(TEXT(AM171,"0.#"),1)=".",TRUE,FALSE)</formula>
    </cfRule>
  </conditionalFormatting>
  <conditionalFormatting sqref="AE172 AM172">
    <cfRule type="expression" dxfId="515" priority="599">
      <formula>IF(RIGHT(TEXT(AE172,"0.#"),1)=".",FALSE,TRUE)</formula>
    </cfRule>
    <cfRule type="expression" dxfId="514" priority="600">
      <formula>IF(RIGHT(TEXT(AE172,"0.#"),1)=".",TRUE,FALSE)</formula>
    </cfRule>
  </conditionalFormatting>
  <conditionalFormatting sqref="AI172">
    <cfRule type="expression" dxfId="513" priority="597">
      <formula>IF(RIGHT(TEXT(AI172,"0.#"),1)=".",FALSE,TRUE)</formula>
    </cfRule>
    <cfRule type="expression" dxfId="512" priority="598">
      <formula>IF(RIGHT(TEXT(AI172,"0.#"),1)=".",TRUE,FALSE)</formula>
    </cfRule>
  </conditionalFormatting>
  <conditionalFormatting sqref="AQ172">
    <cfRule type="expression" dxfId="511" priority="595">
      <formula>IF(RIGHT(TEXT(AQ172,"0.#"),1)=".",FALSE,TRUE)</formula>
    </cfRule>
    <cfRule type="expression" dxfId="510" priority="596">
      <formula>IF(RIGHT(TEXT(AQ172,"0.#"),1)=".",TRUE,FALSE)</formula>
    </cfRule>
  </conditionalFormatting>
  <conditionalFormatting sqref="AE171 AQ171">
    <cfRule type="expression" dxfId="509" priority="605">
      <formula>IF(RIGHT(TEXT(AE171,"0.#"),1)=".",FALSE,TRUE)</formula>
    </cfRule>
    <cfRule type="expression" dxfId="508" priority="606">
      <formula>IF(RIGHT(TEXT(AE171,"0.#"),1)=".",TRUE,FALSE)</formula>
    </cfRule>
  </conditionalFormatting>
  <conditionalFormatting sqref="AI171">
    <cfRule type="expression" dxfId="507" priority="603">
      <formula>IF(RIGHT(TEXT(AI171,"0.#"),1)=".",FALSE,TRUE)</formula>
    </cfRule>
    <cfRule type="expression" dxfId="506" priority="604">
      <formula>IF(RIGHT(TEXT(AI171,"0.#"),1)=".",TRUE,FALSE)</formula>
    </cfRule>
  </conditionalFormatting>
  <conditionalFormatting sqref="AE73">
    <cfRule type="expression" dxfId="505" priority="593">
      <formula>IF(RIGHT(TEXT(AE73,"0.#"),1)=".",FALSE,TRUE)</formula>
    </cfRule>
    <cfRule type="expression" dxfId="504" priority="594">
      <formula>IF(RIGHT(TEXT(AE73,"0.#"),1)=".",TRUE,FALSE)</formula>
    </cfRule>
  </conditionalFormatting>
  <conditionalFormatting sqref="AM75">
    <cfRule type="expression" dxfId="503" priority="577">
      <formula>IF(RIGHT(TEXT(AM75,"0.#"),1)=".",FALSE,TRUE)</formula>
    </cfRule>
    <cfRule type="expression" dxfId="502" priority="578">
      <formula>IF(RIGHT(TEXT(AM75,"0.#"),1)=".",TRUE,FALSE)</formula>
    </cfRule>
  </conditionalFormatting>
  <conditionalFormatting sqref="AE74">
    <cfRule type="expression" dxfId="501" priority="591">
      <formula>IF(RIGHT(TEXT(AE74,"0.#"),1)=".",FALSE,TRUE)</formula>
    </cfRule>
    <cfRule type="expression" dxfId="500" priority="592">
      <formula>IF(RIGHT(TEXT(AE74,"0.#"),1)=".",TRUE,FALSE)</formula>
    </cfRule>
  </conditionalFormatting>
  <conditionalFormatting sqref="AE75">
    <cfRule type="expression" dxfId="499" priority="589">
      <formula>IF(RIGHT(TEXT(AE75,"0.#"),1)=".",FALSE,TRUE)</formula>
    </cfRule>
    <cfRule type="expression" dxfId="498" priority="590">
      <formula>IF(RIGHT(TEXT(AE75,"0.#"),1)=".",TRUE,FALSE)</formula>
    </cfRule>
  </conditionalFormatting>
  <conditionalFormatting sqref="AI75">
    <cfRule type="expression" dxfId="497" priority="587">
      <formula>IF(RIGHT(TEXT(AI75,"0.#"),1)=".",FALSE,TRUE)</formula>
    </cfRule>
    <cfRule type="expression" dxfId="496" priority="588">
      <formula>IF(RIGHT(TEXT(AI75,"0.#"),1)=".",TRUE,FALSE)</formula>
    </cfRule>
  </conditionalFormatting>
  <conditionalFormatting sqref="AI74">
    <cfRule type="expression" dxfId="495" priority="585">
      <formula>IF(RIGHT(TEXT(AI74,"0.#"),1)=".",FALSE,TRUE)</formula>
    </cfRule>
    <cfRule type="expression" dxfId="494" priority="586">
      <formula>IF(RIGHT(TEXT(AI74,"0.#"),1)=".",TRUE,FALSE)</formula>
    </cfRule>
  </conditionalFormatting>
  <conditionalFormatting sqref="AI73">
    <cfRule type="expression" dxfId="493" priority="583">
      <formula>IF(RIGHT(TEXT(AI73,"0.#"),1)=".",FALSE,TRUE)</formula>
    </cfRule>
    <cfRule type="expression" dxfId="492" priority="584">
      <formula>IF(RIGHT(TEXT(AI73,"0.#"),1)=".",TRUE,FALSE)</formula>
    </cfRule>
  </conditionalFormatting>
  <conditionalFormatting sqref="AM73">
    <cfRule type="expression" dxfId="491" priority="581">
      <formula>IF(RIGHT(TEXT(AM73,"0.#"),1)=".",FALSE,TRUE)</formula>
    </cfRule>
    <cfRule type="expression" dxfId="490" priority="582">
      <formula>IF(RIGHT(TEXT(AM73,"0.#"),1)=".",TRUE,FALSE)</formula>
    </cfRule>
  </conditionalFormatting>
  <conditionalFormatting sqref="AM74">
    <cfRule type="expression" dxfId="489" priority="579">
      <formula>IF(RIGHT(TEXT(AM74,"0.#"),1)=".",FALSE,TRUE)</formula>
    </cfRule>
    <cfRule type="expression" dxfId="488" priority="580">
      <formula>IF(RIGHT(TEXT(AM74,"0.#"),1)=".",TRUE,FALSE)</formula>
    </cfRule>
  </conditionalFormatting>
  <conditionalFormatting sqref="AQ73:AQ75">
    <cfRule type="expression" dxfId="487" priority="575">
      <formula>IF(RIGHT(TEXT(AQ73,"0.#"),1)=".",FALSE,TRUE)</formula>
    </cfRule>
    <cfRule type="expression" dxfId="486" priority="576">
      <formula>IF(RIGHT(TEXT(AQ73,"0.#"),1)=".",TRUE,FALSE)</formula>
    </cfRule>
  </conditionalFormatting>
  <conditionalFormatting sqref="AU73:AU75">
    <cfRule type="expression" dxfId="485" priority="573">
      <formula>IF(RIGHT(TEXT(AU73,"0.#"),1)=".",FALSE,TRUE)</formula>
    </cfRule>
    <cfRule type="expression" dxfId="484" priority="574">
      <formula>IF(RIGHT(TEXT(AU73,"0.#"),1)=".",TRUE,FALSE)</formula>
    </cfRule>
  </conditionalFormatting>
  <conditionalFormatting sqref="AE107">
    <cfRule type="expression" dxfId="483" priority="571">
      <formula>IF(RIGHT(TEXT(AE107,"0.#"),1)=".",FALSE,TRUE)</formula>
    </cfRule>
    <cfRule type="expression" dxfId="482" priority="572">
      <formula>IF(RIGHT(TEXT(AE107,"0.#"),1)=".",TRUE,FALSE)</formula>
    </cfRule>
  </conditionalFormatting>
  <conditionalFormatting sqref="AM109">
    <cfRule type="expression" dxfId="481" priority="555">
      <formula>IF(RIGHT(TEXT(AM109,"0.#"),1)=".",FALSE,TRUE)</formula>
    </cfRule>
    <cfRule type="expression" dxfId="480" priority="556">
      <formula>IF(RIGHT(TEXT(AM109,"0.#"),1)=".",TRUE,FALSE)</formula>
    </cfRule>
  </conditionalFormatting>
  <conditionalFormatting sqref="AE108">
    <cfRule type="expression" dxfId="479" priority="569">
      <formula>IF(RIGHT(TEXT(AE108,"0.#"),1)=".",FALSE,TRUE)</formula>
    </cfRule>
    <cfRule type="expression" dxfId="478" priority="570">
      <formula>IF(RIGHT(TEXT(AE108,"0.#"),1)=".",TRUE,FALSE)</formula>
    </cfRule>
  </conditionalFormatting>
  <conditionalFormatting sqref="AE109">
    <cfRule type="expression" dxfId="477" priority="567">
      <formula>IF(RIGHT(TEXT(AE109,"0.#"),1)=".",FALSE,TRUE)</formula>
    </cfRule>
    <cfRule type="expression" dxfId="476" priority="568">
      <formula>IF(RIGHT(TEXT(AE109,"0.#"),1)=".",TRUE,FALSE)</formula>
    </cfRule>
  </conditionalFormatting>
  <conditionalFormatting sqref="AI109">
    <cfRule type="expression" dxfId="475" priority="565">
      <formula>IF(RIGHT(TEXT(AI109,"0.#"),1)=".",FALSE,TRUE)</formula>
    </cfRule>
    <cfRule type="expression" dxfId="474" priority="566">
      <formula>IF(RIGHT(TEXT(AI109,"0.#"),1)=".",TRUE,FALSE)</formula>
    </cfRule>
  </conditionalFormatting>
  <conditionalFormatting sqref="AI108">
    <cfRule type="expression" dxfId="473" priority="563">
      <formula>IF(RIGHT(TEXT(AI108,"0.#"),1)=".",FALSE,TRUE)</formula>
    </cfRule>
    <cfRule type="expression" dxfId="472" priority="564">
      <formula>IF(RIGHT(TEXT(AI108,"0.#"),1)=".",TRUE,FALSE)</formula>
    </cfRule>
  </conditionalFormatting>
  <conditionalFormatting sqref="AI107">
    <cfRule type="expression" dxfId="471" priority="561">
      <formula>IF(RIGHT(TEXT(AI107,"0.#"),1)=".",FALSE,TRUE)</formula>
    </cfRule>
    <cfRule type="expression" dxfId="470" priority="562">
      <formula>IF(RIGHT(TEXT(AI107,"0.#"),1)=".",TRUE,FALSE)</formula>
    </cfRule>
  </conditionalFormatting>
  <conditionalFormatting sqref="AM107">
    <cfRule type="expression" dxfId="469" priority="559">
      <formula>IF(RIGHT(TEXT(AM107,"0.#"),1)=".",FALSE,TRUE)</formula>
    </cfRule>
    <cfRule type="expression" dxfId="468" priority="560">
      <formula>IF(RIGHT(TEXT(AM107,"0.#"),1)=".",TRUE,FALSE)</formula>
    </cfRule>
  </conditionalFormatting>
  <conditionalFormatting sqref="AM108">
    <cfRule type="expression" dxfId="467" priority="557">
      <formula>IF(RIGHT(TEXT(AM108,"0.#"),1)=".",FALSE,TRUE)</formula>
    </cfRule>
    <cfRule type="expression" dxfId="466" priority="558">
      <formula>IF(RIGHT(TEXT(AM108,"0.#"),1)=".",TRUE,FALSE)</formula>
    </cfRule>
  </conditionalFormatting>
  <conditionalFormatting sqref="AQ107:AQ109">
    <cfRule type="expression" dxfId="465" priority="553">
      <formula>IF(RIGHT(TEXT(AQ107,"0.#"),1)=".",FALSE,TRUE)</formula>
    </cfRule>
    <cfRule type="expression" dxfId="464" priority="554">
      <formula>IF(RIGHT(TEXT(AQ107,"0.#"),1)=".",TRUE,FALSE)</formula>
    </cfRule>
  </conditionalFormatting>
  <conditionalFormatting sqref="AU107:AU109">
    <cfRule type="expression" dxfId="463" priority="551">
      <formula>IF(RIGHT(TEXT(AU107,"0.#"),1)=".",FALSE,TRUE)</formula>
    </cfRule>
    <cfRule type="expression" dxfId="462" priority="552">
      <formula>IF(RIGHT(TEXT(AU107,"0.#"),1)=".",TRUE,FALSE)</formula>
    </cfRule>
  </conditionalFormatting>
  <conditionalFormatting sqref="AE141">
    <cfRule type="expression" dxfId="461" priority="549">
      <formula>IF(RIGHT(TEXT(AE141,"0.#"),1)=".",FALSE,TRUE)</formula>
    </cfRule>
    <cfRule type="expression" dxfId="460" priority="550">
      <formula>IF(RIGHT(TEXT(AE141,"0.#"),1)=".",TRUE,FALSE)</formula>
    </cfRule>
  </conditionalFormatting>
  <conditionalFormatting sqref="AM143">
    <cfRule type="expression" dxfId="459" priority="533">
      <formula>IF(RIGHT(TEXT(AM143,"0.#"),1)=".",FALSE,TRUE)</formula>
    </cfRule>
    <cfRule type="expression" dxfId="458" priority="534">
      <formula>IF(RIGHT(TEXT(AM143,"0.#"),1)=".",TRUE,FALSE)</formula>
    </cfRule>
  </conditionalFormatting>
  <conditionalFormatting sqref="AE142">
    <cfRule type="expression" dxfId="457" priority="547">
      <formula>IF(RIGHT(TEXT(AE142,"0.#"),1)=".",FALSE,TRUE)</formula>
    </cfRule>
    <cfRule type="expression" dxfId="456" priority="548">
      <formula>IF(RIGHT(TEXT(AE142,"0.#"),1)=".",TRUE,FALSE)</formula>
    </cfRule>
  </conditionalFormatting>
  <conditionalFormatting sqref="AE143">
    <cfRule type="expression" dxfId="455" priority="545">
      <formula>IF(RIGHT(TEXT(AE143,"0.#"),1)=".",FALSE,TRUE)</formula>
    </cfRule>
    <cfRule type="expression" dxfId="454" priority="546">
      <formula>IF(RIGHT(TEXT(AE143,"0.#"),1)=".",TRUE,FALSE)</formula>
    </cfRule>
  </conditionalFormatting>
  <conditionalFormatting sqref="AI143">
    <cfRule type="expression" dxfId="453" priority="543">
      <formula>IF(RIGHT(TEXT(AI143,"0.#"),1)=".",FALSE,TRUE)</formula>
    </cfRule>
    <cfRule type="expression" dxfId="452" priority="544">
      <formula>IF(RIGHT(TEXT(AI143,"0.#"),1)=".",TRUE,FALSE)</formula>
    </cfRule>
  </conditionalFormatting>
  <conditionalFormatting sqref="AI142">
    <cfRule type="expression" dxfId="451" priority="541">
      <formula>IF(RIGHT(TEXT(AI142,"0.#"),1)=".",FALSE,TRUE)</formula>
    </cfRule>
    <cfRule type="expression" dxfId="450" priority="542">
      <formula>IF(RIGHT(TEXT(AI142,"0.#"),1)=".",TRUE,FALSE)</formula>
    </cfRule>
  </conditionalFormatting>
  <conditionalFormatting sqref="AI141">
    <cfRule type="expression" dxfId="449" priority="539">
      <formula>IF(RIGHT(TEXT(AI141,"0.#"),1)=".",FALSE,TRUE)</formula>
    </cfRule>
    <cfRule type="expression" dxfId="448" priority="540">
      <formula>IF(RIGHT(TEXT(AI141,"0.#"),1)=".",TRUE,FALSE)</formula>
    </cfRule>
  </conditionalFormatting>
  <conditionalFormatting sqref="AM141">
    <cfRule type="expression" dxfId="447" priority="537">
      <formula>IF(RIGHT(TEXT(AM141,"0.#"),1)=".",FALSE,TRUE)</formula>
    </cfRule>
    <cfRule type="expression" dxfId="446" priority="538">
      <formula>IF(RIGHT(TEXT(AM141,"0.#"),1)=".",TRUE,FALSE)</formula>
    </cfRule>
  </conditionalFormatting>
  <conditionalFormatting sqref="AM142">
    <cfRule type="expression" dxfId="445" priority="535">
      <formula>IF(RIGHT(TEXT(AM142,"0.#"),1)=".",FALSE,TRUE)</formula>
    </cfRule>
    <cfRule type="expression" dxfId="444" priority="536">
      <formula>IF(RIGHT(TEXT(AM142,"0.#"),1)=".",TRUE,FALSE)</formula>
    </cfRule>
  </conditionalFormatting>
  <conditionalFormatting sqref="AQ141:AQ143">
    <cfRule type="expression" dxfId="443" priority="531">
      <formula>IF(RIGHT(TEXT(AQ141,"0.#"),1)=".",FALSE,TRUE)</formula>
    </cfRule>
    <cfRule type="expression" dxfId="442" priority="532">
      <formula>IF(RIGHT(TEXT(AQ141,"0.#"),1)=".",TRUE,FALSE)</formula>
    </cfRule>
  </conditionalFormatting>
  <conditionalFormatting sqref="AU141:AU143">
    <cfRule type="expression" dxfId="441" priority="529">
      <formula>IF(RIGHT(TEXT(AU141,"0.#"),1)=".",FALSE,TRUE)</formula>
    </cfRule>
    <cfRule type="expression" dxfId="440" priority="530">
      <formula>IF(RIGHT(TEXT(AU141,"0.#"),1)=".",TRUE,FALSE)</formula>
    </cfRule>
  </conditionalFormatting>
  <conditionalFormatting sqref="AE175">
    <cfRule type="expression" dxfId="439" priority="527">
      <formula>IF(RIGHT(TEXT(AE175,"0.#"),1)=".",FALSE,TRUE)</formula>
    </cfRule>
    <cfRule type="expression" dxfId="438" priority="528">
      <formula>IF(RIGHT(TEXT(AE175,"0.#"),1)=".",TRUE,FALSE)</formula>
    </cfRule>
  </conditionalFormatting>
  <conditionalFormatting sqref="AM177">
    <cfRule type="expression" dxfId="437" priority="511">
      <formula>IF(RIGHT(TEXT(AM177,"0.#"),1)=".",FALSE,TRUE)</formula>
    </cfRule>
    <cfRule type="expression" dxfId="436" priority="512">
      <formula>IF(RIGHT(TEXT(AM177,"0.#"),1)=".",TRUE,FALSE)</formula>
    </cfRule>
  </conditionalFormatting>
  <conditionalFormatting sqref="AE176">
    <cfRule type="expression" dxfId="435" priority="525">
      <formula>IF(RIGHT(TEXT(AE176,"0.#"),1)=".",FALSE,TRUE)</formula>
    </cfRule>
    <cfRule type="expression" dxfId="434" priority="526">
      <formula>IF(RIGHT(TEXT(AE176,"0.#"),1)=".",TRUE,FALSE)</formula>
    </cfRule>
  </conditionalFormatting>
  <conditionalFormatting sqref="AE177">
    <cfRule type="expression" dxfId="433" priority="523">
      <formula>IF(RIGHT(TEXT(AE177,"0.#"),1)=".",FALSE,TRUE)</formula>
    </cfRule>
    <cfRule type="expression" dxfId="432" priority="524">
      <formula>IF(RIGHT(TEXT(AE177,"0.#"),1)=".",TRUE,FALSE)</formula>
    </cfRule>
  </conditionalFormatting>
  <conditionalFormatting sqref="AI177">
    <cfRule type="expression" dxfId="431" priority="521">
      <formula>IF(RIGHT(TEXT(AI177,"0.#"),1)=".",FALSE,TRUE)</formula>
    </cfRule>
    <cfRule type="expression" dxfId="430" priority="522">
      <formula>IF(RIGHT(TEXT(AI177,"0.#"),1)=".",TRUE,FALSE)</formula>
    </cfRule>
  </conditionalFormatting>
  <conditionalFormatting sqref="AI176">
    <cfRule type="expression" dxfId="429" priority="519">
      <formula>IF(RIGHT(TEXT(AI176,"0.#"),1)=".",FALSE,TRUE)</formula>
    </cfRule>
    <cfRule type="expression" dxfId="428" priority="520">
      <formula>IF(RIGHT(TEXT(AI176,"0.#"),1)=".",TRUE,FALSE)</formula>
    </cfRule>
  </conditionalFormatting>
  <conditionalFormatting sqref="AI175">
    <cfRule type="expression" dxfId="427" priority="517">
      <formula>IF(RIGHT(TEXT(AI175,"0.#"),1)=".",FALSE,TRUE)</formula>
    </cfRule>
    <cfRule type="expression" dxfId="426" priority="518">
      <formula>IF(RIGHT(TEXT(AI175,"0.#"),1)=".",TRUE,FALSE)</formula>
    </cfRule>
  </conditionalFormatting>
  <conditionalFormatting sqref="AM175">
    <cfRule type="expression" dxfId="425" priority="515">
      <formula>IF(RIGHT(TEXT(AM175,"0.#"),1)=".",FALSE,TRUE)</formula>
    </cfRule>
    <cfRule type="expression" dxfId="424" priority="516">
      <formula>IF(RIGHT(TEXT(AM175,"0.#"),1)=".",TRUE,FALSE)</formula>
    </cfRule>
  </conditionalFormatting>
  <conditionalFormatting sqref="AM176">
    <cfRule type="expression" dxfId="423" priority="513">
      <formula>IF(RIGHT(TEXT(AM176,"0.#"),1)=".",FALSE,TRUE)</formula>
    </cfRule>
    <cfRule type="expression" dxfId="422" priority="514">
      <formula>IF(RIGHT(TEXT(AM176,"0.#"),1)=".",TRUE,FALSE)</formula>
    </cfRule>
  </conditionalFormatting>
  <conditionalFormatting sqref="AQ175:AQ177">
    <cfRule type="expression" dxfId="421" priority="509">
      <formula>IF(RIGHT(TEXT(AQ175,"0.#"),1)=".",FALSE,TRUE)</formula>
    </cfRule>
    <cfRule type="expression" dxfId="420" priority="510">
      <formula>IF(RIGHT(TEXT(AQ175,"0.#"),1)=".",TRUE,FALSE)</formula>
    </cfRule>
  </conditionalFormatting>
  <conditionalFormatting sqref="AU175:AU177">
    <cfRule type="expression" dxfId="419" priority="507">
      <formula>IF(RIGHT(TEXT(AU175,"0.#"),1)=".",FALSE,TRUE)</formula>
    </cfRule>
    <cfRule type="expression" dxfId="418" priority="508">
      <formula>IF(RIGHT(TEXT(AU175,"0.#"),1)=".",TRUE,FALSE)</formula>
    </cfRule>
  </conditionalFormatting>
  <conditionalFormatting sqref="AE61">
    <cfRule type="expression" dxfId="417" priority="461">
      <formula>IF(RIGHT(TEXT(AE61,"0.#"),1)=".",FALSE,TRUE)</formula>
    </cfRule>
    <cfRule type="expression" dxfId="416" priority="462">
      <formula>IF(RIGHT(TEXT(AE61,"0.#"),1)=".",TRUE,FALSE)</formula>
    </cfRule>
  </conditionalFormatting>
  <conditionalFormatting sqref="AE62">
    <cfRule type="expression" dxfId="415" priority="459">
      <formula>IF(RIGHT(TEXT(AE62,"0.#"),1)=".",FALSE,TRUE)</formula>
    </cfRule>
    <cfRule type="expression" dxfId="414" priority="460">
      <formula>IF(RIGHT(TEXT(AE62,"0.#"),1)=".",TRUE,FALSE)</formula>
    </cfRule>
  </conditionalFormatting>
  <conditionalFormatting sqref="AM61">
    <cfRule type="expression" dxfId="413" priority="449">
      <formula>IF(RIGHT(TEXT(AM61,"0.#"),1)=".",FALSE,TRUE)</formula>
    </cfRule>
    <cfRule type="expression" dxfId="412" priority="450">
      <formula>IF(RIGHT(TEXT(AM61,"0.#"),1)=".",TRUE,FALSE)</formula>
    </cfRule>
  </conditionalFormatting>
  <conditionalFormatting sqref="AE63">
    <cfRule type="expression" dxfId="411" priority="457">
      <formula>IF(RIGHT(TEXT(AE63,"0.#"),1)=".",FALSE,TRUE)</formula>
    </cfRule>
    <cfRule type="expression" dxfId="410" priority="458">
      <formula>IF(RIGHT(TEXT(AE63,"0.#"),1)=".",TRUE,FALSE)</formula>
    </cfRule>
  </conditionalFormatting>
  <conditionalFormatting sqref="AI63">
    <cfRule type="expression" dxfId="409" priority="455">
      <formula>IF(RIGHT(TEXT(AI63,"0.#"),1)=".",FALSE,TRUE)</formula>
    </cfRule>
    <cfRule type="expression" dxfId="408" priority="456">
      <formula>IF(RIGHT(TEXT(AI63,"0.#"),1)=".",TRUE,FALSE)</formula>
    </cfRule>
  </conditionalFormatting>
  <conditionalFormatting sqref="AI62">
    <cfRule type="expression" dxfId="407" priority="453">
      <formula>IF(RIGHT(TEXT(AI62,"0.#"),1)=".",FALSE,TRUE)</formula>
    </cfRule>
    <cfRule type="expression" dxfId="406" priority="454">
      <formula>IF(RIGHT(TEXT(AI62,"0.#"),1)=".",TRUE,FALSE)</formula>
    </cfRule>
  </conditionalFormatting>
  <conditionalFormatting sqref="AI61">
    <cfRule type="expression" dxfId="405" priority="451">
      <formula>IF(RIGHT(TEXT(AI61,"0.#"),1)=".",FALSE,TRUE)</formula>
    </cfRule>
    <cfRule type="expression" dxfId="404" priority="452">
      <formula>IF(RIGHT(TEXT(AI61,"0.#"),1)=".",TRUE,FALSE)</formula>
    </cfRule>
  </conditionalFormatting>
  <conditionalFormatting sqref="AM62">
    <cfRule type="expression" dxfId="403" priority="447">
      <formula>IF(RIGHT(TEXT(AM62,"0.#"),1)=".",FALSE,TRUE)</formula>
    </cfRule>
    <cfRule type="expression" dxfId="402" priority="448">
      <formula>IF(RIGHT(TEXT(AM62,"0.#"),1)=".",TRUE,FALSE)</formula>
    </cfRule>
  </conditionalFormatting>
  <conditionalFormatting sqref="AM63">
    <cfRule type="expression" dxfId="401" priority="445">
      <formula>IF(RIGHT(TEXT(AM63,"0.#"),1)=".",FALSE,TRUE)</formula>
    </cfRule>
    <cfRule type="expression" dxfId="400" priority="446">
      <formula>IF(RIGHT(TEXT(AM63,"0.#"),1)=".",TRUE,FALSE)</formula>
    </cfRule>
  </conditionalFormatting>
  <conditionalFormatting sqref="AQ61:AQ63">
    <cfRule type="expression" dxfId="399" priority="443">
      <formula>IF(RIGHT(TEXT(AQ61,"0.#"),1)=".",FALSE,TRUE)</formula>
    </cfRule>
    <cfRule type="expression" dxfId="398" priority="444">
      <formula>IF(RIGHT(TEXT(AQ61,"0.#"),1)=".",TRUE,FALSE)</formula>
    </cfRule>
  </conditionalFormatting>
  <conditionalFormatting sqref="AU61:AU63">
    <cfRule type="expression" dxfId="397" priority="441">
      <formula>IF(RIGHT(TEXT(AU61,"0.#"),1)=".",FALSE,TRUE)</formula>
    </cfRule>
    <cfRule type="expression" dxfId="396" priority="442">
      <formula>IF(RIGHT(TEXT(AU61,"0.#"),1)=".",TRUE,FALSE)</formula>
    </cfRule>
  </conditionalFormatting>
  <conditionalFormatting sqref="AE95">
    <cfRule type="expression" dxfId="395" priority="439">
      <formula>IF(RIGHT(TEXT(AE95,"0.#"),1)=".",FALSE,TRUE)</formula>
    </cfRule>
    <cfRule type="expression" dxfId="394" priority="440">
      <formula>IF(RIGHT(TEXT(AE95,"0.#"),1)=".",TRUE,FALSE)</formula>
    </cfRule>
  </conditionalFormatting>
  <conditionalFormatting sqref="AE96">
    <cfRule type="expression" dxfId="393" priority="437">
      <formula>IF(RIGHT(TEXT(AE96,"0.#"),1)=".",FALSE,TRUE)</formula>
    </cfRule>
    <cfRule type="expression" dxfId="392" priority="438">
      <formula>IF(RIGHT(TEXT(AE96,"0.#"),1)=".",TRUE,FALSE)</formula>
    </cfRule>
  </conditionalFormatting>
  <conditionalFormatting sqref="AM95">
    <cfRule type="expression" dxfId="391" priority="427">
      <formula>IF(RIGHT(TEXT(AM95,"0.#"),1)=".",FALSE,TRUE)</formula>
    </cfRule>
    <cfRule type="expression" dxfId="390" priority="428">
      <formula>IF(RIGHT(TEXT(AM95,"0.#"),1)=".",TRUE,FALSE)</formula>
    </cfRule>
  </conditionalFormatting>
  <conditionalFormatting sqref="AE97">
    <cfRule type="expression" dxfId="389" priority="435">
      <formula>IF(RIGHT(TEXT(AE97,"0.#"),1)=".",FALSE,TRUE)</formula>
    </cfRule>
    <cfRule type="expression" dxfId="388" priority="436">
      <formula>IF(RIGHT(TEXT(AE97,"0.#"),1)=".",TRUE,FALSE)</formula>
    </cfRule>
  </conditionalFormatting>
  <conditionalFormatting sqref="AI97">
    <cfRule type="expression" dxfId="387" priority="433">
      <formula>IF(RIGHT(TEXT(AI97,"0.#"),1)=".",FALSE,TRUE)</formula>
    </cfRule>
    <cfRule type="expression" dxfId="386" priority="434">
      <formula>IF(RIGHT(TEXT(AI97,"0.#"),1)=".",TRUE,FALSE)</formula>
    </cfRule>
  </conditionalFormatting>
  <conditionalFormatting sqref="AI96">
    <cfRule type="expression" dxfId="385" priority="431">
      <formula>IF(RIGHT(TEXT(AI96,"0.#"),1)=".",FALSE,TRUE)</formula>
    </cfRule>
    <cfRule type="expression" dxfId="384" priority="432">
      <formula>IF(RIGHT(TEXT(AI96,"0.#"),1)=".",TRUE,FALSE)</formula>
    </cfRule>
  </conditionalFormatting>
  <conditionalFormatting sqref="AI95">
    <cfRule type="expression" dxfId="383" priority="429">
      <formula>IF(RIGHT(TEXT(AI95,"0.#"),1)=".",FALSE,TRUE)</formula>
    </cfRule>
    <cfRule type="expression" dxfId="382" priority="430">
      <formula>IF(RIGHT(TEXT(AI95,"0.#"),1)=".",TRUE,FALSE)</formula>
    </cfRule>
  </conditionalFormatting>
  <conditionalFormatting sqref="AM96">
    <cfRule type="expression" dxfId="381" priority="425">
      <formula>IF(RIGHT(TEXT(AM96,"0.#"),1)=".",FALSE,TRUE)</formula>
    </cfRule>
    <cfRule type="expression" dxfId="380" priority="426">
      <formula>IF(RIGHT(TEXT(AM96,"0.#"),1)=".",TRUE,FALSE)</formula>
    </cfRule>
  </conditionalFormatting>
  <conditionalFormatting sqref="AM97">
    <cfRule type="expression" dxfId="379" priority="423">
      <formula>IF(RIGHT(TEXT(AM97,"0.#"),1)=".",FALSE,TRUE)</formula>
    </cfRule>
    <cfRule type="expression" dxfId="378" priority="424">
      <formula>IF(RIGHT(TEXT(AM97,"0.#"),1)=".",TRUE,FALSE)</formula>
    </cfRule>
  </conditionalFormatting>
  <conditionalFormatting sqref="AQ95:AQ97">
    <cfRule type="expression" dxfId="377" priority="421">
      <formula>IF(RIGHT(TEXT(AQ95,"0.#"),1)=".",FALSE,TRUE)</formula>
    </cfRule>
    <cfRule type="expression" dxfId="376" priority="422">
      <formula>IF(RIGHT(TEXT(AQ95,"0.#"),1)=".",TRUE,FALSE)</formula>
    </cfRule>
  </conditionalFormatting>
  <conditionalFormatting sqref="AU95:AU97">
    <cfRule type="expression" dxfId="375" priority="419">
      <formula>IF(RIGHT(TEXT(AU95,"0.#"),1)=".",FALSE,TRUE)</formula>
    </cfRule>
    <cfRule type="expression" dxfId="374" priority="420">
      <formula>IF(RIGHT(TEXT(AU95,"0.#"),1)=".",TRUE,FALSE)</formula>
    </cfRule>
  </conditionalFormatting>
  <conditionalFormatting sqref="AE129">
    <cfRule type="expression" dxfId="373" priority="417">
      <formula>IF(RIGHT(TEXT(AE129,"0.#"),1)=".",FALSE,TRUE)</formula>
    </cfRule>
    <cfRule type="expression" dxfId="372" priority="418">
      <formula>IF(RIGHT(TEXT(AE129,"0.#"),1)=".",TRUE,FALSE)</formula>
    </cfRule>
  </conditionalFormatting>
  <conditionalFormatting sqref="AE130">
    <cfRule type="expression" dxfId="371" priority="415">
      <formula>IF(RIGHT(TEXT(AE130,"0.#"),1)=".",FALSE,TRUE)</formula>
    </cfRule>
    <cfRule type="expression" dxfId="370" priority="416">
      <formula>IF(RIGHT(TEXT(AE130,"0.#"),1)=".",TRUE,FALSE)</formula>
    </cfRule>
  </conditionalFormatting>
  <conditionalFormatting sqref="AM129">
    <cfRule type="expression" dxfId="369" priority="405">
      <formula>IF(RIGHT(TEXT(AM129,"0.#"),1)=".",FALSE,TRUE)</formula>
    </cfRule>
    <cfRule type="expression" dxfId="368" priority="406">
      <formula>IF(RIGHT(TEXT(AM129,"0.#"),1)=".",TRUE,FALSE)</formula>
    </cfRule>
  </conditionalFormatting>
  <conditionalFormatting sqref="AE131">
    <cfRule type="expression" dxfId="367" priority="413">
      <formula>IF(RIGHT(TEXT(AE131,"0.#"),1)=".",FALSE,TRUE)</formula>
    </cfRule>
    <cfRule type="expression" dxfId="366" priority="414">
      <formula>IF(RIGHT(TEXT(AE131,"0.#"),1)=".",TRUE,FALSE)</formula>
    </cfRule>
  </conditionalFormatting>
  <conditionalFormatting sqref="AI131">
    <cfRule type="expression" dxfId="365" priority="411">
      <formula>IF(RIGHT(TEXT(AI131,"0.#"),1)=".",FALSE,TRUE)</formula>
    </cfRule>
    <cfRule type="expression" dxfId="364" priority="412">
      <formula>IF(RIGHT(TEXT(AI131,"0.#"),1)=".",TRUE,FALSE)</formula>
    </cfRule>
  </conditionalFormatting>
  <conditionalFormatting sqref="AI130">
    <cfRule type="expression" dxfId="363" priority="409">
      <formula>IF(RIGHT(TEXT(AI130,"0.#"),1)=".",FALSE,TRUE)</formula>
    </cfRule>
    <cfRule type="expression" dxfId="362" priority="410">
      <formula>IF(RIGHT(TEXT(AI130,"0.#"),1)=".",TRUE,FALSE)</formula>
    </cfRule>
  </conditionalFormatting>
  <conditionalFormatting sqref="AI129">
    <cfRule type="expression" dxfId="361" priority="407">
      <formula>IF(RIGHT(TEXT(AI129,"0.#"),1)=".",FALSE,TRUE)</formula>
    </cfRule>
    <cfRule type="expression" dxfId="360" priority="408">
      <formula>IF(RIGHT(TEXT(AI129,"0.#"),1)=".",TRUE,FALSE)</formula>
    </cfRule>
  </conditionalFormatting>
  <conditionalFormatting sqref="AM130">
    <cfRule type="expression" dxfId="359" priority="403">
      <formula>IF(RIGHT(TEXT(AM130,"0.#"),1)=".",FALSE,TRUE)</formula>
    </cfRule>
    <cfRule type="expression" dxfId="358" priority="404">
      <formula>IF(RIGHT(TEXT(AM130,"0.#"),1)=".",TRUE,FALSE)</formula>
    </cfRule>
  </conditionalFormatting>
  <conditionalFormatting sqref="AM131">
    <cfRule type="expression" dxfId="357" priority="401">
      <formula>IF(RIGHT(TEXT(AM131,"0.#"),1)=".",FALSE,TRUE)</formula>
    </cfRule>
    <cfRule type="expression" dxfId="356" priority="402">
      <formula>IF(RIGHT(TEXT(AM131,"0.#"),1)=".",TRUE,FALSE)</formula>
    </cfRule>
  </conditionalFormatting>
  <conditionalFormatting sqref="AQ129:AQ131">
    <cfRule type="expression" dxfId="355" priority="399">
      <formula>IF(RIGHT(TEXT(AQ129,"0.#"),1)=".",FALSE,TRUE)</formula>
    </cfRule>
    <cfRule type="expression" dxfId="354" priority="400">
      <formula>IF(RIGHT(TEXT(AQ129,"0.#"),1)=".",TRUE,FALSE)</formula>
    </cfRule>
  </conditionalFormatting>
  <conditionalFormatting sqref="AU129:AU131">
    <cfRule type="expression" dxfId="353" priority="397">
      <formula>IF(RIGHT(TEXT(AU129,"0.#"),1)=".",FALSE,TRUE)</formula>
    </cfRule>
    <cfRule type="expression" dxfId="352" priority="398">
      <formula>IF(RIGHT(TEXT(AU129,"0.#"),1)=".",TRUE,FALSE)</formula>
    </cfRule>
  </conditionalFormatting>
  <conditionalFormatting sqref="AE163">
    <cfRule type="expression" dxfId="351" priority="395">
      <formula>IF(RIGHT(TEXT(AE163,"0.#"),1)=".",FALSE,TRUE)</formula>
    </cfRule>
    <cfRule type="expression" dxfId="350" priority="396">
      <formula>IF(RIGHT(TEXT(AE163,"0.#"),1)=".",TRUE,FALSE)</formula>
    </cfRule>
  </conditionalFormatting>
  <conditionalFormatting sqref="AE164">
    <cfRule type="expression" dxfId="349" priority="393">
      <formula>IF(RIGHT(TEXT(AE164,"0.#"),1)=".",FALSE,TRUE)</formula>
    </cfRule>
    <cfRule type="expression" dxfId="348" priority="394">
      <formula>IF(RIGHT(TEXT(AE164,"0.#"),1)=".",TRUE,FALSE)</formula>
    </cfRule>
  </conditionalFormatting>
  <conditionalFormatting sqref="AM163">
    <cfRule type="expression" dxfId="347" priority="383">
      <formula>IF(RIGHT(TEXT(AM163,"0.#"),1)=".",FALSE,TRUE)</formula>
    </cfRule>
    <cfRule type="expression" dxfId="346" priority="384">
      <formula>IF(RIGHT(TEXT(AM163,"0.#"),1)=".",TRUE,FALSE)</formula>
    </cfRule>
  </conditionalFormatting>
  <conditionalFormatting sqref="AE165">
    <cfRule type="expression" dxfId="345" priority="391">
      <formula>IF(RIGHT(TEXT(AE165,"0.#"),1)=".",FALSE,TRUE)</formula>
    </cfRule>
    <cfRule type="expression" dxfId="344" priority="392">
      <formula>IF(RIGHT(TEXT(AE165,"0.#"),1)=".",TRUE,FALSE)</formula>
    </cfRule>
  </conditionalFormatting>
  <conditionalFormatting sqref="AI165">
    <cfRule type="expression" dxfId="343" priority="389">
      <formula>IF(RIGHT(TEXT(AI165,"0.#"),1)=".",FALSE,TRUE)</formula>
    </cfRule>
    <cfRule type="expression" dxfId="342" priority="390">
      <formula>IF(RIGHT(TEXT(AI165,"0.#"),1)=".",TRUE,FALSE)</formula>
    </cfRule>
  </conditionalFormatting>
  <conditionalFormatting sqref="AI164">
    <cfRule type="expression" dxfId="341" priority="387">
      <formula>IF(RIGHT(TEXT(AI164,"0.#"),1)=".",FALSE,TRUE)</formula>
    </cfRule>
    <cfRule type="expression" dxfId="340" priority="388">
      <formula>IF(RIGHT(TEXT(AI164,"0.#"),1)=".",TRUE,FALSE)</formula>
    </cfRule>
  </conditionalFormatting>
  <conditionalFormatting sqref="AI163">
    <cfRule type="expression" dxfId="339" priority="385">
      <formula>IF(RIGHT(TEXT(AI163,"0.#"),1)=".",FALSE,TRUE)</formula>
    </cfRule>
    <cfRule type="expression" dxfId="338" priority="386">
      <formula>IF(RIGHT(TEXT(AI163,"0.#"),1)=".",TRUE,FALSE)</formula>
    </cfRule>
  </conditionalFormatting>
  <conditionalFormatting sqref="AM164">
    <cfRule type="expression" dxfId="337" priority="381">
      <formula>IF(RIGHT(TEXT(AM164,"0.#"),1)=".",FALSE,TRUE)</formula>
    </cfRule>
    <cfRule type="expression" dxfId="336" priority="382">
      <formula>IF(RIGHT(TEXT(AM164,"0.#"),1)=".",TRUE,FALSE)</formula>
    </cfRule>
  </conditionalFormatting>
  <conditionalFormatting sqref="AM165">
    <cfRule type="expression" dxfId="335" priority="379">
      <formula>IF(RIGHT(TEXT(AM165,"0.#"),1)=".",FALSE,TRUE)</formula>
    </cfRule>
    <cfRule type="expression" dxfId="334" priority="380">
      <formula>IF(RIGHT(TEXT(AM165,"0.#"),1)=".",TRUE,FALSE)</formula>
    </cfRule>
  </conditionalFormatting>
  <conditionalFormatting sqref="AQ163:AQ165">
    <cfRule type="expression" dxfId="333" priority="377">
      <formula>IF(RIGHT(TEXT(AQ163,"0.#"),1)=".",FALSE,TRUE)</formula>
    </cfRule>
    <cfRule type="expression" dxfId="332" priority="378">
      <formula>IF(RIGHT(TEXT(AQ163,"0.#"),1)=".",TRUE,FALSE)</formula>
    </cfRule>
  </conditionalFormatting>
  <conditionalFormatting sqref="AU163:AU165">
    <cfRule type="expression" dxfId="331" priority="375">
      <formula>IF(RIGHT(TEXT(AU163,"0.#"),1)=".",FALSE,TRUE)</formula>
    </cfRule>
    <cfRule type="expression" dxfId="330" priority="376">
      <formula>IF(RIGHT(TEXT(AU163,"0.#"),1)=".",TRUE,FALSE)</formula>
    </cfRule>
  </conditionalFormatting>
  <conditionalFormatting sqref="AE197">
    <cfRule type="expression" dxfId="329" priority="373">
      <formula>IF(RIGHT(TEXT(AE197,"0.#"),1)=".",FALSE,TRUE)</formula>
    </cfRule>
    <cfRule type="expression" dxfId="328" priority="374">
      <formula>IF(RIGHT(TEXT(AE197,"0.#"),1)=".",TRUE,FALSE)</formula>
    </cfRule>
  </conditionalFormatting>
  <conditionalFormatting sqref="AE198">
    <cfRule type="expression" dxfId="327" priority="371">
      <formula>IF(RIGHT(TEXT(AE198,"0.#"),1)=".",FALSE,TRUE)</formula>
    </cfRule>
    <cfRule type="expression" dxfId="326" priority="372">
      <formula>IF(RIGHT(TEXT(AE198,"0.#"),1)=".",TRUE,FALSE)</formula>
    </cfRule>
  </conditionalFormatting>
  <conditionalFormatting sqref="AM197">
    <cfRule type="expression" dxfId="325" priority="361">
      <formula>IF(RIGHT(TEXT(AM197,"0.#"),1)=".",FALSE,TRUE)</formula>
    </cfRule>
    <cfRule type="expression" dxfId="324" priority="362">
      <formula>IF(RIGHT(TEXT(AM197,"0.#"),1)=".",TRUE,FALSE)</formula>
    </cfRule>
  </conditionalFormatting>
  <conditionalFormatting sqref="AE199">
    <cfRule type="expression" dxfId="323" priority="369">
      <formula>IF(RIGHT(TEXT(AE199,"0.#"),1)=".",FALSE,TRUE)</formula>
    </cfRule>
    <cfRule type="expression" dxfId="322" priority="370">
      <formula>IF(RIGHT(TEXT(AE199,"0.#"),1)=".",TRUE,FALSE)</formula>
    </cfRule>
  </conditionalFormatting>
  <conditionalFormatting sqref="AI199">
    <cfRule type="expression" dxfId="321" priority="367">
      <formula>IF(RIGHT(TEXT(AI199,"0.#"),1)=".",FALSE,TRUE)</formula>
    </cfRule>
    <cfRule type="expression" dxfId="320" priority="368">
      <formula>IF(RIGHT(TEXT(AI199,"0.#"),1)=".",TRUE,FALSE)</formula>
    </cfRule>
  </conditionalFormatting>
  <conditionalFormatting sqref="AI198">
    <cfRule type="expression" dxfId="319" priority="365">
      <formula>IF(RIGHT(TEXT(AI198,"0.#"),1)=".",FALSE,TRUE)</formula>
    </cfRule>
    <cfRule type="expression" dxfId="318" priority="366">
      <formula>IF(RIGHT(TEXT(AI198,"0.#"),1)=".",TRUE,FALSE)</formula>
    </cfRule>
  </conditionalFormatting>
  <conditionalFormatting sqref="AI197">
    <cfRule type="expression" dxfId="317" priority="363">
      <formula>IF(RIGHT(TEXT(AI197,"0.#"),1)=".",FALSE,TRUE)</formula>
    </cfRule>
    <cfRule type="expression" dxfId="316" priority="364">
      <formula>IF(RIGHT(TEXT(AI197,"0.#"),1)=".",TRUE,FALSE)</formula>
    </cfRule>
  </conditionalFormatting>
  <conditionalFormatting sqref="AM198">
    <cfRule type="expression" dxfId="315" priority="359">
      <formula>IF(RIGHT(TEXT(AM198,"0.#"),1)=".",FALSE,TRUE)</formula>
    </cfRule>
    <cfRule type="expression" dxfId="314" priority="360">
      <formula>IF(RIGHT(TEXT(AM198,"0.#"),1)=".",TRUE,FALSE)</formula>
    </cfRule>
  </conditionalFormatting>
  <conditionalFormatting sqref="AM199">
    <cfRule type="expression" dxfId="313" priority="357">
      <formula>IF(RIGHT(TEXT(AM199,"0.#"),1)=".",FALSE,TRUE)</formula>
    </cfRule>
    <cfRule type="expression" dxfId="312" priority="358">
      <formula>IF(RIGHT(TEXT(AM199,"0.#"),1)=".",TRUE,FALSE)</formula>
    </cfRule>
  </conditionalFormatting>
  <conditionalFormatting sqref="AQ197:AQ199">
    <cfRule type="expression" dxfId="311" priority="355">
      <formula>IF(RIGHT(TEXT(AQ197,"0.#"),1)=".",FALSE,TRUE)</formula>
    </cfRule>
    <cfRule type="expression" dxfId="310" priority="356">
      <formula>IF(RIGHT(TEXT(AQ197,"0.#"),1)=".",TRUE,FALSE)</formula>
    </cfRule>
  </conditionalFormatting>
  <conditionalFormatting sqref="AU197:AU199">
    <cfRule type="expression" dxfId="309" priority="353">
      <formula>IF(RIGHT(TEXT(AU197,"0.#"),1)=".",FALSE,TRUE)</formula>
    </cfRule>
    <cfRule type="expression" dxfId="308" priority="354">
      <formula>IF(RIGHT(TEXT(AU197,"0.#"),1)=".",TRUE,FALSE)</formula>
    </cfRule>
  </conditionalFormatting>
  <conditionalFormatting sqref="AE134 AQ134">
    <cfRule type="expression" dxfId="307" priority="351">
      <formula>IF(RIGHT(TEXT(AE134,"0.#"),1)=".",FALSE,TRUE)</formula>
    </cfRule>
    <cfRule type="expression" dxfId="306" priority="352">
      <formula>IF(RIGHT(TEXT(AE134,"0.#"),1)=".",TRUE,FALSE)</formula>
    </cfRule>
  </conditionalFormatting>
  <conditionalFormatting sqref="AI134">
    <cfRule type="expression" dxfId="305" priority="349">
      <formula>IF(RIGHT(TEXT(AI134,"0.#"),1)=".",FALSE,TRUE)</formula>
    </cfRule>
    <cfRule type="expression" dxfId="304" priority="350">
      <formula>IF(RIGHT(TEXT(AI134,"0.#"),1)=".",TRUE,FALSE)</formula>
    </cfRule>
  </conditionalFormatting>
  <conditionalFormatting sqref="AM134">
    <cfRule type="expression" dxfId="303" priority="347">
      <formula>IF(RIGHT(TEXT(AM134,"0.#"),1)=".",FALSE,TRUE)</formula>
    </cfRule>
    <cfRule type="expression" dxfId="302" priority="348">
      <formula>IF(RIGHT(TEXT(AM134,"0.#"),1)=".",TRUE,FALSE)</formula>
    </cfRule>
  </conditionalFormatting>
  <conditionalFormatting sqref="AE135">
    <cfRule type="expression" dxfId="301" priority="345">
      <formula>IF(RIGHT(TEXT(AE135,"0.#"),1)=".",FALSE,TRUE)</formula>
    </cfRule>
    <cfRule type="expression" dxfId="300" priority="346">
      <formula>IF(RIGHT(TEXT(AE135,"0.#"),1)=".",TRUE,FALSE)</formula>
    </cfRule>
  </conditionalFormatting>
  <conditionalFormatting sqref="AI135">
    <cfRule type="expression" dxfId="299" priority="343">
      <formula>IF(RIGHT(TEXT(AI135,"0.#"),1)=".",FALSE,TRUE)</formula>
    </cfRule>
    <cfRule type="expression" dxfId="298" priority="344">
      <formula>IF(RIGHT(TEXT(AI135,"0.#"),1)=".",TRUE,FALSE)</formula>
    </cfRule>
  </conditionalFormatting>
  <conditionalFormatting sqref="AM135">
    <cfRule type="expression" dxfId="297" priority="341">
      <formula>IF(RIGHT(TEXT(AM135,"0.#"),1)=".",FALSE,TRUE)</formula>
    </cfRule>
    <cfRule type="expression" dxfId="296" priority="342">
      <formula>IF(RIGHT(TEXT(AM135,"0.#"),1)=".",TRUE,FALSE)</formula>
    </cfRule>
  </conditionalFormatting>
  <conditionalFormatting sqref="AQ135">
    <cfRule type="expression" dxfId="295" priority="339">
      <formula>IF(RIGHT(TEXT(AQ135,"0.#"),1)=".",FALSE,TRUE)</formula>
    </cfRule>
    <cfRule type="expression" dxfId="294" priority="340">
      <formula>IF(RIGHT(TEXT(AQ135,"0.#"),1)=".",TRUE,FALSE)</formula>
    </cfRule>
  </conditionalFormatting>
  <conditionalFormatting sqref="AU134">
    <cfRule type="expression" dxfId="293" priority="337">
      <formula>IF(RIGHT(TEXT(AU134,"0.#"),1)=".",FALSE,TRUE)</formula>
    </cfRule>
    <cfRule type="expression" dxfId="292" priority="338">
      <formula>IF(RIGHT(TEXT(AU134,"0.#"),1)=".",TRUE,FALSE)</formula>
    </cfRule>
  </conditionalFormatting>
  <conditionalFormatting sqref="AU135">
    <cfRule type="expression" dxfId="291" priority="335">
      <formula>IF(RIGHT(TEXT(AU135,"0.#"),1)=".",FALSE,TRUE)</formula>
    </cfRule>
    <cfRule type="expression" dxfId="290" priority="336">
      <formula>IF(RIGHT(TEXT(AU135,"0.#"),1)=".",TRUE,FALSE)</formula>
    </cfRule>
  </conditionalFormatting>
  <conditionalFormatting sqref="AE168 AQ168">
    <cfRule type="expression" dxfId="289" priority="333">
      <formula>IF(RIGHT(TEXT(AE168,"0.#"),1)=".",FALSE,TRUE)</formula>
    </cfRule>
    <cfRule type="expression" dxfId="288" priority="334">
      <formula>IF(RIGHT(TEXT(AE168,"0.#"),1)=".",TRUE,FALSE)</formula>
    </cfRule>
  </conditionalFormatting>
  <conditionalFormatting sqref="AI168">
    <cfRule type="expression" dxfId="287" priority="331">
      <formula>IF(RIGHT(TEXT(AI168,"0.#"),1)=".",FALSE,TRUE)</formula>
    </cfRule>
    <cfRule type="expression" dxfId="286" priority="332">
      <formula>IF(RIGHT(TEXT(AI168,"0.#"),1)=".",TRUE,FALSE)</formula>
    </cfRule>
  </conditionalFormatting>
  <conditionalFormatting sqref="AM168">
    <cfRule type="expression" dxfId="285" priority="329">
      <formula>IF(RIGHT(TEXT(AM168,"0.#"),1)=".",FALSE,TRUE)</formula>
    </cfRule>
    <cfRule type="expression" dxfId="284" priority="330">
      <formula>IF(RIGHT(TEXT(AM168,"0.#"),1)=".",TRUE,FALSE)</formula>
    </cfRule>
  </conditionalFormatting>
  <conditionalFormatting sqref="AE169">
    <cfRule type="expression" dxfId="283" priority="327">
      <formula>IF(RIGHT(TEXT(AE169,"0.#"),1)=".",FALSE,TRUE)</formula>
    </cfRule>
    <cfRule type="expression" dxfId="282" priority="328">
      <formula>IF(RIGHT(TEXT(AE169,"0.#"),1)=".",TRUE,FALSE)</formula>
    </cfRule>
  </conditionalFormatting>
  <conditionalFormatting sqref="AI169">
    <cfRule type="expression" dxfId="281" priority="325">
      <formula>IF(RIGHT(TEXT(AI169,"0.#"),1)=".",FALSE,TRUE)</formula>
    </cfRule>
    <cfRule type="expression" dxfId="280" priority="326">
      <formula>IF(RIGHT(TEXT(AI169,"0.#"),1)=".",TRUE,FALSE)</formula>
    </cfRule>
  </conditionalFormatting>
  <conditionalFormatting sqref="AM169">
    <cfRule type="expression" dxfId="279" priority="323">
      <formula>IF(RIGHT(TEXT(AM169,"0.#"),1)=".",FALSE,TRUE)</formula>
    </cfRule>
    <cfRule type="expression" dxfId="278" priority="324">
      <formula>IF(RIGHT(TEXT(AM169,"0.#"),1)=".",TRUE,FALSE)</formula>
    </cfRule>
  </conditionalFormatting>
  <conditionalFormatting sqref="AQ169">
    <cfRule type="expression" dxfId="277" priority="321">
      <formula>IF(RIGHT(TEXT(AQ169,"0.#"),1)=".",FALSE,TRUE)</formula>
    </cfRule>
    <cfRule type="expression" dxfId="276" priority="322">
      <formula>IF(RIGHT(TEXT(AQ169,"0.#"),1)=".",TRUE,FALSE)</formula>
    </cfRule>
  </conditionalFormatting>
  <conditionalFormatting sqref="AU168">
    <cfRule type="expression" dxfId="275" priority="319">
      <formula>IF(RIGHT(TEXT(AU168,"0.#"),1)=".",FALSE,TRUE)</formula>
    </cfRule>
    <cfRule type="expression" dxfId="274" priority="320">
      <formula>IF(RIGHT(TEXT(AU168,"0.#"),1)=".",TRUE,FALSE)</formula>
    </cfRule>
  </conditionalFormatting>
  <conditionalFormatting sqref="AU169">
    <cfRule type="expression" dxfId="273" priority="317">
      <formula>IF(RIGHT(TEXT(AU169,"0.#"),1)=".",FALSE,TRUE)</formula>
    </cfRule>
    <cfRule type="expression" dxfId="272" priority="318">
      <formula>IF(RIGHT(TEXT(AU169,"0.#"),1)=".",TRUE,FALSE)</formula>
    </cfRule>
  </conditionalFormatting>
  <conditionalFormatting sqref="AE90">
    <cfRule type="expression" dxfId="271" priority="315">
      <formula>IF(RIGHT(TEXT(AE90,"0.#"),1)=".",FALSE,TRUE)</formula>
    </cfRule>
    <cfRule type="expression" dxfId="270" priority="316">
      <formula>IF(RIGHT(TEXT(AE90,"0.#"),1)=".",TRUE,FALSE)</formula>
    </cfRule>
  </conditionalFormatting>
  <conditionalFormatting sqref="AE91">
    <cfRule type="expression" dxfId="269" priority="313">
      <formula>IF(RIGHT(TEXT(AE91,"0.#"),1)=".",FALSE,TRUE)</formula>
    </cfRule>
    <cfRule type="expression" dxfId="268" priority="314">
      <formula>IF(RIGHT(TEXT(AE91,"0.#"),1)=".",TRUE,FALSE)</formula>
    </cfRule>
  </conditionalFormatting>
  <conditionalFormatting sqref="AM90">
    <cfRule type="expression" dxfId="267" priority="303">
      <formula>IF(RIGHT(TEXT(AM90,"0.#"),1)=".",FALSE,TRUE)</formula>
    </cfRule>
    <cfRule type="expression" dxfId="266" priority="304">
      <formula>IF(RIGHT(TEXT(AM90,"0.#"),1)=".",TRUE,FALSE)</formula>
    </cfRule>
  </conditionalFormatting>
  <conditionalFormatting sqref="AE92">
    <cfRule type="expression" dxfId="265" priority="311">
      <formula>IF(RIGHT(TEXT(AE92,"0.#"),1)=".",FALSE,TRUE)</formula>
    </cfRule>
    <cfRule type="expression" dxfId="264" priority="312">
      <formula>IF(RIGHT(TEXT(AE92,"0.#"),1)=".",TRUE,FALSE)</formula>
    </cfRule>
  </conditionalFormatting>
  <conditionalFormatting sqref="AI92">
    <cfRule type="expression" dxfId="263" priority="309">
      <formula>IF(RIGHT(TEXT(AI92,"0.#"),1)=".",FALSE,TRUE)</formula>
    </cfRule>
    <cfRule type="expression" dxfId="262" priority="310">
      <formula>IF(RIGHT(TEXT(AI92,"0.#"),1)=".",TRUE,FALSE)</formula>
    </cfRule>
  </conditionalFormatting>
  <conditionalFormatting sqref="AI91">
    <cfRule type="expression" dxfId="261" priority="307">
      <formula>IF(RIGHT(TEXT(AI91,"0.#"),1)=".",FALSE,TRUE)</formula>
    </cfRule>
    <cfRule type="expression" dxfId="260" priority="308">
      <formula>IF(RIGHT(TEXT(AI91,"0.#"),1)=".",TRUE,FALSE)</formula>
    </cfRule>
  </conditionalFormatting>
  <conditionalFormatting sqref="AI90">
    <cfRule type="expression" dxfId="259" priority="305">
      <formula>IF(RIGHT(TEXT(AI90,"0.#"),1)=".",FALSE,TRUE)</formula>
    </cfRule>
    <cfRule type="expression" dxfId="258" priority="306">
      <formula>IF(RIGHT(TEXT(AI90,"0.#"),1)=".",TRUE,FALSE)</formula>
    </cfRule>
  </conditionalFormatting>
  <conditionalFormatting sqref="AM91">
    <cfRule type="expression" dxfId="257" priority="301">
      <formula>IF(RIGHT(TEXT(AM91,"0.#"),1)=".",FALSE,TRUE)</formula>
    </cfRule>
    <cfRule type="expression" dxfId="256" priority="302">
      <formula>IF(RIGHT(TEXT(AM91,"0.#"),1)=".",TRUE,FALSE)</formula>
    </cfRule>
  </conditionalFormatting>
  <conditionalFormatting sqref="AM92">
    <cfRule type="expression" dxfId="255" priority="299">
      <formula>IF(RIGHT(TEXT(AM92,"0.#"),1)=".",FALSE,TRUE)</formula>
    </cfRule>
    <cfRule type="expression" dxfId="254" priority="300">
      <formula>IF(RIGHT(TEXT(AM92,"0.#"),1)=".",TRUE,FALSE)</formula>
    </cfRule>
  </conditionalFormatting>
  <conditionalFormatting sqref="AQ90:AQ92">
    <cfRule type="expression" dxfId="253" priority="297">
      <formula>IF(RIGHT(TEXT(AQ90,"0.#"),1)=".",FALSE,TRUE)</formula>
    </cfRule>
    <cfRule type="expression" dxfId="252" priority="298">
      <formula>IF(RIGHT(TEXT(AQ90,"0.#"),1)=".",TRUE,FALSE)</formula>
    </cfRule>
  </conditionalFormatting>
  <conditionalFormatting sqref="AU90:AU92">
    <cfRule type="expression" dxfId="251" priority="295">
      <formula>IF(RIGHT(TEXT(AU90,"0.#"),1)=".",FALSE,TRUE)</formula>
    </cfRule>
    <cfRule type="expression" dxfId="250" priority="296">
      <formula>IF(RIGHT(TEXT(AU90,"0.#"),1)=".",TRUE,FALSE)</formula>
    </cfRule>
  </conditionalFormatting>
  <conditionalFormatting sqref="AE85">
    <cfRule type="expression" dxfId="249" priority="293">
      <formula>IF(RIGHT(TEXT(AE85,"0.#"),1)=".",FALSE,TRUE)</formula>
    </cfRule>
    <cfRule type="expression" dxfId="248" priority="294">
      <formula>IF(RIGHT(TEXT(AE85,"0.#"),1)=".",TRUE,FALSE)</formula>
    </cfRule>
  </conditionalFormatting>
  <conditionalFormatting sqref="AE86">
    <cfRule type="expression" dxfId="247" priority="291">
      <formula>IF(RIGHT(TEXT(AE86,"0.#"),1)=".",FALSE,TRUE)</formula>
    </cfRule>
    <cfRule type="expression" dxfId="246" priority="292">
      <formula>IF(RIGHT(TEXT(AE86,"0.#"),1)=".",TRUE,FALSE)</formula>
    </cfRule>
  </conditionalFormatting>
  <conditionalFormatting sqref="AM85">
    <cfRule type="expression" dxfId="245" priority="281">
      <formula>IF(RIGHT(TEXT(AM85,"0.#"),1)=".",FALSE,TRUE)</formula>
    </cfRule>
    <cfRule type="expression" dxfId="244" priority="282">
      <formula>IF(RIGHT(TEXT(AM85,"0.#"),1)=".",TRUE,FALSE)</formula>
    </cfRule>
  </conditionalFormatting>
  <conditionalFormatting sqref="AE87">
    <cfRule type="expression" dxfId="243" priority="289">
      <formula>IF(RIGHT(TEXT(AE87,"0.#"),1)=".",FALSE,TRUE)</formula>
    </cfRule>
    <cfRule type="expression" dxfId="242" priority="290">
      <formula>IF(RIGHT(TEXT(AE87,"0.#"),1)=".",TRUE,FALSE)</formula>
    </cfRule>
  </conditionalFormatting>
  <conditionalFormatting sqref="AI87">
    <cfRule type="expression" dxfId="241" priority="287">
      <formula>IF(RIGHT(TEXT(AI87,"0.#"),1)=".",FALSE,TRUE)</formula>
    </cfRule>
    <cfRule type="expression" dxfId="240" priority="288">
      <formula>IF(RIGHT(TEXT(AI87,"0.#"),1)=".",TRUE,FALSE)</formula>
    </cfRule>
  </conditionalFormatting>
  <conditionalFormatting sqref="AI86">
    <cfRule type="expression" dxfId="239" priority="285">
      <formula>IF(RIGHT(TEXT(AI86,"0.#"),1)=".",FALSE,TRUE)</formula>
    </cfRule>
    <cfRule type="expression" dxfId="238" priority="286">
      <formula>IF(RIGHT(TEXT(AI86,"0.#"),1)=".",TRUE,FALSE)</formula>
    </cfRule>
  </conditionalFormatting>
  <conditionalFormatting sqref="AI85">
    <cfRule type="expression" dxfId="237" priority="283">
      <formula>IF(RIGHT(TEXT(AI85,"0.#"),1)=".",FALSE,TRUE)</formula>
    </cfRule>
    <cfRule type="expression" dxfId="236" priority="284">
      <formula>IF(RIGHT(TEXT(AI85,"0.#"),1)=".",TRUE,FALSE)</formula>
    </cfRule>
  </conditionalFormatting>
  <conditionalFormatting sqref="AM86">
    <cfRule type="expression" dxfId="235" priority="279">
      <formula>IF(RIGHT(TEXT(AM86,"0.#"),1)=".",FALSE,TRUE)</formula>
    </cfRule>
    <cfRule type="expression" dxfId="234" priority="280">
      <formula>IF(RIGHT(TEXT(AM86,"0.#"),1)=".",TRUE,FALSE)</formula>
    </cfRule>
  </conditionalFormatting>
  <conditionalFormatting sqref="AM87">
    <cfRule type="expression" dxfId="233" priority="277">
      <formula>IF(RIGHT(TEXT(AM87,"0.#"),1)=".",FALSE,TRUE)</formula>
    </cfRule>
    <cfRule type="expression" dxfId="232" priority="278">
      <formula>IF(RIGHT(TEXT(AM87,"0.#"),1)=".",TRUE,FALSE)</formula>
    </cfRule>
  </conditionalFormatting>
  <conditionalFormatting sqref="AQ85:AQ87">
    <cfRule type="expression" dxfId="231" priority="275">
      <formula>IF(RIGHT(TEXT(AQ85,"0.#"),1)=".",FALSE,TRUE)</formula>
    </cfRule>
    <cfRule type="expression" dxfId="230" priority="276">
      <formula>IF(RIGHT(TEXT(AQ85,"0.#"),1)=".",TRUE,FALSE)</formula>
    </cfRule>
  </conditionalFormatting>
  <conditionalFormatting sqref="AU85:AU87">
    <cfRule type="expression" dxfId="229" priority="273">
      <formula>IF(RIGHT(TEXT(AU85,"0.#"),1)=".",FALSE,TRUE)</formula>
    </cfRule>
    <cfRule type="expression" dxfId="228" priority="274">
      <formula>IF(RIGHT(TEXT(AU85,"0.#"),1)=".",TRUE,FALSE)</formula>
    </cfRule>
  </conditionalFormatting>
  <conditionalFormatting sqref="AE124">
    <cfRule type="expression" dxfId="227" priority="271">
      <formula>IF(RIGHT(TEXT(AE124,"0.#"),1)=".",FALSE,TRUE)</formula>
    </cfRule>
    <cfRule type="expression" dxfId="226" priority="272">
      <formula>IF(RIGHT(TEXT(AE124,"0.#"),1)=".",TRUE,FALSE)</formula>
    </cfRule>
  </conditionalFormatting>
  <conditionalFormatting sqref="AE125">
    <cfRule type="expression" dxfId="225" priority="269">
      <formula>IF(RIGHT(TEXT(AE125,"0.#"),1)=".",FALSE,TRUE)</formula>
    </cfRule>
    <cfRule type="expression" dxfId="224" priority="270">
      <formula>IF(RIGHT(TEXT(AE125,"0.#"),1)=".",TRUE,FALSE)</formula>
    </cfRule>
  </conditionalFormatting>
  <conditionalFormatting sqref="AM124">
    <cfRule type="expression" dxfId="223" priority="259">
      <formula>IF(RIGHT(TEXT(AM124,"0.#"),1)=".",FALSE,TRUE)</formula>
    </cfRule>
    <cfRule type="expression" dxfId="222" priority="260">
      <formula>IF(RIGHT(TEXT(AM124,"0.#"),1)=".",TRUE,FALSE)</formula>
    </cfRule>
  </conditionalFormatting>
  <conditionalFormatting sqref="AE126">
    <cfRule type="expression" dxfId="221" priority="267">
      <formula>IF(RIGHT(TEXT(AE126,"0.#"),1)=".",FALSE,TRUE)</formula>
    </cfRule>
    <cfRule type="expression" dxfId="220" priority="268">
      <formula>IF(RIGHT(TEXT(AE126,"0.#"),1)=".",TRUE,FALSE)</formula>
    </cfRule>
  </conditionalFormatting>
  <conditionalFormatting sqref="AI126">
    <cfRule type="expression" dxfId="219" priority="265">
      <formula>IF(RIGHT(TEXT(AI126,"0.#"),1)=".",FALSE,TRUE)</formula>
    </cfRule>
    <cfRule type="expression" dxfId="218" priority="266">
      <formula>IF(RIGHT(TEXT(AI126,"0.#"),1)=".",TRUE,FALSE)</formula>
    </cfRule>
  </conditionalFormatting>
  <conditionalFormatting sqref="AI125">
    <cfRule type="expression" dxfId="217" priority="263">
      <formula>IF(RIGHT(TEXT(AI125,"0.#"),1)=".",FALSE,TRUE)</formula>
    </cfRule>
    <cfRule type="expression" dxfId="216" priority="264">
      <formula>IF(RIGHT(TEXT(AI125,"0.#"),1)=".",TRUE,FALSE)</formula>
    </cfRule>
  </conditionalFormatting>
  <conditionalFormatting sqref="AI124">
    <cfRule type="expression" dxfId="215" priority="261">
      <formula>IF(RIGHT(TEXT(AI124,"0.#"),1)=".",FALSE,TRUE)</formula>
    </cfRule>
    <cfRule type="expression" dxfId="214" priority="262">
      <formula>IF(RIGHT(TEXT(AI124,"0.#"),1)=".",TRUE,FALSE)</formula>
    </cfRule>
  </conditionalFormatting>
  <conditionalFormatting sqref="AM125">
    <cfRule type="expression" dxfId="213" priority="257">
      <formula>IF(RIGHT(TEXT(AM125,"0.#"),1)=".",FALSE,TRUE)</formula>
    </cfRule>
    <cfRule type="expression" dxfId="212" priority="258">
      <formula>IF(RIGHT(TEXT(AM125,"0.#"),1)=".",TRUE,FALSE)</formula>
    </cfRule>
  </conditionalFormatting>
  <conditionalFormatting sqref="AM126">
    <cfRule type="expression" dxfId="211" priority="255">
      <formula>IF(RIGHT(TEXT(AM126,"0.#"),1)=".",FALSE,TRUE)</formula>
    </cfRule>
    <cfRule type="expression" dxfId="210" priority="256">
      <formula>IF(RIGHT(TEXT(AM126,"0.#"),1)=".",TRUE,FALSE)</formula>
    </cfRule>
  </conditionalFormatting>
  <conditionalFormatting sqref="AQ124:AQ126">
    <cfRule type="expression" dxfId="209" priority="253">
      <formula>IF(RIGHT(TEXT(AQ124,"0.#"),1)=".",FALSE,TRUE)</formula>
    </cfRule>
    <cfRule type="expression" dxfId="208" priority="254">
      <formula>IF(RIGHT(TEXT(AQ124,"0.#"),1)=".",TRUE,FALSE)</formula>
    </cfRule>
  </conditionalFormatting>
  <conditionalFormatting sqref="AU124:AU126">
    <cfRule type="expression" dxfId="207" priority="251">
      <formula>IF(RIGHT(TEXT(AU124,"0.#"),1)=".",FALSE,TRUE)</formula>
    </cfRule>
    <cfRule type="expression" dxfId="206" priority="252">
      <formula>IF(RIGHT(TEXT(AU124,"0.#"),1)=".",TRUE,FALSE)</formula>
    </cfRule>
  </conditionalFormatting>
  <conditionalFormatting sqref="AE119">
    <cfRule type="expression" dxfId="205" priority="249">
      <formula>IF(RIGHT(TEXT(AE119,"0.#"),1)=".",FALSE,TRUE)</formula>
    </cfRule>
    <cfRule type="expression" dxfId="204" priority="250">
      <formula>IF(RIGHT(TEXT(AE119,"0.#"),1)=".",TRUE,FALSE)</formula>
    </cfRule>
  </conditionalFormatting>
  <conditionalFormatting sqref="AE120">
    <cfRule type="expression" dxfId="203" priority="247">
      <formula>IF(RIGHT(TEXT(AE120,"0.#"),1)=".",FALSE,TRUE)</formula>
    </cfRule>
    <cfRule type="expression" dxfId="202" priority="248">
      <formula>IF(RIGHT(TEXT(AE120,"0.#"),1)=".",TRUE,FALSE)</formula>
    </cfRule>
  </conditionalFormatting>
  <conditionalFormatting sqref="AM119">
    <cfRule type="expression" dxfId="201" priority="237">
      <formula>IF(RIGHT(TEXT(AM119,"0.#"),1)=".",FALSE,TRUE)</formula>
    </cfRule>
    <cfRule type="expression" dxfId="200" priority="238">
      <formula>IF(RIGHT(TEXT(AM119,"0.#"),1)=".",TRUE,FALSE)</formula>
    </cfRule>
  </conditionalFormatting>
  <conditionalFormatting sqref="AE121">
    <cfRule type="expression" dxfId="199" priority="245">
      <formula>IF(RIGHT(TEXT(AE121,"0.#"),1)=".",FALSE,TRUE)</formula>
    </cfRule>
    <cfRule type="expression" dxfId="198" priority="246">
      <formula>IF(RIGHT(TEXT(AE121,"0.#"),1)=".",TRUE,FALSE)</formula>
    </cfRule>
  </conditionalFormatting>
  <conditionalFormatting sqref="AI121">
    <cfRule type="expression" dxfId="197" priority="243">
      <formula>IF(RIGHT(TEXT(AI121,"0.#"),1)=".",FALSE,TRUE)</formula>
    </cfRule>
    <cfRule type="expression" dxfId="196" priority="244">
      <formula>IF(RIGHT(TEXT(AI121,"0.#"),1)=".",TRUE,FALSE)</formula>
    </cfRule>
  </conditionalFormatting>
  <conditionalFormatting sqref="AI120">
    <cfRule type="expression" dxfId="195" priority="241">
      <formula>IF(RIGHT(TEXT(AI120,"0.#"),1)=".",FALSE,TRUE)</formula>
    </cfRule>
    <cfRule type="expression" dxfId="194" priority="242">
      <formula>IF(RIGHT(TEXT(AI120,"0.#"),1)=".",TRUE,FALSE)</formula>
    </cfRule>
  </conditionalFormatting>
  <conditionalFormatting sqref="AI119">
    <cfRule type="expression" dxfId="193" priority="239">
      <formula>IF(RIGHT(TEXT(AI119,"0.#"),1)=".",FALSE,TRUE)</formula>
    </cfRule>
    <cfRule type="expression" dxfId="192" priority="240">
      <formula>IF(RIGHT(TEXT(AI119,"0.#"),1)=".",TRUE,FALSE)</formula>
    </cfRule>
  </conditionalFormatting>
  <conditionalFormatting sqref="AM120">
    <cfRule type="expression" dxfId="191" priority="235">
      <formula>IF(RIGHT(TEXT(AM120,"0.#"),1)=".",FALSE,TRUE)</formula>
    </cfRule>
    <cfRule type="expression" dxfId="190" priority="236">
      <formula>IF(RIGHT(TEXT(AM120,"0.#"),1)=".",TRUE,FALSE)</formula>
    </cfRule>
  </conditionalFormatting>
  <conditionalFormatting sqref="AM121">
    <cfRule type="expression" dxfId="189" priority="233">
      <formula>IF(RIGHT(TEXT(AM121,"0.#"),1)=".",FALSE,TRUE)</formula>
    </cfRule>
    <cfRule type="expression" dxfId="188" priority="234">
      <formula>IF(RIGHT(TEXT(AM121,"0.#"),1)=".",TRUE,FALSE)</formula>
    </cfRule>
  </conditionalFormatting>
  <conditionalFormatting sqref="AQ119:AQ121">
    <cfRule type="expression" dxfId="187" priority="231">
      <formula>IF(RIGHT(TEXT(AQ119,"0.#"),1)=".",FALSE,TRUE)</formula>
    </cfRule>
    <cfRule type="expression" dxfId="186" priority="232">
      <formula>IF(RIGHT(TEXT(AQ119,"0.#"),1)=".",TRUE,FALSE)</formula>
    </cfRule>
  </conditionalFormatting>
  <conditionalFormatting sqref="AU119:AU121">
    <cfRule type="expression" dxfId="185" priority="229">
      <formula>IF(RIGHT(TEXT(AU119,"0.#"),1)=".",FALSE,TRUE)</formula>
    </cfRule>
    <cfRule type="expression" dxfId="184" priority="230">
      <formula>IF(RIGHT(TEXT(AU119,"0.#"),1)=".",TRUE,FALSE)</formula>
    </cfRule>
  </conditionalFormatting>
  <conditionalFormatting sqref="AE158">
    <cfRule type="expression" dxfId="183" priority="227">
      <formula>IF(RIGHT(TEXT(AE158,"0.#"),1)=".",FALSE,TRUE)</formula>
    </cfRule>
    <cfRule type="expression" dxfId="182" priority="228">
      <formula>IF(RIGHT(TEXT(AE158,"0.#"),1)=".",TRUE,FALSE)</formula>
    </cfRule>
  </conditionalFormatting>
  <conditionalFormatting sqref="AE159">
    <cfRule type="expression" dxfId="181" priority="225">
      <formula>IF(RIGHT(TEXT(AE159,"0.#"),1)=".",FALSE,TRUE)</formula>
    </cfRule>
    <cfRule type="expression" dxfId="180" priority="226">
      <formula>IF(RIGHT(TEXT(AE159,"0.#"),1)=".",TRUE,FALSE)</formula>
    </cfRule>
  </conditionalFormatting>
  <conditionalFormatting sqref="AM158">
    <cfRule type="expression" dxfId="179" priority="215">
      <formula>IF(RIGHT(TEXT(AM158,"0.#"),1)=".",FALSE,TRUE)</formula>
    </cfRule>
    <cfRule type="expression" dxfId="178" priority="216">
      <formula>IF(RIGHT(TEXT(AM158,"0.#"),1)=".",TRUE,FALSE)</formula>
    </cfRule>
  </conditionalFormatting>
  <conditionalFormatting sqref="AE160">
    <cfRule type="expression" dxfId="177" priority="223">
      <formula>IF(RIGHT(TEXT(AE160,"0.#"),1)=".",FALSE,TRUE)</formula>
    </cfRule>
    <cfRule type="expression" dxfId="176" priority="224">
      <formula>IF(RIGHT(TEXT(AE160,"0.#"),1)=".",TRUE,FALSE)</formula>
    </cfRule>
  </conditionalFormatting>
  <conditionalFormatting sqref="AI160">
    <cfRule type="expression" dxfId="175" priority="221">
      <formula>IF(RIGHT(TEXT(AI160,"0.#"),1)=".",FALSE,TRUE)</formula>
    </cfRule>
    <cfRule type="expression" dxfId="174" priority="222">
      <formula>IF(RIGHT(TEXT(AI160,"0.#"),1)=".",TRUE,FALSE)</formula>
    </cfRule>
  </conditionalFormatting>
  <conditionalFormatting sqref="AI159">
    <cfRule type="expression" dxfId="173" priority="219">
      <formula>IF(RIGHT(TEXT(AI159,"0.#"),1)=".",FALSE,TRUE)</formula>
    </cfRule>
    <cfRule type="expression" dxfId="172" priority="220">
      <formula>IF(RIGHT(TEXT(AI159,"0.#"),1)=".",TRUE,FALSE)</formula>
    </cfRule>
  </conditionalFormatting>
  <conditionalFormatting sqref="AI158">
    <cfRule type="expression" dxfId="171" priority="217">
      <formula>IF(RIGHT(TEXT(AI158,"0.#"),1)=".",FALSE,TRUE)</formula>
    </cfRule>
    <cfRule type="expression" dxfId="170" priority="218">
      <formula>IF(RIGHT(TEXT(AI158,"0.#"),1)=".",TRUE,FALSE)</formula>
    </cfRule>
  </conditionalFormatting>
  <conditionalFormatting sqref="AM159">
    <cfRule type="expression" dxfId="169" priority="213">
      <formula>IF(RIGHT(TEXT(AM159,"0.#"),1)=".",FALSE,TRUE)</formula>
    </cfRule>
    <cfRule type="expression" dxfId="168" priority="214">
      <formula>IF(RIGHT(TEXT(AM159,"0.#"),1)=".",TRUE,FALSE)</formula>
    </cfRule>
  </conditionalFormatting>
  <conditionalFormatting sqref="AM160">
    <cfRule type="expression" dxfId="167" priority="211">
      <formula>IF(RIGHT(TEXT(AM160,"0.#"),1)=".",FALSE,TRUE)</formula>
    </cfRule>
    <cfRule type="expression" dxfId="166" priority="212">
      <formula>IF(RIGHT(TEXT(AM160,"0.#"),1)=".",TRUE,FALSE)</formula>
    </cfRule>
  </conditionalFormatting>
  <conditionalFormatting sqref="AQ158:AQ160">
    <cfRule type="expression" dxfId="165" priority="209">
      <formula>IF(RIGHT(TEXT(AQ158,"0.#"),1)=".",FALSE,TRUE)</formula>
    </cfRule>
    <cfRule type="expression" dxfId="164" priority="210">
      <formula>IF(RIGHT(TEXT(AQ158,"0.#"),1)=".",TRUE,FALSE)</formula>
    </cfRule>
  </conditionalFormatting>
  <conditionalFormatting sqref="AU158:AU160">
    <cfRule type="expression" dxfId="163" priority="207">
      <formula>IF(RIGHT(TEXT(AU158,"0.#"),1)=".",FALSE,TRUE)</formula>
    </cfRule>
    <cfRule type="expression" dxfId="162" priority="208">
      <formula>IF(RIGHT(TEXT(AU158,"0.#"),1)=".",TRUE,FALSE)</formula>
    </cfRule>
  </conditionalFormatting>
  <conditionalFormatting sqref="AE153">
    <cfRule type="expression" dxfId="161" priority="205">
      <formula>IF(RIGHT(TEXT(AE153,"0.#"),1)=".",FALSE,TRUE)</formula>
    </cfRule>
    <cfRule type="expression" dxfId="160" priority="206">
      <formula>IF(RIGHT(TEXT(AE153,"0.#"),1)=".",TRUE,FALSE)</formula>
    </cfRule>
  </conditionalFormatting>
  <conditionalFormatting sqref="AE154">
    <cfRule type="expression" dxfId="159" priority="203">
      <formula>IF(RIGHT(TEXT(AE154,"0.#"),1)=".",FALSE,TRUE)</formula>
    </cfRule>
    <cfRule type="expression" dxfId="158" priority="204">
      <formula>IF(RIGHT(TEXT(AE154,"0.#"),1)=".",TRUE,FALSE)</formula>
    </cfRule>
  </conditionalFormatting>
  <conditionalFormatting sqref="AM153">
    <cfRule type="expression" dxfId="157" priority="193">
      <formula>IF(RIGHT(TEXT(AM153,"0.#"),1)=".",FALSE,TRUE)</formula>
    </cfRule>
    <cfRule type="expression" dxfId="156" priority="194">
      <formula>IF(RIGHT(TEXT(AM153,"0.#"),1)=".",TRUE,FALSE)</formula>
    </cfRule>
  </conditionalFormatting>
  <conditionalFormatting sqref="AE155">
    <cfRule type="expression" dxfId="155" priority="201">
      <formula>IF(RIGHT(TEXT(AE155,"0.#"),1)=".",FALSE,TRUE)</formula>
    </cfRule>
    <cfRule type="expression" dxfId="154" priority="202">
      <formula>IF(RIGHT(TEXT(AE155,"0.#"),1)=".",TRUE,FALSE)</formula>
    </cfRule>
  </conditionalFormatting>
  <conditionalFormatting sqref="AI155">
    <cfRule type="expression" dxfId="153" priority="199">
      <formula>IF(RIGHT(TEXT(AI155,"0.#"),1)=".",FALSE,TRUE)</formula>
    </cfRule>
    <cfRule type="expression" dxfId="152" priority="200">
      <formula>IF(RIGHT(TEXT(AI155,"0.#"),1)=".",TRUE,FALSE)</formula>
    </cfRule>
  </conditionalFormatting>
  <conditionalFormatting sqref="AI154">
    <cfRule type="expression" dxfId="151" priority="197">
      <formula>IF(RIGHT(TEXT(AI154,"0.#"),1)=".",FALSE,TRUE)</formula>
    </cfRule>
    <cfRule type="expression" dxfId="150" priority="198">
      <formula>IF(RIGHT(TEXT(AI154,"0.#"),1)=".",TRUE,FALSE)</formula>
    </cfRule>
  </conditionalFormatting>
  <conditionalFormatting sqref="AI153">
    <cfRule type="expression" dxfId="149" priority="195">
      <formula>IF(RIGHT(TEXT(AI153,"0.#"),1)=".",FALSE,TRUE)</formula>
    </cfRule>
    <cfRule type="expression" dxfId="148" priority="196">
      <formula>IF(RIGHT(TEXT(AI153,"0.#"),1)=".",TRUE,FALSE)</formula>
    </cfRule>
  </conditionalFormatting>
  <conditionalFormatting sqref="AM154">
    <cfRule type="expression" dxfId="147" priority="191">
      <formula>IF(RIGHT(TEXT(AM154,"0.#"),1)=".",FALSE,TRUE)</formula>
    </cfRule>
    <cfRule type="expression" dxfId="146" priority="192">
      <formula>IF(RIGHT(TEXT(AM154,"0.#"),1)=".",TRUE,FALSE)</formula>
    </cfRule>
  </conditionalFormatting>
  <conditionalFormatting sqref="AM155">
    <cfRule type="expression" dxfId="145" priority="189">
      <formula>IF(RIGHT(TEXT(AM155,"0.#"),1)=".",FALSE,TRUE)</formula>
    </cfRule>
    <cfRule type="expression" dxfId="144" priority="190">
      <formula>IF(RIGHT(TEXT(AM155,"0.#"),1)=".",TRUE,FALSE)</formula>
    </cfRule>
  </conditionalFormatting>
  <conditionalFormatting sqref="AQ153:AQ155">
    <cfRule type="expression" dxfId="143" priority="187">
      <formula>IF(RIGHT(TEXT(AQ153,"0.#"),1)=".",FALSE,TRUE)</formula>
    </cfRule>
    <cfRule type="expression" dxfId="142" priority="188">
      <formula>IF(RIGHT(TEXT(AQ153,"0.#"),1)=".",TRUE,FALSE)</formula>
    </cfRule>
  </conditionalFormatting>
  <conditionalFormatting sqref="AU153:AU155">
    <cfRule type="expression" dxfId="141" priority="185">
      <formula>IF(RIGHT(TEXT(AU153,"0.#"),1)=".",FALSE,TRUE)</formula>
    </cfRule>
    <cfRule type="expression" dxfId="140" priority="186">
      <formula>IF(RIGHT(TEXT(AU153,"0.#"),1)=".",TRUE,FALSE)</formula>
    </cfRule>
  </conditionalFormatting>
  <conditionalFormatting sqref="AE192">
    <cfRule type="expression" dxfId="139" priority="183">
      <formula>IF(RIGHT(TEXT(AE192,"0.#"),1)=".",FALSE,TRUE)</formula>
    </cfRule>
    <cfRule type="expression" dxfId="138" priority="184">
      <formula>IF(RIGHT(TEXT(AE192,"0.#"),1)=".",TRUE,FALSE)</formula>
    </cfRule>
  </conditionalFormatting>
  <conditionalFormatting sqref="AE193">
    <cfRule type="expression" dxfId="137" priority="181">
      <formula>IF(RIGHT(TEXT(AE193,"0.#"),1)=".",FALSE,TRUE)</formula>
    </cfRule>
    <cfRule type="expression" dxfId="136" priority="182">
      <formula>IF(RIGHT(TEXT(AE193,"0.#"),1)=".",TRUE,FALSE)</formula>
    </cfRule>
  </conditionalFormatting>
  <conditionalFormatting sqref="AM192">
    <cfRule type="expression" dxfId="135" priority="171">
      <formula>IF(RIGHT(TEXT(AM192,"0.#"),1)=".",FALSE,TRUE)</formula>
    </cfRule>
    <cfRule type="expression" dxfId="134" priority="172">
      <formula>IF(RIGHT(TEXT(AM192,"0.#"),1)=".",TRUE,FALSE)</formula>
    </cfRule>
  </conditionalFormatting>
  <conditionalFormatting sqref="AE194">
    <cfRule type="expression" dxfId="133" priority="179">
      <formula>IF(RIGHT(TEXT(AE194,"0.#"),1)=".",FALSE,TRUE)</formula>
    </cfRule>
    <cfRule type="expression" dxfId="132" priority="180">
      <formula>IF(RIGHT(TEXT(AE194,"0.#"),1)=".",TRUE,FALSE)</formula>
    </cfRule>
  </conditionalFormatting>
  <conditionalFormatting sqref="AI194">
    <cfRule type="expression" dxfId="131" priority="177">
      <formula>IF(RIGHT(TEXT(AI194,"0.#"),1)=".",FALSE,TRUE)</formula>
    </cfRule>
    <cfRule type="expression" dxfId="130" priority="178">
      <formula>IF(RIGHT(TEXT(AI194,"0.#"),1)=".",TRUE,FALSE)</formula>
    </cfRule>
  </conditionalFormatting>
  <conditionalFormatting sqref="AI193">
    <cfRule type="expression" dxfId="129" priority="175">
      <formula>IF(RIGHT(TEXT(AI193,"0.#"),1)=".",FALSE,TRUE)</formula>
    </cfRule>
    <cfRule type="expression" dxfId="128" priority="176">
      <formula>IF(RIGHT(TEXT(AI193,"0.#"),1)=".",TRUE,FALSE)</formula>
    </cfRule>
  </conditionalFormatting>
  <conditionalFormatting sqref="AI192">
    <cfRule type="expression" dxfId="127" priority="173">
      <formula>IF(RIGHT(TEXT(AI192,"0.#"),1)=".",FALSE,TRUE)</formula>
    </cfRule>
    <cfRule type="expression" dxfId="126" priority="174">
      <formula>IF(RIGHT(TEXT(AI192,"0.#"),1)=".",TRUE,FALSE)</formula>
    </cfRule>
  </conditionalFormatting>
  <conditionalFormatting sqref="AM193">
    <cfRule type="expression" dxfId="125" priority="169">
      <formula>IF(RIGHT(TEXT(AM193,"0.#"),1)=".",FALSE,TRUE)</formula>
    </cfRule>
    <cfRule type="expression" dxfId="124" priority="170">
      <formula>IF(RIGHT(TEXT(AM193,"0.#"),1)=".",TRUE,FALSE)</formula>
    </cfRule>
  </conditionalFormatting>
  <conditionalFormatting sqref="AM194">
    <cfRule type="expression" dxfId="123" priority="167">
      <formula>IF(RIGHT(TEXT(AM194,"0.#"),1)=".",FALSE,TRUE)</formula>
    </cfRule>
    <cfRule type="expression" dxfId="122" priority="168">
      <formula>IF(RIGHT(TEXT(AM194,"0.#"),1)=".",TRUE,FALSE)</formula>
    </cfRule>
  </conditionalFormatting>
  <conditionalFormatting sqref="AQ192:AQ194">
    <cfRule type="expression" dxfId="121" priority="165">
      <formula>IF(RIGHT(TEXT(AQ192,"0.#"),1)=".",FALSE,TRUE)</formula>
    </cfRule>
    <cfRule type="expression" dxfId="120" priority="166">
      <formula>IF(RIGHT(TEXT(AQ192,"0.#"),1)=".",TRUE,FALSE)</formula>
    </cfRule>
  </conditionalFormatting>
  <conditionalFormatting sqref="AU192:AU194">
    <cfRule type="expression" dxfId="119" priority="163">
      <formula>IF(RIGHT(TEXT(AU192,"0.#"),1)=".",FALSE,TRUE)</formula>
    </cfRule>
    <cfRule type="expression" dxfId="118" priority="164">
      <formula>IF(RIGHT(TEXT(AU192,"0.#"),1)=".",TRUE,FALSE)</formula>
    </cfRule>
  </conditionalFormatting>
  <conditionalFormatting sqref="AE187">
    <cfRule type="expression" dxfId="117" priority="161">
      <formula>IF(RIGHT(TEXT(AE187,"0.#"),1)=".",FALSE,TRUE)</formula>
    </cfRule>
    <cfRule type="expression" dxfId="116" priority="162">
      <formula>IF(RIGHT(TEXT(AE187,"0.#"),1)=".",TRUE,FALSE)</formula>
    </cfRule>
  </conditionalFormatting>
  <conditionalFormatting sqref="AE188">
    <cfRule type="expression" dxfId="115" priority="159">
      <formula>IF(RIGHT(TEXT(AE188,"0.#"),1)=".",FALSE,TRUE)</formula>
    </cfRule>
    <cfRule type="expression" dxfId="114" priority="160">
      <formula>IF(RIGHT(TEXT(AE188,"0.#"),1)=".",TRUE,FALSE)</formula>
    </cfRule>
  </conditionalFormatting>
  <conditionalFormatting sqref="AM187">
    <cfRule type="expression" dxfId="113" priority="149">
      <formula>IF(RIGHT(TEXT(AM187,"0.#"),1)=".",FALSE,TRUE)</formula>
    </cfRule>
    <cfRule type="expression" dxfId="112" priority="150">
      <formula>IF(RIGHT(TEXT(AM187,"0.#"),1)=".",TRUE,FALSE)</formula>
    </cfRule>
  </conditionalFormatting>
  <conditionalFormatting sqref="AE189">
    <cfRule type="expression" dxfId="111" priority="157">
      <formula>IF(RIGHT(TEXT(AE189,"0.#"),1)=".",FALSE,TRUE)</formula>
    </cfRule>
    <cfRule type="expression" dxfId="110" priority="158">
      <formula>IF(RIGHT(TEXT(AE189,"0.#"),1)=".",TRUE,FALSE)</formula>
    </cfRule>
  </conditionalFormatting>
  <conditionalFormatting sqref="AI189">
    <cfRule type="expression" dxfId="109" priority="155">
      <formula>IF(RIGHT(TEXT(AI189,"0.#"),1)=".",FALSE,TRUE)</formula>
    </cfRule>
    <cfRule type="expression" dxfId="108" priority="156">
      <formula>IF(RIGHT(TEXT(AI189,"0.#"),1)=".",TRUE,FALSE)</formula>
    </cfRule>
  </conditionalFormatting>
  <conditionalFormatting sqref="AI188">
    <cfRule type="expression" dxfId="107" priority="153">
      <formula>IF(RIGHT(TEXT(AI188,"0.#"),1)=".",FALSE,TRUE)</formula>
    </cfRule>
    <cfRule type="expression" dxfId="106" priority="154">
      <formula>IF(RIGHT(TEXT(AI188,"0.#"),1)=".",TRUE,FALSE)</formula>
    </cfRule>
  </conditionalFormatting>
  <conditionalFormatting sqref="AI187">
    <cfRule type="expression" dxfId="105" priority="151">
      <formula>IF(RIGHT(TEXT(AI187,"0.#"),1)=".",FALSE,TRUE)</formula>
    </cfRule>
    <cfRule type="expression" dxfId="104" priority="152">
      <formula>IF(RIGHT(TEXT(AI187,"0.#"),1)=".",TRUE,FALSE)</formula>
    </cfRule>
  </conditionalFormatting>
  <conditionalFormatting sqref="AM188">
    <cfRule type="expression" dxfId="103" priority="147">
      <formula>IF(RIGHT(TEXT(AM188,"0.#"),1)=".",FALSE,TRUE)</formula>
    </cfRule>
    <cfRule type="expression" dxfId="102" priority="148">
      <formula>IF(RIGHT(TEXT(AM188,"0.#"),1)=".",TRUE,FALSE)</formula>
    </cfRule>
  </conditionalFormatting>
  <conditionalFormatting sqref="AM189">
    <cfRule type="expression" dxfId="101" priority="145">
      <formula>IF(RIGHT(TEXT(AM189,"0.#"),1)=".",FALSE,TRUE)</formula>
    </cfRule>
    <cfRule type="expression" dxfId="100" priority="146">
      <formula>IF(RIGHT(TEXT(AM189,"0.#"),1)=".",TRUE,FALSE)</formula>
    </cfRule>
  </conditionalFormatting>
  <conditionalFormatting sqref="AQ187:AQ189">
    <cfRule type="expression" dxfId="99" priority="143">
      <formula>IF(RIGHT(TEXT(AQ187,"0.#"),1)=".",FALSE,TRUE)</formula>
    </cfRule>
    <cfRule type="expression" dxfId="98" priority="144">
      <formula>IF(RIGHT(TEXT(AQ187,"0.#"),1)=".",TRUE,FALSE)</formula>
    </cfRule>
  </conditionalFormatting>
  <conditionalFormatting sqref="AU187:AU189">
    <cfRule type="expression" dxfId="97" priority="141">
      <formula>IF(RIGHT(TEXT(AU187,"0.#"),1)=".",FALSE,TRUE)</formula>
    </cfRule>
    <cfRule type="expression" dxfId="96" priority="142">
      <formula>IF(RIGHT(TEXT(AU187,"0.#"),1)=".",TRUE,FALSE)</formula>
    </cfRule>
  </conditionalFormatting>
  <conditionalFormatting sqref="AE56">
    <cfRule type="expression" dxfId="95" priority="139">
      <formula>IF(RIGHT(TEXT(AE56,"0.#"),1)=".",FALSE,TRUE)</formula>
    </cfRule>
    <cfRule type="expression" dxfId="94" priority="140">
      <formula>IF(RIGHT(TEXT(AE56,"0.#"),1)=".",TRUE,FALSE)</formula>
    </cfRule>
  </conditionalFormatting>
  <conditionalFormatting sqref="AE57">
    <cfRule type="expression" dxfId="93" priority="137">
      <formula>IF(RIGHT(TEXT(AE57,"0.#"),1)=".",FALSE,TRUE)</formula>
    </cfRule>
    <cfRule type="expression" dxfId="92" priority="138">
      <formula>IF(RIGHT(TEXT(AE57,"0.#"),1)=".",TRUE,FALSE)</formula>
    </cfRule>
  </conditionalFormatting>
  <conditionalFormatting sqref="AM56">
    <cfRule type="expression" dxfId="91" priority="127">
      <formula>IF(RIGHT(TEXT(AM56,"0.#"),1)=".",FALSE,TRUE)</formula>
    </cfRule>
    <cfRule type="expression" dxfId="90" priority="128">
      <formula>IF(RIGHT(TEXT(AM56,"0.#"),1)=".",TRUE,FALSE)</formula>
    </cfRule>
  </conditionalFormatting>
  <conditionalFormatting sqref="AE58">
    <cfRule type="expression" dxfId="89" priority="135">
      <formula>IF(RIGHT(TEXT(AE58,"0.#"),1)=".",FALSE,TRUE)</formula>
    </cfRule>
    <cfRule type="expression" dxfId="88" priority="136">
      <formula>IF(RIGHT(TEXT(AE58,"0.#"),1)=".",TRUE,FALSE)</formula>
    </cfRule>
  </conditionalFormatting>
  <conditionalFormatting sqref="AI58">
    <cfRule type="expression" dxfId="87" priority="133">
      <formula>IF(RIGHT(TEXT(AI58,"0.#"),1)=".",FALSE,TRUE)</formula>
    </cfRule>
    <cfRule type="expression" dxfId="86" priority="134">
      <formula>IF(RIGHT(TEXT(AI58,"0.#"),1)=".",TRUE,FALSE)</formula>
    </cfRule>
  </conditionalFormatting>
  <conditionalFormatting sqref="AI57">
    <cfRule type="expression" dxfId="85" priority="131">
      <formula>IF(RIGHT(TEXT(AI57,"0.#"),1)=".",FALSE,TRUE)</formula>
    </cfRule>
    <cfRule type="expression" dxfId="84" priority="132">
      <formula>IF(RIGHT(TEXT(AI57,"0.#"),1)=".",TRUE,FALSE)</formula>
    </cfRule>
  </conditionalFormatting>
  <conditionalFormatting sqref="AI56">
    <cfRule type="expression" dxfId="83" priority="129">
      <formula>IF(RIGHT(TEXT(AI56,"0.#"),1)=".",FALSE,TRUE)</formula>
    </cfRule>
    <cfRule type="expression" dxfId="82" priority="130">
      <formula>IF(RIGHT(TEXT(AI56,"0.#"),1)=".",TRUE,FALSE)</formula>
    </cfRule>
  </conditionalFormatting>
  <conditionalFormatting sqref="AM57">
    <cfRule type="expression" dxfId="81" priority="125">
      <formula>IF(RIGHT(TEXT(AM57,"0.#"),1)=".",FALSE,TRUE)</formula>
    </cfRule>
    <cfRule type="expression" dxfId="80" priority="126">
      <formula>IF(RIGHT(TEXT(AM57,"0.#"),1)=".",TRUE,FALSE)</formula>
    </cfRule>
  </conditionalFormatting>
  <conditionalFormatting sqref="AM58">
    <cfRule type="expression" dxfId="79" priority="123">
      <formula>IF(RIGHT(TEXT(AM58,"0.#"),1)=".",FALSE,TRUE)</formula>
    </cfRule>
    <cfRule type="expression" dxfId="78" priority="124">
      <formula>IF(RIGHT(TEXT(AM58,"0.#"),1)=".",TRUE,FALSE)</formula>
    </cfRule>
  </conditionalFormatting>
  <conditionalFormatting sqref="AQ56:AQ58">
    <cfRule type="expression" dxfId="77" priority="121">
      <formula>IF(RIGHT(TEXT(AQ56,"0.#"),1)=".",FALSE,TRUE)</formula>
    </cfRule>
    <cfRule type="expression" dxfId="76" priority="122">
      <formula>IF(RIGHT(TEXT(AQ56,"0.#"),1)=".",TRUE,FALSE)</formula>
    </cfRule>
  </conditionalFormatting>
  <conditionalFormatting sqref="AU56:AU58">
    <cfRule type="expression" dxfId="75" priority="119">
      <formula>IF(RIGHT(TEXT(AU56,"0.#"),1)=".",FALSE,TRUE)</formula>
    </cfRule>
    <cfRule type="expression" dxfId="74" priority="120">
      <formula>IF(RIGHT(TEXT(AU56,"0.#"),1)=".",TRUE,FALSE)</formula>
    </cfRule>
  </conditionalFormatting>
  <conditionalFormatting sqref="AE51">
    <cfRule type="expression" dxfId="73" priority="117">
      <formula>IF(RIGHT(TEXT(AE51,"0.#"),1)=".",FALSE,TRUE)</formula>
    </cfRule>
    <cfRule type="expression" dxfId="72" priority="118">
      <formula>IF(RIGHT(TEXT(AE51,"0.#"),1)=".",TRUE,FALSE)</formula>
    </cfRule>
  </conditionalFormatting>
  <conditionalFormatting sqref="AE52">
    <cfRule type="expression" dxfId="71" priority="115">
      <formula>IF(RIGHT(TEXT(AE52,"0.#"),1)=".",FALSE,TRUE)</formula>
    </cfRule>
    <cfRule type="expression" dxfId="70" priority="116">
      <formula>IF(RIGHT(TEXT(AE52,"0.#"),1)=".",TRUE,FALSE)</formula>
    </cfRule>
  </conditionalFormatting>
  <conditionalFormatting sqref="AM51">
    <cfRule type="expression" dxfId="69" priority="105">
      <formula>IF(RIGHT(TEXT(AM51,"0.#"),1)=".",FALSE,TRUE)</formula>
    </cfRule>
    <cfRule type="expression" dxfId="68" priority="106">
      <formula>IF(RIGHT(TEXT(AM51,"0.#"),1)=".",TRUE,FALSE)</formula>
    </cfRule>
  </conditionalFormatting>
  <conditionalFormatting sqref="AE53">
    <cfRule type="expression" dxfId="67" priority="113">
      <formula>IF(RIGHT(TEXT(AE53,"0.#"),1)=".",FALSE,TRUE)</formula>
    </cfRule>
    <cfRule type="expression" dxfId="66" priority="114">
      <formula>IF(RIGHT(TEXT(AE53,"0.#"),1)=".",TRUE,FALSE)</formula>
    </cfRule>
  </conditionalFormatting>
  <conditionalFormatting sqref="AI53">
    <cfRule type="expression" dxfId="65" priority="111">
      <formula>IF(RIGHT(TEXT(AI53,"0.#"),1)=".",FALSE,TRUE)</formula>
    </cfRule>
    <cfRule type="expression" dxfId="64" priority="112">
      <formula>IF(RIGHT(TEXT(AI53,"0.#"),1)=".",TRUE,FALSE)</formula>
    </cfRule>
  </conditionalFormatting>
  <conditionalFormatting sqref="AI52">
    <cfRule type="expression" dxfId="63" priority="109">
      <formula>IF(RIGHT(TEXT(AI52,"0.#"),1)=".",FALSE,TRUE)</formula>
    </cfRule>
    <cfRule type="expression" dxfId="62" priority="110">
      <formula>IF(RIGHT(TEXT(AI52,"0.#"),1)=".",TRUE,FALSE)</formula>
    </cfRule>
  </conditionalFormatting>
  <conditionalFormatting sqref="AI51">
    <cfRule type="expression" dxfId="61" priority="107">
      <formula>IF(RIGHT(TEXT(AI51,"0.#"),1)=".",FALSE,TRUE)</formula>
    </cfRule>
    <cfRule type="expression" dxfId="60" priority="108">
      <formula>IF(RIGHT(TEXT(AI51,"0.#"),1)=".",TRUE,FALSE)</formula>
    </cfRule>
  </conditionalFormatting>
  <conditionalFormatting sqref="AM52">
    <cfRule type="expression" dxfId="59" priority="103">
      <formula>IF(RIGHT(TEXT(AM52,"0.#"),1)=".",FALSE,TRUE)</formula>
    </cfRule>
    <cfRule type="expression" dxfId="58" priority="104">
      <formula>IF(RIGHT(TEXT(AM52,"0.#"),1)=".",TRUE,FALSE)</formula>
    </cfRule>
  </conditionalFormatting>
  <conditionalFormatting sqref="AM53">
    <cfRule type="expression" dxfId="57" priority="101">
      <formula>IF(RIGHT(TEXT(AM53,"0.#"),1)=".",FALSE,TRUE)</formula>
    </cfRule>
    <cfRule type="expression" dxfId="56" priority="102">
      <formula>IF(RIGHT(TEXT(AM53,"0.#"),1)=".",TRUE,FALSE)</formula>
    </cfRule>
  </conditionalFormatting>
  <conditionalFormatting sqref="AQ51:AQ53">
    <cfRule type="expression" dxfId="55" priority="99">
      <formula>IF(RIGHT(TEXT(AQ51,"0.#"),1)=".",FALSE,TRUE)</formula>
    </cfRule>
    <cfRule type="expression" dxfId="54" priority="100">
      <formula>IF(RIGHT(TEXT(AQ51,"0.#"),1)=".",TRUE,FALSE)</formula>
    </cfRule>
  </conditionalFormatting>
  <conditionalFormatting sqref="AU51:AU53">
    <cfRule type="expression" dxfId="53" priority="97">
      <formula>IF(RIGHT(TEXT(AU51,"0.#"),1)=".",FALSE,TRUE)</formula>
    </cfRule>
    <cfRule type="expression" dxfId="52" priority="98">
      <formula>IF(RIGHT(TEXT(AU51,"0.#"),1)=".",TRUE,FALSE)</formula>
    </cfRule>
  </conditionalFormatting>
  <conditionalFormatting sqref="Y399">
    <cfRule type="expression" dxfId="51" priority="85">
      <formula>IF(RIGHT(TEXT(Y399,"0.#"),1)=".",FALSE,TRUE)</formula>
    </cfRule>
    <cfRule type="expression" dxfId="50" priority="86">
      <formula>IF(RIGHT(TEXT(Y399,"0.#"),1)=".",TRUE,FALSE)</formula>
    </cfRule>
  </conditionalFormatting>
  <conditionalFormatting sqref="AL399:AO400">
    <cfRule type="expression" dxfId="49" priority="87">
      <formula>IF(AND(AL399&gt;=0, RIGHT(TEXT(AL399,"0.#"),1)&lt;&gt;"."),TRUE,FALSE)</formula>
    </cfRule>
    <cfRule type="expression" dxfId="48" priority="88">
      <formula>IF(AND(AL399&gt;=0, RIGHT(TEXT(AL399,"0.#"),1)="."),TRUE,FALSE)</formula>
    </cfRule>
    <cfRule type="expression" dxfId="47" priority="89">
      <formula>IF(AND(AL399&lt;0, RIGHT(TEXT(AL399,"0.#"),1)&lt;&gt;"."),TRUE,FALSE)</formula>
    </cfRule>
    <cfRule type="expression" dxfId="46" priority="90">
      <formula>IF(AND(AL399&lt;0, RIGHT(TEXT(AL399,"0.#"),1)="."),TRUE,FALSE)</formula>
    </cfRule>
  </conditionalFormatting>
  <conditionalFormatting sqref="Y400">
    <cfRule type="expression" dxfId="45" priority="83">
      <formula>IF(RIGHT(TEXT(Y400,"0.#"),1)=".",FALSE,TRUE)</formula>
    </cfRule>
    <cfRule type="expression" dxfId="44" priority="84">
      <formula>IF(RIGHT(TEXT(Y400,"0.#"),1)=".",TRUE,FALSE)</formula>
    </cfRule>
  </conditionalFormatting>
  <conditionalFormatting sqref="Y410:Y414 Y417">
    <cfRule type="expression" dxfId="43" priority="39">
      <formula>IF(RIGHT(TEXT(Y410,"0.#"),1)=".",FALSE,TRUE)</formula>
    </cfRule>
    <cfRule type="expression" dxfId="42" priority="40">
      <formula>IF(RIGHT(TEXT(Y410,"0.#"),1)=".",TRUE,FALSE)</formula>
    </cfRule>
  </conditionalFormatting>
  <conditionalFormatting sqref="AL410:AO414 AL417:AO417">
    <cfRule type="expression" dxfId="41" priority="41">
      <formula>IF(AND(AL410&gt;=0, RIGHT(TEXT(AL410,"0.#"),1)&lt;&gt;"."),TRUE,FALSE)</formula>
    </cfRule>
    <cfRule type="expression" dxfId="40" priority="42">
      <formula>IF(AND(AL410&gt;=0, RIGHT(TEXT(AL410,"0.#"),1)="."),TRUE,FALSE)</formula>
    </cfRule>
    <cfRule type="expression" dxfId="39" priority="43">
      <formula>IF(AND(AL410&lt;0, RIGHT(TEXT(AL410,"0.#"),1)&lt;&gt;"."),TRUE,FALSE)</formula>
    </cfRule>
    <cfRule type="expression" dxfId="38" priority="44">
      <formula>IF(AND(AL410&lt;0, RIGHT(TEXT(AL410,"0.#"),1)="."),TRUE,FALSE)</formula>
    </cfRule>
  </conditionalFormatting>
  <conditionalFormatting sqref="AL415:AO415">
    <cfRule type="expression" dxfId="37" priority="35">
      <formula>IF(AND(AL415&gt;=0, RIGHT(TEXT(AL415,"0.#"),1)&lt;&gt;"."),TRUE,FALSE)</formula>
    </cfRule>
    <cfRule type="expression" dxfId="36" priority="36">
      <formula>IF(AND(AL415&gt;=0, RIGHT(TEXT(AL415,"0.#"),1)="."),TRUE,FALSE)</formula>
    </cfRule>
    <cfRule type="expression" dxfId="35" priority="37">
      <formula>IF(AND(AL415&lt;0, RIGHT(TEXT(AL415,"0.#"),1)&lt;&gt;"."),TRUE,FALSE)</formula>
    </cfRule>
    <cfRule type="expression" dxfId="34" priority="38">
      <formula>IF(AND(AL415&lt;0, RIGHT(TEXT(AL415,"0.#"),1)="."),TRUE,FALSE)</formula>
    </cfRule>
  </conditionalFormatting>
  <conditionalFormatting sqref="Y416">
    <cfRule type="expression" dxfId="33" priority="29">
      <formula>IF(RIGHT(TEXT(Y416,"0.#"),1)=".",FALSE,TRUE)</formula>
    </cfRule>
    <cfRule type="expression" dxfId="32" priority="30">
      <formula>IF(RIGHT(TEXT(Y416,"0.#"),1)=".",TRUE,FALSE)</formula>
    </cfRule>
  </conditionalFormatting>
  <conditionalFormatting sqref="AL416:AO416">
    <cfRule type="expression" dxfId="31" priority="31">
      <formula>IF(AND(AL416&gt;=0, RIGHT(TEXT(AL416,"0.#"),1)&lt;&gt;"."),TRUE,FALSE)</formula>
    </cfRule>
    <cfRule type="expression" dxfId="30" priority="32">
      <formula>IF(AND(AL416&gt;=0, RIGHT(TEXT(AL416,"0.#"),1)="."),TRUE,FALSE)</formula>
    </cfRule>
    <cfRule type="expression" dxfId="29" priority="33">
      <formula>IF(AND(AL416&lt;0, RIGHT(TEXT(AL416,"0.#"),1)&lt;&gt;"."),TRUE,FALSE)</formula>
    </cfRule>
    <cfRule type="expression" dxfId="28" priority="34">
      <formula>IF(AND(AL416&lt;0, RIGHT(TEXT(AL416,"0.#"),1)="."),TRUE,FALSE)</formula>
    </cfRule>
  </conditionalFormatting>
  <conditionalFormatting sqref="Y415">
    <cfRule type="expression" dxfId="27" priority="27">
      <formula>IF(RIGHT(TEXT(Y415,"0.#"),1)=".",FALSE,TRUE)</formula>
    </cfRule>
    <cfRule type="expression" dxfId="26" priority="28">
      <formula>IF(RIGHT(TEXT(Y415,"0.#"),1)=".",TRUE,FALSE)</formula>
    </cfRule>
  </conditionalFormatting>
  <conditionalFormatting sqref="AL401:AO401">
    <cfRule type="expression" dxfId="25" priority="23">
      <formula>IF(AND(AL401&gt;=0, RIGHT(TEXT(AL401,"0.#"),1)&lt;&gt;"."),TRUE,FALSE)</formula>
    </cfRule>
    <cfRule type="expression" dxfId="24" priority="24">
      <formula>IF(AND(AL401&gt;=0, RIGHT(TEXT(AL401,"0.#"),1)="."),TRUE,FALSE)</formula>
    </cfRule>
    <cfRule type="expression" dxfId="23" priority="25">
      <formula>IF(AND(AL401&lt;0, RIGHT(TEXT(AL401,"0.#"),1)&lt;&gt;"."),TRUE,FALSE)</formula>
    </cfRule>
    <cfRule type="expression" dxfId="22" priority="26">
      <formula>IF(AND(AL401&lt;0, RIGHT(TEXT(AL401,"0.#"),1)="."),TRUE,FALSE)</formula>
    </cfRule>
  </conditionalFormatting>
  <conditionalFormatting sqref="Y402:Y406 Y409">
    <cfRule type="expression" dxfId="21" priority="17">
      <formula>IF(RIGHT(TEXT(Y402,"0.#"),1)=".",FALSE,TRUE)</formula>
    </cfRule>
    <cfRule type="expression" dxfId="20" priority="18">
      <formula>IF(RIGHT(TEXT(Y402,"0.#"),1)=".",TRUE,FALSE)</formula>
    </cfRule>
  </conditionalFormatting>
  <conditionalFormatting sqref="AL402:AO406 AL409:AO409">
    <cfRule type="expression" dxfId="19" priority="19">
      <formula>IF(AND(AL402&gt;=0, RIGHT(TEXT(AL402,"0.#"),1)&lt;&gt;"."),TRUE,FALSE)</formula>
    </cfRule>
    <cfRule type="expression" dxfId="18" priority="20">
      <formula>IF(AND(AL402&gt;=0, RIGHT(TEXT(AL402,"0.#"),1)="."),TRUE,FALSE)</formula>
    </cfRule>
    <cfRule type="expression" dxfId="17" priority="21">
      <formula>IF(AND(AL402&lt;0, RIGHT(TEXT(AL402,"0.#"),1)&lt;&gt;"."),TRUE,FALSE)</formula>
    </cfRule>
    <cfRule type="expression" dxfId="16" priority="22">
      <formula>IF(AND(AL402&lt;0, RIGHT(TEXT(AL402,"0.#"),1)="."),TRUE,FALSE)</formula>
    </cfRule>
  </conditionalFormatting>
  <conditionalFormatting sqref="AL407:AO407">
    <cfRule type="expression" dxfId="15" priority="13">
      <formula>IF(AND(AL407&gt;=0, RIGHT(TEXT(AL407,"0.#"),1)&lt;&gt;"."),TRUE,FALSE)</formula>
    </cfRule>
    <cfRule type="expression" dxfId="14" priority="14">
      <formula>IF(AND(AL407&gt;=0, RIGHT(TEXT(AL407,"0.#"),1)="."),TRUE,FALSE)</formula>
    </cfRule>
    <cfRule type="expression" dxfId="13" priority="15">
      <formula>IF(AND(AL407&lt;0, RIGHT(TEXT(AL407,"0.#"),1)&lt;&gt;"."),TRUE,FALSE)</formula>
    </cfRule>
    <cfRule type="expression" dxfId="12" priority="16">
      <formula>IF(AND(AL407&lt;0, RIGHT(TEXT(AL407,"0.#"),1)="."),TRUE,FALSE)</formula>
    </cfRule>
  </conditionalFormatting>
  <conditionalFormatting sqref="Y408">
    <cfRule type="expression" dxfId="11" priority="7">
      <formula>IF(RIGHT(TEXT(Y408,"0.#"),1)=".",FALSE,TRUE)</formula>
    </cfRule>
    <cfRule type="expression" dxfId="10" priority="8">
      <formula>IF(RIGHT(TEXT(Y408,"0.#"),1)=".",TRUE,FALSE)</formula>
    </cfRule>
  </conditionalFormatting>
  <conditionalFormatting sqref="AL408:AO408">
    <cfRule type="expression" dxfId="9" priority="9">
      <formula>IF(AND(AL408&gt;=0, RIGHT(TEXT(AL408,"0.#"),1)&lt;&gt;"."),TRUE,FALSE)</formula>
    </cfRule>
    <cfRule type="expression" dxfId="8" priority="10">
      <formula>IF(AND(AL408&gt;=0, RIGHT(TEXT(AL408,"0.#"),1)="."),TRUE,FALSE)</formula>
    </cfRule>
    <cfRule type="expression" dxfId="7" priority="11">
      <formula>IF(AND(AL408&lt;0, RIGHT(TEXT(AL408,"0.#"),1)&lt;&gt;"."),TRUE,FALSE)</formula>
    </cfRule>
    <cfRule type="expression" dxfId="6" priority="12">
      <formula>IF(AND(AL408&lt;0, RIGHT(TEXT(AL408,"0.#"),1)="."),TRUE,FALSE)</formula>
    </cfRule>
  </conditionalFormatting>
  <conditionalFormatting sqref="Y407">
    <cfRule type="expression" dxfId="5" priority="5">
      <formula>IF(RIGHT(TEXT(Y407,"0.#"),1)=".",FALSE,TRUE)</formula>
    </cfRule>
    <cfRule type="expression" dxfId="4" priority="6">
      <formula>IF(RIGHT(TEXT(Y407,"0.#"),1)=".",TRUE,FALSE)</formula>
    </cfRule>
  </conditionalFormatting>
  <conditionalFormatting sqref="AU32">
    <cfRule type="expression" dxfId="3" priority="3">
      <formula>IF(RIGHT(TEXT(AU32,"0.#"),1)=".",FALSE,TRUE)</formula>
    </cfRule>
    <cfRule type="expression" dxfId="2" priority="4">
      <formula>IF(RIGHT(TEXT(AU32,"0.#"),1)=".",TRUE,FALSE)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39" max="16383" man="1"/>
    <brk id="268" max="16383" man="1"/>
    <brk id="30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25"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t="s">
        <v>631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t="s">
        <v>631</v>
      </c>
      <c r="R6" s="13" t="str">
        <f t="shared" si="3"/>
        <v>交付</v>
      </c>
      <c r="S6" s="13" t="str">
        <f t="shared" si="4"/>
        <v>交付</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交付</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交付</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交付</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CD8F1124B02E6418FAC38F4810E9AB3" ma:contentTypeVersion="12" ma:contentTypeDescription="新しいドキュメントを作成します。" ma:contentTypeScope="" ma:versionID="6c1d6aa44165a6a2bbd319061d42d99a">
  <xsd:schema xmlns:xsd="http://www.w3.org/2001/XMLSchema" xmlns:xs="http://www.w3.org/2001/XMLSchema" xmlns:p="http://schemas.microsoft.com/office/2006/metadata/properties" xmlns:ns2="601cdce6-005c-40a5-bdfb-9646a33eadac" xmlns:ns3="f732bda1-801b-4566-9f2e-034add3fa210" targetNamespace="http://schemas.microsoft.com/office/2006/metadata/properties" ma:root="true" ma:fieldsID="5d1cc463658f6327da5c8cc5b0706d69" ns2:_="" ns3:_="">
    <xsd:import namespace="601cdce6-005c-40a5-bdfb-9646a33eadac"/>
    <xsd:import namespace="f732bda1-801b-4566-9f2e-034add3fa2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1cdce6-005c-40a5-bdfb-9646a33ead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32bda1-801b-4566-9f2e-034add3fa2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8E6DE8-9CE7-4DF7-9C7B-37C91678D584}">
  <ds:schemaRefs>
    <ds:schemaRef ds:uri="http://schemas.microsoft.com/sharepoint/v3/contenttype/forms"/>
  </ds:schemaRefs>
</ds:datastoreItem>
</file>

<file path=customXml/itemProps2.xml><?xml version="1.0" encoding="utf-8"?>
<ds:datastoreItem xmlns:ds="http://schemas.openxmlformats.org/officeDocument/2006/customXml" ds:itemID="{A2A57D12-DB4D-4AE6-977B-25D62DF6D9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1cdce6-005c-40a5-bdfb-9646a33eadac"/>
    <ds:schemaRef ds:uri="f732bda1-801b-4566-9f2e-034add3fa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AC08A0-09AD-4BEA-9C1D-14841E832F5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啓直(nakajima-hironao)</dc:creator>
  <cp:lastModifiedBy>厚生労働省ネットワークシステム</cp:lastModifiedBy>
  <cp:lastPrinted>2022-05-25T14:08:25Z</cp:lastPrinted>
  <dcterms:created xsi:type="dcterms:W3CDTF">2022-05-24T12:35:12Z</dcterms:created>
  <dcterms:modified xsi:type="dcterms:W3CDTF">2022-08-17T05:17:59Z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0x0101007CD8F1124B02E6418FAC38F4810E9AB3</vt:lpwstr>
  </property>
</Properties>
</file>