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4" i="11" l="1"/>
  <c r="AY332" i="11"/>
  <c r="AY327" i="11"/>
  <c r="AY397" i="11"/>
  <c r="AY328" i="11"/>
  <c r="AY398" i="11"/>
  <c r="AY323" i="11"/>
  <c r="AY331" i="11"/>
  <c r="AY337" i="11"/>
  <c r="AY325" i="11"/>
  <c r="AY329" i="11"/>
  <c r="AY333" i="11"/>
  <c r="AY340" i="11"/>
  <c r="AY338" i="11"/>
  <c r="AY322" i="11"/>
  <c r="AY326" i="11"/>
  <c r="AY336"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30" i="11"/>
  <c r="AY127" i="11"/>
  <c r="AY129" i="11" s="1"/>
  <c r="AY122" i="11"/>
  <c r="AY125" i="11" s="1"/>
  <c r="AY112" i="11"/>
  <c r="AY121" i="11" s="1"/>
  <c r="AY99" i="11"/>
  <c r="AY101" i="11" s="1"/>
  <c r="AY98" i="11"/>
  <c r="AY102" i="11"/>
  <c r="AY104" i="11" s="1"/>
  <c r="AY209" i="11" l="1"/>
  <c r="AY210" i="11"/>
  <c r="AY118" i="11"/>
  <c r="AY174" i="11"/>
  <c r="AY100" i="11"/>
  <c r="AY142" i="11"/>
  <c r="AY175" i="11"/>
  <c r="AY176" i="11"/>
  <c r="AY201" i="11"/>
  <c r="AY206" i="11"/>
  <c r="AY114" i="11"/>
  <c r="AY152" i="11"/>
  <c r="AY178" i="11"/>
  <c r="AY193" i="11"/>
  <c r="AY202" i="11"/>
  <c r="AY207" i="11"/>
  <c r="AY211" i="11"/>
  <c r="AY205" i="11"/>
  <c r="AY119" i="11"/>
  <c r="AY115" i="11"/>
  <c r="AY153" i="11"/>
  <c r="AY179" i="11"/>
  <c r="AY203" i="11"/>
  <c r="AY213" i="11"/>
  <c r="AY116" i="11"/>
  <c r="AY120" i="11"/>
  <c r="AY124" i="11"/>
  <c r="AY128" i="11"/>
  <c r="AY154" i="11"/>
  <c r="AY163" i="11"/>
  <c r="AY140" i="11"/>
  <c r="AY144" i="11"/>
  <c r="AY134" i="11"/>
  <c r="AY198" i="11"/>
  <c r="AY126" i="11"/>
  <c r="AY123" i="11"/>
  <c r="AY131" i="11"/>
  <c r="AY143"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80" i="11" l="1"/>
  <c r="AY85" i="11"/>
  <c r="AY91" i="11"/>
  <c r="AY49" i="11"/>
  <c r="AY55" i="11"/>
  <c r="AY81" i="11"/>
  <c r="AY87" i="11"/>
  <c r="AY95" i="11"/>
  <c r="AY83" i="11"/>
  <c r="AY96" i="11"/>
  <c r="AY79" i="11"/>
  <c r="AY84" i="11"/>
  <c r="AY92"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<sst xmlns="http://schemas.openxmlformats.org/spreadsheetml/2006/main" count="1382" uniqueCount="712">
  <si>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</si>
  <si>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</si>
  <si>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</si>
  <si>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</si>
  <si>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</si>
  <si>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</si>
  <si>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</si>
  <si>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</si>
  <si>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</si>
  <si>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</si>
  <si>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</si>
  <si>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</si>
  <si>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</si>
  <si>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</si>
  <si>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</si>
  <si>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</si>
  <si>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</si>
  <si>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</si>
  <si>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</si>
  <si>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</si>
  <si>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</si>
  <si>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</si>
  <si>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</si>
  <si>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</si>
  <si>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</si>
  <si>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</si>
  <si>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</si>
  <si>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</si>
  <si>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</si>
  <si>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</si>
  <si>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</si>
  <si>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</si>
  <si>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</si>
  <si>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</si>
  <si>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</si>
  <si>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</si>
  <si>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</si>
  <si>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</si>
  <si>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</si>
  <si>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</si>
  <si>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</si>
  <si>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</si>
  <si>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</si>
  <si>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</si>
  <si>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</si>
  <si>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</si>
  <si>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</si>
  <si>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</si>
  <si>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</si>
  <si>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</si>
  <si>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</si>
  <si>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</si>
  <si>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</si>
  <si>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</si>
  <si>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</si>
  <si>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</si>
  <si>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</si>
  <si>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</si>
  <si>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</si>
  <si>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</si>
  <si>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</si>
  <si>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</si>
  <si>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</si>
  <si>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</si>
  <si>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</si>
  <si>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</si>
  <si>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</si>
  <si>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</si>
  <si>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</si>
  <si>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</si>
  <si>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</si>
  <si>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</si>
  <si>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</si>
  <si>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</si>
  <si>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</si>
  <si>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</si>
  <si>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</si>
  <si>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</si>
  <si>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</si>
  <si>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</si>
  <si>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</si>
  <si>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</si>
  <si>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</si>
  <si>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</si>
  <si>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</si>
  <si>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</si>
  <si>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</si>
  <si>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</si>
  <si>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</si>
  <si>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</si>
  <si>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</si>
  <si>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</si>
  <si>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</si>
  <si>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</si>
  <si>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</si>
  <si>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</si>
  <si>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</si>
  <si>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</si>
  <si>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</si>
  <si>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</si>
  <si>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</si>
  <si>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</si>
  <si>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</si>
  <si>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</si>
  <si>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</si>
  <si>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</si>
  <si>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</si>
  <si>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</si>
  <si>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</si>
  <si>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</si>
  <si>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</si>
  <si>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</si>
  <si>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</si>
  <si>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</si>
  <si>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</si>
  <si>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</si>
  <si>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</si>
  <si>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</si>
  <si>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</si>
  <si>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</si>
  <si>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</si>
  <si>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</si>
  <si>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</si>
  <si>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</si>
  <si>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</si>
  <si>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</si>
  <si>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</si>
  <si>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</si>
  <si>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</si>
  <si>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</si>
  <si>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</si>
  <si>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</si>
  <si>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</si>
  <si>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</si>
  <si>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</si>
  <si>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</si>
  <si>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</si>
  <si>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</si>
  <si>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</si>
  <si>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</si>
  <si>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</si>
  <si>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</si>
  <si>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</si>
  <si>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</si>
  <si>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</si>
  <si>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</si>
  <si>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</si>
  <si>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</si>
  <si>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</si>
  <si>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</si>
  <si>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</si>
  <si>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</si>
  <si>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</si>
  <si>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</si>
  <si>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</si>
  <si>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</si>
  <si>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</si>
  <si>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</si>
  <si>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</si>
  <si>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</si>
  <si>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</si>
  <si>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</si>
  <si>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</si>
  <si>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</si>
  <si>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</si>
  <si>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</si>
  <si>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</si>
  <si>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</si>
  <si>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</si>
  <si>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</si>
  <si>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</si>
  <si>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</si>
  <si>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</si>
  <si>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</si>
  <si>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</si>
  <si>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</si>
  <si>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</si>
  <si>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</si>
  <si>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</si>
  <si>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</si>
  <si>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</si>
  <si>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</si>
  <si>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</si>
  <si>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</si>
  <si>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</si>
  <si>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</si>
  <si>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</si>
  <si>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</si>
  <si>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</si>
  <si>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</si>
  <si>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</si>
  <si>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</si>
  <si>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</si>
  <si>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</si>
  <si>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</si>
  <si>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</si>
  <si>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</si>
  <si>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</si>
  <si>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</si>
  <si>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</si>
  <si>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</si>
  <si>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</si>
  <si>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</si>
  <si>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</si>
  <si>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</si>
  <si>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</si>
  <si>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</si>
  <si>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</si>
  <si>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</si>
  <si>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</si>
  <si>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</si>
  <si>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</si>
  <si>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</si>
  <si>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</si>
  <si>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</si>
  <si>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</si>
  <si>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</si>
  <si>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</si>
  <si>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</si>
  <si>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</si>
  <si>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</si>
  <si>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</si>
  <si>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</si>
  <si>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</si>
  <si>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</si>
  <si>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</si>
  <si>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</si>
  <si>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</si>
  <si>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</si>
  <si>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</si>
  <si>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</si>
  <si>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</si>
  <si>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</si>
  <si>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</si>
  <si>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</si>
  <si>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</si>
  <si>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</si>
  <si>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</si>
  <si>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</si>
  <si>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</si>
  <si>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</si>
  <si>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</si>
  <si>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</si>
  <si>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</si>
  <si>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</si>
  <si>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</si>
  <si>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</si>
  <si>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</si>
  <si>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</si>
  <si>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</si>
  <si>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</si>
  <si>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</si>
  <si>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</si>
  <si>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</si>
  <si>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</si>
  <si>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</si>
  <si>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</si>
  <si>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</si>
  <si>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</si>
  <si>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</si>
  <si>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</si>
  <si>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</si>
  <si>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</si>
  <si>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</si>
  <si>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</si>
  <si>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</si>
  <si>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</si>
  <si>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</si>
  <si>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</si>
  <si>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</si>
  <si>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</si>
  <si>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</si>
  <si>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</si>
  <si>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</si>
  <si>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</si>
  <si>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</si>
  <si>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</si>
  <si>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</si>
  <si>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</si>
  <si>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</si>
  <si>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</si>
  <si>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</si>
  <si>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</si>
  <si>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</si>
  <si>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</si>
  <si>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</si>
  <si>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</si>
  <si>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</si>
  <si>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</si>
  <si>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</si>
  <si>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</si>
  <si>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</si>
  <si>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</si>
  <si>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</si>
  <si>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</si>
  <si>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</si>
  <si>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</si>
  <si>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</si>
  <si>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</si>
  <si>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</si>
  <si>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</si>
  <si>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</si>
  <si>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</si>
  <si>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</si>
  <si>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</si>
  <si>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</si>
  <si>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</si>
  <si>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</si>
  <si>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</si>
  <si>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</si>
  <si>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</si>
  <si>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</si>
  <si>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</si>
  <si>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</si>
  <si>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</si>
  <si>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</si>
  <si>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</si>
  <si>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</si>
  <si>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</si>
  <si>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</si>
  <si>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</si>
  <si>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</si>
  <si>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</si>
  <si>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</si>
  <si>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</si>
  <si>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</si>
  <si>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</si>
  <si>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</si>
  <si>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</si>
  <si>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</si>
  <si>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</si>
  <si>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</si>
  <si>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</si>
  <si>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</si>
  <si>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</si>
  <si>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</si>
  <si>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</si>
  <si>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</si>
  <si>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</si>
  <si>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</si>
  <si>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</si>
  <si>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</si>
  <si>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</si>
  <si>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</si>
  <si>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</si>
  <si>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</si>
  <si>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</si>
  <si>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</si>
  <si>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</si>
  <si>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</si>
  <si>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</si>
  <si>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</si>
  <si>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</si>
  <si>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</si>
  <si>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</si>
  <si>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</si>
  <si>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</si>
  <si>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</si>
  <si>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</si>
  <si>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</si>
  <si>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</si>
  <si>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</si>
  <si>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</si>
  <si>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</si>
  <si>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</si>
  <si>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</si>
  <si>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</si>
  <si>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</si>
  <si>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</si>
  <si>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</si>
  <si>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</si>
  <si>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</si>
  <si>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</si>
  <si>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</si>
  <si>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</si>
  <si>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</si>
  <si>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</si>
  <si>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</si>
  <si>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</si>
  <si>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</si>
  <si>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</si>
  <si>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</si>
  <si>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</si>
  <si>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</si>
  <si>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</si>
  <si>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</si>
  <si>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</si>
  <si>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</si>
  <si>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</si>
  <si>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</si>
  <si>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</si>
  <si>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</si>
  <si>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</si>
  <si>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</si>
  <si>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</si>
  <si>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</si>
  <si>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</si>
  <si>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</si>
  <si>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</si>
  <si>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</si>
  <si>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</si>
  <si>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</si>
  <si>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</si>
  <si>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</si>
  <si>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</si>
  <si>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</si>
  <si>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</si>
  <si>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</si>
  <si>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</si>
  <si>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</si>
  <si>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</si>
  <si>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</si>
  <si>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</si>
  <si>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</si>
  <si>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</si>
  <si>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</si>
  <si>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</si>
  <si>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</si>
  <si>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</si>
  <si>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</si>
  <si>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</si>
  <si>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</si>
  <si>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</si>
  <si>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</si>
  <si>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</si>
  <si>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</si>
  <si>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</si>
  <si>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</si>
  <si>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</si>
  <si>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</si>
  <si>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</si>
  <si>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</si>
  <si>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</si>
  <si>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</si>
  <si>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</si>
  <si>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</si>
  <si>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</si>
  <si>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</si>
  <si>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</si>
  <si>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</si>
  <si>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</si>
  <si>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</si>
  <si>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</si>
  <si>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</si>
  <si>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</si>
  <si>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</si>
  <si>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</si>
  <si>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</si>
  <si>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</si>
  <si>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</si>
  <si>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</si>
  <si>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</si>
  <si>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</si>
  <si>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</si>
  <si>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</si>
  <si>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</si>
  <si>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</si>
  <si>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</si>
  <si>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</si>
  <si>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</si>
  <si>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</si>
  <si>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</si>
  <si>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</si>
  <si>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</si>
  <si>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</si>
  <si>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</si>
  <si>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</si>
  <si>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</si>
  <si>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</si>
  <si>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</si>
  <si>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</si>
  <si>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</si>
  <si>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</si>
  <si>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</si>
  <si>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</si>
  <si>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</si>
  <si>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</si>
  <si>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</si>
  <si>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</si>
  <si>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</si>
  <si>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</si>
  <si>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</si>
  <si>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</si>
  <si>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</si>
  <si>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</si>
  <si>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</si>
  <si>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</si>
  <si>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</si>
  <si>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</si>
  <si>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</si>
  <si>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</si>
  <si>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</si>
  <si>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</si>
  <si>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</si>
  <si>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</si>
  <si>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</si>
  <si>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</si>
  <si>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</si>
  <si>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</si>
  <si>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</si>
  <si>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</si>
  <si>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</si>
  <si>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</si>
  <si>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</si>
  <si>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</si>
  <si>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</si>
  <si>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</si>
  <si>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</si>
  <si>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</si>
  <si>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</si>
  <si>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</si>
  <si>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</si>
  <si>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</si>
  <si>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</si>
  <si>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</si>
  <si>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</si>
  <si>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</si>
  <si>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</si>
  <si>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</si>
  <si>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</si>
  <si>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</si>
  <si>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</si>
  <si>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</si>
  <si>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</si>
  <si>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</si>
  <si>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</si>
  <si>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</si>
  <si>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</si>
  <si>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</si>
  <si>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</si>
  <si>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</si>
  <si>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</si>
  <si>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</si>
  <si>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</si>
  <si>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</si>
  <si>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</si>
  <si>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</si>
  <si>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</si>
  <si>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</si>
  <si>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</si>
  <si>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</si>
  <si>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</si>
  <si>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</si>
  <si>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</si>
  <si>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</si>
  <si>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</si>
  <si>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</si>
  <si>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</si>
  <si>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</si>
  <si>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</si>
  <si>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</si>
  <si>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</si>
  <si>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</si>
  <si>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</si>
  <si>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</si>
  <si>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</si>
  <si>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</si>
  <si>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</si>
  <si>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</si>
  <si>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</si>
  <si>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</si>
  <si>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</si>
  <si>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</si>
  <si>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</si>
  <si>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</si>
  <si>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</si>
  <si>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</si>
  <si>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</si>
  <si>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</si>
  <si>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</si>
  <si>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</si>
  <si>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</si>
  <si>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</si>
  <si>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</si>
  <si>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</si>
  <si>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</si>
  <si>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</si>
  <si>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</si>
  <si>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</si>
  <si>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</si>
  <si>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</si>
  <si>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</si>
  <si>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</si>
  <si>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</si>
  <si>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</si>
  <si>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</si>
  <si>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</si>
  <si>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</si>
  <si>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</si>
  <si>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</si>
  <si>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</si>
  <si>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</si>
  <si>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</si>
  <si>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</si>
  <si>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</si>
  <si>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</si>
  <si>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</si>
  <si>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</si>
  <si>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</si>
  <si>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</si>
  <si>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</si>
  <si>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</si>
  <si>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</si>
  <si>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</si>
  <si>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</si>
  <si>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</si>
  <si>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</si>
  <si>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</si>
  <si>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肝炎研究基盤整備事業</t>
  </si>
  <si>
    <t>健康局</t>
  </si>
  <si>
    <t>平成21年度</t>
  </si>
  <si>
    <t>終了予定なし</t>
  </si>
  <si>
    <t>がん・疾病対策課肝炎対策推進室</t>
  </si>
  <si>
    <t>肝炎対策基本法
第18条第11項及び第２項</t>
  </si>
  <si>
    <t>-</t>
  </si>
  <si>
    <t>国立感染症研究所において、研究成果の情報収集・解析・公開、研究者の育成等を行う。
　・ウイルス肝炎データベースの構築
　・若手研究者育成研修の実施
　・肝炎に関する研究情報収集及び研究者や専門医を対象として情報の発信</t>
  </si>
  <si>
    <t>健康対策関係業務庁費</t>
  </si>
  <si>
    <t>委員等旅費</t>
  </si>
  <si>
    <t>諸謝金</t>
  </si>
  <si>
    <t>件</t>
  </si>
  <si>
    <t>ウイルス肝炎データベースの収集論文数を前年度実績以上とすること</t>
  </si>
  <si>
    <t>ウイルス肝炎データベースの収集論文数</t>
  </si>
  <si>
    <t>肝炎ウイルス文献情報データベース</t>
  </si>
  <si>
    <t>ウイルス肝炎データベースの運用</t>
  </si>
  <si>
    <t>回</t>
  </si>
  <si>
    <t>円</t>
  </si>
  <si>
    <t>　　X/Y</t>
    <phoneticPr fontId="5"/>
  </si>
  <si>
    <t>12,485,000/5</t>
  </si>
  <si>
    <t>16,560,000/6</t>
  </si>
  <si>
    <t>16,560,000/4</t>
  </si>
  <si>
    <t>122</t>
  </si>
  <si>
    <t>97</t>
  </si>
  <si>
    <t>108</t>
  </si>
  <si>
    <t>118</t>
  </si>
  <si>
    <t>126</t>
  </si>
  <si>
    <t>123</t>
  </si>
  <si>
    <t>0127</t>
  </si>
  <si>
    <t>0135</t>
  </si>
  <si>
    <t>○</t>
  </si>
  <si>
    <t>厚労</t>
  </si>
  <si>
    <t>若手研究者育成研修受講者の研究論文作成数を前年度実績以上とすること</t>
    <phoneticPr fontId="5"/>
  </si>
  <si>
    <t>肝炎ウイルスセミナーの開催</t>
    <phoneticPr fontId="5"/>
  </si>
  <si>
    <t>肝炎ウイルスセミナーの開催を前年度実績以上にすること</t>
    <rPh sb="14" eb="17">
      <t>ゼンネンド</t>
    </rPh>
    <rPh sb="17" eb="19">
      <t>ジッセキ</t>
    </rPh>
    <rPh sb="19" eb="21">
      <t>イジョウ</t>
    </rPh>
    <phoneticPr fontId="5"/>
  </si>
  <si>
    <t>Ⅰ-5 感染症など健康を脅かす疾病を予防・防止するとともに、感染者等に必要な医療等を確保すること</t>
    <phoneticPr fontId="5"/>
  </si>
  <si>
    <t>Ⅰ-5-1 感染症の発生・まん延の防止を図ること</t>
    <phoneticPr fontId="5"/>
  </si>
  <si>
    <t>https://www.mhlw.go.jp/wp/seisaku/hyouka/dl/r03_jizenbunseki/I-5-1.pdf</t>
    <phoneticPr fontId="5"/>
  </si>
  <si>
    <t>P5</t>
    <phoneticPr fontId="5"/>
  </si>
  <si>
    <t>-</t>
    <phoneticPr fontId="5"/>
  </si>
  <si>
    <t>肝炎研究成果の情報収集・解析、研究者の育成等を行い、研究基盤を整備することで、肝炎研究の促進を図り、成果を国民に還元することが出来る。また、本事業の実施に当たっては、国費の投入が必要不可欠である。</t>
    <phoneticPr fontId="5"/>
  </si>
  <si>
    <t>本事業は、研究成果の情報収集・解析や研究者の育成等を行い、研究基盤整備を行うことで、肝炎研究の推進を図るものであり、政策目的の達成手段として必要かつ適切であり、極めて優先度は高い。</t>
    <rPh sb="0" eb="1">
      <t>ホン</t>
    </rPh>
    <rPh sb="1" eb="3">
      <t>ジギョウ</t>
    </rPh>
    <rPh sb="26" eb="27">
      <t>オコナ</t>
    </rPh>
    <rPh sb="36" eb="37">
      <t>オコナ</t>
    </rPh>
    <rPh sb="58" eb="60">
      <t>セイサク</t>
    </rPh>
    <rPh sb="60" eb="62">
      <t>モクテキ</t>
    </rPh>
    <rPh sb="63" eb="65">
      <t>タッセイ</t>
    </rPh>
    <rPh sb="65" eb="67">
      <t>シュダン</t>
    </rPh>
    <rPh sb="70" eb="72">
      <t>ヒツヨウ</t>
    </rPh>
    <rPh sb="74" eb="76">
      <t>テキセツ</t>
    </rPh>
    <rPh sb="80" eb="81">
      <t>キワ</t>
    </rPh>
    <phoneticPr fontId="5"/>
  </si>
  <si>
    <t>随意契約（少額）・一般競争契約（最低価格）により事業者を選定している。一者応札となった案件については、今後、入札公告期間を確保する等の取組により、解消に努めることとする。</t>
    <phoneticPr fontId="5"/>
  </si>
  <si>
    <t>有</t>
  </si>
  <si>
    <t>無</t>
  </si>
  <si>
    <t>‐</t>
  </si>
  <si>
    <t>必要最低限の経費のみ計上しており、コストの水準は妥当である。</t>
    <phoneticPr fontId="5"/>
  </si>
  <si>
    <t>事業の実施に必要な支出を行うにあたり、実情を勘案し支出を行っている。</t>
    <phoneticPr fontId="5"/>
  </si>
  <si>
    <t>研究機器や若手研究者の育成に係る経費等、真に必要な費目・使途に限定されている。</t>
    <phoneticPr fontId="5"/>
  </si>
  <si>
    <t>事業実施にあたっては、不断の効率化及びコスト削減に取り組んでいる。</t>
    <phoneticPr fontId="5"/>
  </si>
  <si>
    <t>一部前年度実績をわずかに下回ったが、ほぼ一定数を維持している。</t>
    <rPh sb="0" eb="2">
      <t>イチブ</t>
    </rPh>
    <rPh sb="5" eb="7">
      <t>ジッセキ</t>
    </rPh>
    <phoneticPr fontId="5"/>
  </si>
  <si>
    <t>各地の研究施設等で独自に行うよりも一元的に事業を実施することで、効率的な事業運営が出来ている。</t>
    <phoneticPr fontId="5"/>
  </si>
  <si>
    <t>肝炎ウイルスセミナーやデータベース等の活用により肝炎研究の着実かつ効率的な推進が図られている。</t>
    <phoneticPr fontId="5"/>
  </si>
  <si>
    <t>本事業は、我が国の肝炎研究の推進を目的とした基盤整備事業であり、肝炎研究推進戦略の中で肝炎研究の中核的機関として位置づけられている国立感染症研究所において、本事業を実施することは適当である。</t>
    <rPh sb="17" eb="19">
      <t>モクテキ</t>
    </rPh>
    <rPh sb="22" eb="24">
      <t>キバン</t>
    </rPh>
    <rPh sb="26" eb="28">
      <t>ジギョウ</t>
    </rPh>
    <rPh sb="78" eb="79">
      <t>ホン</t>
    </rPh>
    <phoneticPr fontId="5"/>
  </si>
  <si>
    <t>ウイルス肝炎データベースの収集論文数については目標を達成しており、肝炎ウイルスセミナーの開催などについても着実に実績を積み重ねている。</t>
    <rPh sb="4" eb="6">
      <t>カンエン</t>
    </rPh>
    <rPh sb="13" eb="15">
      <t>シュウシュウ</t>
    </rPh>
    <rPh sb="15" eb="17">
      <t>ロンブン</t>
    </rPh>
    <rPh sb="17" eb="18">
      <t>スウ</t>
    </rPh>
    <rPh sb="23" eb="25">
      <t>モクヒョウ</t>
    </rPh>
    <rPh sb="26" eb="28">
      <t>タッセイ</t>
    </rPh>
    <rPh sb="33" eb="35">
      <t>カンエン</t>
    </rPh>
    <rPh sb="44" eb="46">
      <t>カイサイ</t>
    </rPh>
    <rPh sb="53" eb="55">
      <t>チャクジツ</t>
    </rPh>
    <rPh sb="56" eb="58">
      <t>ジッセキ</t>
    </rPh>
    <rPh sb="59" eb="60">
      <t>ツ</t>
    </rPh>
    <rPh sb="61" eb="62">
      <t>カサ</t>
    </rPh>
    <phoneticPr fontId="5"/>
  </si>
  <si>
    <t>引き続き、予算の効率的・効果的な執行に努め、研究の推進を図っていく。</t>
  </si>
  <si>
    <t>12,485,000/5</t>
    <phoneticPr fontId="5"/>
  </si>
  <si>
    <t>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また、研修会を通して、各地の研究施設に所属する若手研究者に情報共有の場を提供し、国内の肝炎研究の底上げとネットワーク形成を図る。</t>
    <phoneticPr fontId="5"/>
  </si>
  <si>
    <t>国立感染症研究所に対し、研究の方向性の調整、研究成果の情報収集・解析・公開、研究者の育成を行うため、補助金を交付する。</t>
    <rPh sb="9" eb="10">
      <t>タイ</t>
    </rPh>
    <rPh sb="50" eb="53">
      <t>ホジョキン</t>
    </rPh>
    <rPh sb="54" eb="56">
      <t>コウフ</t>
    </rPh>
    <phoneticPr fontId="5"/>
  </si>
  <si>
    <t>-</t>
    <phoneticPr fontId="5"/>
  </si>
  <si>
    <t>16,560,000/5</t>
    <phoneticPr fontId="5"/>
  </si>
  <si>
    <t>-</t>
    <phoneticPr fontId="5"/>
  </si>
  <si>
    <t>A.国立感染研究所</t>
    <rPh sb="2" eb="9">
      <t>コクリツカンセンケンキュウジョ</t>
    </rPh>
    <phoneticPr fontId="5"/>
  </si>
  <si>
    <t>人件費</t>
    <rPh sb="0" eb="3">
      <t>ジンケンヒ</t>
    </rPh>
    <phoneticPr fontId="5"/>
  </si>
  <si>
    <t>賃金、保険料</t>
    <rPh sb="0" eb="2">
      <t>チンギン</t>
    </rPh>
    <rPh sb="3" eb="6">
      <t>ホケンリョウ</t>
    </rPh>
    <phoneticPr fontId="5"/>
  </si>
  <si>
    <t>役務費</t>
    <rPh sb="0" eb="2">
      <t>エキム</t>
    </rPh>
    <rPh sb="2" eb="3">
      <t>ヒ</t>
    </rPh>
    <phoneticPr fontId="5"/>
  </si>
  <si>
    <t>遺伝子実験機器の修理作業費等</t>
    <rPh sb="0" eb="3">
      <t>イデンシ</t>
    </rPh>
    <rPh sb="3" eb="5">
      <t>ジッケン</t>
    </rPh>
    <rPh sb="5" eb="7">
      <t>キキ</t>
    </rPh>
    <rPh sb="8" eb="10">
      <t>シュウリ</t>
    </rPh>
    <rPh sb="10" eb="12">
      <t>サギョウ</t>
    </rPh>
    <rPh sb="12" eb="13">
      <t>ヒ</t>
    </rPh>
    <rPh sb="13" eb="14">
      <t>ナド</t>
    </rPh>
    <phoneticPr fontId="5"/>
  </si>
  <si>
    <t>消耗品費</t>
    <rPh sb="0" eb="3">
      <t>ショウモウヒン</t>
    </rPh>
    <rPh sb="3" eb="4">
      <t>ヒ</t>
    </rPh>
    <phoneticPr fontId="5"/>
  </si>
  <si>
    <t>研究用機器等購入費</t>
    <rPh sb="0" eb="3">
      <t>ケンキュウヨウ</t>
    </rPh>
    <rPh sb="3" eb="5">
      <t>キキ</t>
    </rPh>
    <rPh sb="5" eb="6">
      <t>トウ</t>
    </rPh>
    <rPh sb="6" eb="9">
      <t>コウニュウヒ</t>
    </rPh>
    <phoneticPr fontId="5"/>
  </si>
  <si>
    <t>備品購入費</t>
    <rPh sb="0" eb="2">
      <t>ビヒン</t>
    </rPh>
    <rPh sb="2" eb="5">
      <t>コウニュウヒ</t>
    </rPh>
    <phoneticPr fontId="5"/>
  </si>
  <si>
    <t>実験機器・設備等の購入費</t>
    <rPh sb="0" eb="2">
      <t>ジッケン</t>
    </rPh>
    <rPh sb="2" eb="4">
      <t>キキ</t>
    </rPh>
    <rPh sb="5" eb="7">
      <t>セツビ</t>
    </rPh>
    <rPh sb="7" eb="8">
      <t>トウ</t>
    </rPh>
    <rPh sb="9" eb="12">
      <t>コウニュウヒ</t>
    </rPh>
    <phoneticPr fontId="5"/>
  </si>
  <si>
    <t>雑役務費</t>
    <rPh sb="0" eb="1">
      <t>ザツ</t>
    </rPh>
    <rPh sb="1" eb="4">
      <t>エキムヒ</t>
    </rPh>
    <phoneticPr fontId="5"/>
  </si>
  <si>
    <t>B.ビッツ株式会社</t>
    <rPh sb="5" eb="9">
      <t>カブシキガイシャ</t>
    </rPh>
    <phoneticPr fontId="5"/>
  </si>
  <si>
    <t>ウイルス肝炎データベース更新代金</t>
    <phoneticPr fontId="5"/>
  </si>
  <si>
    <t>研究成果の情報収集・解析・公開、研究者の育成等（支出委任）</t>
    <rPh sb="24" eb="26">
      <t>シシュツ</t>
    </rPh>
    <rPh sb="26" eb="28">
      <t>イニン</t>
    </rPh>
    <phoneticPr fontId="5"/>
  </si>
  <si>
    <t>ビッツ株式会社</t>
    <phoneticPr fontId="5"/>
  </si>
  <si>
    <t>ウイルス性肝炎研究情報データベース管理業務</t>
    <rPh sb="17" eb="19">
      <t>カンリ</t>
    </rPh>
    <rPh sb="19" eb="21">
      <t>ギョウム</t>
    </rPh>
    <phoneticPr fontId="5"/>
  </si>
  <si>
    <t>株式会社チヨダサイエンス</t>
    <phoneticPr fontId="5"/>
  </si>
  <si>
    <t>実験機器・設備の販売・修理業務等</t>
    <rPh sb="2" eb="4">
      <t>キキ</t>
    </rPh>
    <rPh sb="8" eb="10">
      <t>ハンバイ</t>
    </rPh>
    <rPh sb="11" eb="13">
      <t>シュウリ</t>
    </rPh>
    <rPh sb="13" eb="15">
      <t>ギョウム</t>
    </rPh>
    <rPh sb="15" eb="16">
      <t>トウ</t>
    </rPh>
    <phoneticPr fontId="5"/>
  </si>
  <si>
    <t>株式会社薬研社</t>
    <phoneticPr fontId="5"/>
  </si>
  <si>
    <t>富士フイルムビジネスイノベーションジャパン株式会社</t>
    <phoneticPr fontId="5"/>
  </si>
  <si>
    <t>株式会社オーエム</t>
    <phoneticPr fontId="5"/>
  </si>
  <si>
    <t>日本郵便株式会社</t>
    <phoneticPr fontId="5"/>
  </si>
  <si>
    <t>-</t>
    <phoneticPr fontId="5"/>
  </si>
  <si>
    <t>ヤマト運輸株式会社</t>
    <rPh sb="3" eb="5">
      <t>ウンユ</t>
    </rPh>
    <rPh sb="5" eb="9">
      <t>カブシキガイシャ</t>
    </rPh>
    <phoneticPr fontId="5"/>
  </si>
  <si>
    <t>各種輸送に関わる事業</t>
    <phoneticPr fontId="5"/>
  </si>
  <si>
    <t>実験機器・設備の販売・修理業務等</t>
    <phoneticPr fontId="5"/>
  </si>
  <si>
    <t>印刷製本に関する業務</t>
    <rPh sb="0" eb="2">
      <t>インサツ</t>
    </rPh>
    <rPh sb="2" eb="4">
      <t>セイホン</t>
    </rPh>
    <rPh sb="5" eb="6">
      <t>カン</t>
    </rPh>
    <rPh sb="8" eb="10">
      <t>ギョウム</t>
    </rPh>
    <phoneticPr fontId="5"/>
  </si>
  <si>
    <t>郵便業務</t>
    <rPh sb="0" eb="2">
      <t>ユウビン</t>
    </rPh>
    <rPh sb="2" eb="4">
      <t>ギョウム</t>
    </rPh>
    <phoneticPr fontId="5"/>
  </si>
  <si>
    <t>設備の保守</t>
    <rPh sb="0" eb="2">
      <t>セツビ</t>
    </rPh>
    <rPh sb="3" eb="5">
      <t>ホシュ</t>
    </rPh>
    <phoneticPr fontId="5"/>
  </si>
  <si>
    <t>ウイルス肝炎データベースの運用を適切に実施すること</t>
    <rPh sb="4" eb="6">
      <t>カンエン</t>
    </rPh>
    <rPh sb="13" eb="15">
      <t>ウンヨウ</t>
    </rPh>
    <rPh sb="16" eb="18">
      <t>テキセツ</t>
    </rPh>
    <rPh sb="19" eb="21">
      <t>ジッシ</t>
    </rPh>
    <phoneticPr fontId="5"/>
  </si>
  <si>
    <t>　　単位当たりコスト ＝ Ｘ ／ Ｙ
Ｘ：「令和○年度の補助金（執行額）」 
Ｙ：「令和○年度のデータベースの運用数」　　　　　　　　　　　　</t>
    <rPh sb="23" eb="25">
      <t>レイワ</t>
    </rPh>
    <rPh sb="43" eb="45">
      <t>レイワ</t>
    </rPh>
    <phoneticPr fontId="5"/>
  </si>
  <si>
    <t>単位当たりコスト ＝ Ｘ ／ Ｙ
Ｘ：「令和○年度の補助金（執行額）」 
Ｙ：「令和○年度の肝炎ウイルスセミナーの開催数」　</t>
    <rPh sb="21" eb="23">
      <t>レイワ</t>
    </rPh>
    <rPh sb="41" eb="43">
      <t>レイワ</t>
    </rPh>
    <phoneticPr fontId="5"/>
  </si>
  <si>
    <t>国立感染症研究所</t>
    <rPh sb="0" eb="2">
      <t>コクリツ</t>
    </rPh>
    <rPh sb="2" eb="5">
      <t>カンセンショウ</t>
    </rPh>
    <rPh sb="5" eb="8">
      <t>ケンキュウジョ</t>
    </rPh>
    <phoneticPr fontId="5"/>
  </si>
  <si>
    <t>-</t>
    <phoneticPr fontId="5"/>
  </si>
  <si>
    <t>12,485,000/5</t>
    <phoneticPr fontId="5"/>
  </si>
  <si>
    <t>15,749,000/5</t>
    <phoneticPr fontId="5"/>
  </si>
  <si>
    <t>若手研究者育成研修受講者の研究論文作成数</t>
    <phoneticPr fontId="5"/>
  </si>
  <si>
    <t>当初見込みどおりの活動実績となっている。</t>
    <phoneticPr fontId="5"/>
  </si>
  <si>
    <t>点検対象外</t>
    <rPh sb="0" eb="5">
      <t>テンケンタイショウガイ</t>
    </rPh>
    <phoneticPr fontId="5"/>
  </si>
  <si>
    <t>我が国における肝炎研究の基盤整備を図るために必要な事業であり、引き続き、必要な予算額を確保するとともに、一者応札の改善に努めること。</t>
    <rPh sb="0" eb="1">
      <t>ワ</t>
    </rPh>
    <rPh sb="2" eb="3">
      <t>クニ</t>
    </rPh>
    <rPh sb="7" eb="9">
      <t>カンエン</t>
    </rPh>
    <rPh sb="9" eb="11">
      <t>ケンキュウ</t>
    </rPh>
    <rPh sb="12" eb="14">
      <t>キバン</t>
    </rPh>
    <rPh sb="14" eb="16">
      <t>セイビ</t>
    </rPh>
    <rPh sb="17" eb="18">
      <t>ハカ</t>
    </rPh>
    <rPh sb="22" eb="24">
      <t>ヒツヨウ</t>
    </rPh>
    <rPh sb="25" eb="27">
      <t>ジギョウ</t>
    </rPh>
    <phoneticPr fontId="5"/>
  </si>
  <si>
    <t>室長：岡野　和薫</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</si>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</sst>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270</xdr:row>
      <xdr:rowOff>0</xdr:rowOff>
    </xdr:from>
    <xdr:to>
      <xdr:col>34</xdr:col>
      <xdr:colOff>41242</xdr:colOff>
      <xdr:row>272</xdr:row>
      <xdr:rowOff>233159</xdr:rowOff>
    </xdr:to>
    <xdr:sp macro="" textlink="">
      <xdr:nvSpPr>
        <xdr:cNvPr id="7" name="テキスト ボックス 6"/>
        <xdr:cNvSpPr txBox="1"/>
      </xdr:nvSpPr>
      <xdr:spPr>
        <a:xfrm>
          <a:off x="4639235" y="41954824"/>
          <a:ext cx="2260007" cy="92792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28</a:t>
          </a:r>
          <a:r>
            <a:rPr kumimoji="1" lang="ja-JP" altLang="en-US" sz="1200"/>
            <a:t>百万円</a:t>
          </a:r>
          <a:endParaRPr kumimoji="1" lang="en-US" altLang="ja-JP" sz="1200"/>
        </a:p>
      </xdr:txBody>
    </xdr:sp>
    <xdr:clientData/>
  </xdr:twoCellAnchor>
  <xdr:twoCellAnchor>
    <xdr:from>
      <xdr:col>28</xdr:col>
      <xdr:colOff>44822</xdr:colOff>
      <xdr:row>272</xdr:row>
      <xdr:rowOff>280146</xdr:rowOff>
    </xdr:from>
    <xdr:to>
      <xdr:col>28</xdr:col>
      <xdr:colOff>44822</xdr:colOff>
      <xdr:row>275</xdr:row>
      <xdr:rowOff>305746</xdr:rowOff>
    </xdr:to>
    <xdr:cxnSp macro="">
      <xdr:nvCxnSpPr>
        <xdr:cNvPr id="8" name="直線矢印コネクタ 7"/>
        <xdr:cNvCxnSpPr/>
      </xdr:nvCxnSpPr>
      <xdr:spPr>
        <a:xfrm>
          <a:off x="5692587" y="42929734"/>
          <a:ext cx="0" cy="106774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11206</xdr:colOff>
      <xdr:row>273</xdr:row>
      <xdr:rowOff>168087</xdr:rowOff>
    </xdr:from>
    <xdr:to>
      <xdr:col>37</xdr:col>
      <xdr:colOff>101655</xdr:colOff>
      <xdr:row>274</xdr:row>
      <xdr:rowOff>151198</xdr:rowOff>
    </xdr:to>
    <xdr:sp macro="" textlink="">
      <xdr:nvSpPr>
        <xdr:cNvPr id="9" name="テキスト ボックス 8"/>
        <xdr:cNvSpPr txBox="1"/>
      </xdr:nvSpPr>
      <xdr:spPr>
        <a:xfrm>
          <a:off x="6062382" y="43165058"/>
          <a:ext cx="1502391" cy="330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支出委任</a:t>
          </a:r>
        </a:p>
      </xdr:txBody>
    </xdr:sp>
    <xdr:clientData/>
  </xdr:twoCellAnchor>
  <xdr:twoCellAnchor>
    <xdr:from>
      <xdr:col>22</xdr:col>
      <xdr:colOff>168089</xdr:colOff>
      <xdr:row>276</xdr:row>
      <xdr:rowOff>0</xdr:rowOff>
    </xdr:from>
    <xdr:to>
      <xdr:col>34</xdr:col>
      <xdr:colOff>7625</xdr:colOff>
      <xdr:row>278</xdr:row>
      <xdr:rowOff>233159</xdr:rowOff>
    </xdr:to>
    <xdr:sp macro="" textlink="">
      <xdr:nvSpPr>
        <xdr:cNvPr id="10" name="テキスト ボックス 9"/>
        <xdr:cNvSpPr txBox="1"/>
      </xdr:nvSpPr>
      <xdr:spPr>
        <a:xfrm>
          <a:off x="4605618" y="44039118"/>
          <a:ext cx="2260007" cy="92792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国立感染症研究所</a:t>
          </a:r>
          <a:endParaRPr kumimoji="1" lang="en-US" altLang="ja-JP" sz="1200"/>
        </a:p>
        <a:p>
          <a:pPr algn="ctr"/>
          <a:r>
            <a:rPr kumimoji="1" lang="en-US" altLang="ja-JP" sz="1200"/>
            <a:t>28</a:t>
          </a:r>
          <a:r>
            <a:rPr kumimoji="1" lang="ja-JP" altLang="en-US" sz="1200"/>
            <a:t>百万円</a:t>
          </a:r>
          <a:endParaRPr kumimoji="1" lang="en-US" altLang="ja-JP" sz="1200"/>
        </a:p>
      </xdr:txBody>
    </xdr:sp>
    <xdr:clientData/>
  </xdr:twoCellAnchor>
  <xdr:twoCellAnchor>
    <xdr:from>
      <xdr:col>22</xdr:col>
      <xdr:colOff>168088</xdr:colOff>
      <xdr:row>279</xdr:row>
      <xdr:rowOff>179294</xdr:rowOff>
    </xdr:from>
    <xdr:to>
      <xdr:col>35</xdr:col>
      <xdr:colOff>24215</xdr:colOff>
      <xdr:row>282</xdr:row>
      <xdr:rowOff>52359</xdr:rowOff>
    </xdr:to>
    <xdr:sp macro="" textlink="">
      <xdr:nvSpPr>
        <xdr:cNvPr id="13" name="テキスト ボックス 12"/>
        <xdr:cNvSpPr txBox="1"/>
      </xdr:nvSpPr>
      <xdr:spPr>
        <a:xfrm>
          <a:off x="4605617" y="45260559"/>
          <a:ext cx="2478304" cy="915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肝炎に関する研究成果に係る情報収集・解析・分析・公開、研究者の育成等</a:t>
          </a:r>
        </a:p>
      </xdr:txBody>
    </xdr:sp>
    <xdr:clientData/>
  </xdr:twoCellAnchor>
  <xdr:twoCellAnchor>
    <xdr:from>
      <xdr:col>35</xdr:col>
      <xdr:colOff>44823</xdr:colOff>
      <xdr:row>279</xdr:row>
      <xdr:rowOff>112059</xdr:rowOff>
    </xdr:from>
    <xdr:to>
      <xdr:col>35</xdr:col>
      <xdr:colOff>121869</xdr:colOff>
      <xdr:row>282</xdr:row>
      <xdr:rowOff>61391</xdr:rowOff>
    </xdr:to>
    <xdr:sp macro="" textlink="">
      <xdr:nvSpPr>
        <xdr:cNvPr id="14" name="右大かっこ 13"/>
        <xdr:cNvSpPr/>
      </xdr:nvSpPr>
      <xdr:spPr>
        <a:xfrm>
          <a:off x="7104529" y="45193324"/>
          <a:ext cx="77046" cy="991479"/>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156882</xdr:colOff>
      <xdr:row>279</xdr:row>
      <xdr:rowOff>123264</xdr:rowOff>
    </xdr:from>
    <xdr:to>
      <xdr:col>22</xdr:col>
      <xdr:colOff>1403</xdr:colOff>
      <xdr:row>282</xdr:row>
      <xdr:rowOff>85308</xdr:rowOff>
    </xdr:to>
    <xdr:sp macro="" textlink="">
      <xdr:nvSpPr>
        <xdr:cNvPr id="15" name="左大かっこ 14"/>
        <xdr:cNvSpPr/>
      </xdr:nvSpPr>
      <xdr:spPr>
        <a:xfrm>
          <a:off x="4392706" y="45204529"/>
          <a:ext cx="46226" cy="1004191"/>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xdr:colOff>
      <xdr:row>282</xdr:row>
      <xdr:rowOff>134470</xdr:rowOff>
    </xdr:from>
    <xdr:to>
      <xdr:col>39</xdr:col>
      <xdr:colOff>143857</xdr:colOff>
      <xdr:row>286</xdr:row>
      <xdr:rowOff>468102</xdr:rowOff>
    </xdr:to>
    <xdr:cxnSp macro="">
      <xdr:nvCxnSpPr>
        <xdr:cNvPr id="16" name="カギ線コネクタ 15"/>
        <xdr:cNvCxnSpPr/>
      </xdr:nvCxnSpPr>
      <xdr:spPr>
        <a:xfrm rot="16200000" flipH="1">
          <a:off x="5905862" y="46201490"/>
          <a:ext cx="2048132" cy="2160916"/>
        </a:xfrm>
        <a:prstGeom prst="bentConnector3">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67236</xdr:colOff>
      <xdr:row>285</xdr:row>
      <xdr:rowOff>95555</xdr:rowOff>
    </xdr:from>
    <xdr:to>
      <xdr:col>29</xdr:col>
      <xdr:colOff>3016</xdr:colOff>
      <xdr:row>286</xdr:row>
      <xdr:rowOff>465526</xdr:rowOff>
    </xdr:to>
    <xdr:cxnSp macro="">
      <xdr:nvCxnSpPr>
        <xdr:cNvPr id="17" name="カギ線コネクタ 16"/>
        <xdr:cNvCxnSpPr/>
      </xdr:nvCxnSpPr>
      <xdr:spPr>
        <a:xfrm rot="10800000" flipV="1">
          <a:off x="3129091" y="47658210"/>
          <a:ext cx="2097089" cy="1034989"/>
        </a:xfrm>
        <a:prstGeom prst="bentConnector3">
          <a:avLst>
            <a:gd name="adj1" fmla="val 9918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67235</xdr:colOff>
      <xdr:row>287</xdr:row>
      <xdr:rowOff>381000</xdr:rowOff>
    </xdr:from>
    <xdr:to>
      <xdr:col>46</xdr:col>
      <xdr:colOff>193022</xdr:colOff>
      <xdr:row>289</xdr:row>
      <xdr:rowOff>114241</xdr:rowOff>
    </xdr:to>
    <xdr:sp macro="" textlink="">
      <xdr:nvSpPr>
        <xdr:cNvPr id="18" name="テキスト ボックス 17"/>
        <xdr:cNvSpPr txBox="1"/>
      </xdr:nvSpPr>
      <xdr:spPr>
        <a:xfrm>
          <a:off x="6723529" y="48891265"/>
          <a:ext cx="2747964" cy="775388"/>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C.</a:t>
          </a:r>
          <a:r>
            <a:rPr kumimoji="1" lang="ja-JP" altLang="en-US" sz="1200"/>
            <a:t>民間会社等（１）</a:t>
          </a:r>
          <a:endParaRPr kumimoji="1" lang="en-US" altLang="ja-JP" sz="1200"/>
        </a:p>
        <a:p>
          <a:endParaRPr kumimoji="1" lang="en-US" altLang="ja-JP" sz="1200"/>
        </a:p>
        <a:p>
          <a:r>
            <a:rPr kumimoji="1" lang="ja-JP" altLang="en-US" sz="1200"/>
            <a:t>・ヤマト運輸株式会社　　　</a:t>
          </a:r>
          <a:r>
            <a:rPr kumimoji="1" lang="en-US" altLang="ja-JP" sz="1200"/>
            <a:t>0.05</a:t>
          </a:r>
          <a:r>
            <a:rPr kumimoji="1" lang="ja-JP" altLang="en-US" sz="1200"/>
            <a:t>百万円</a:t>
          </a:r>
        </a:p>
      </xdr:txBody>
    </xdr:sp>
    <xdr:clientData/>
  </xdr:twoCellAnchor>
  <xdr:twoCellAnchor>
    <xdr:from>
      <xdr:col>32</xdr:col>
      <xdr:colOff>156883</xdr:colOff>
      <xdr:row>286</xdr:row>
      <xdr:rowOff>560294</xdr:rowOff>
    </xdr:from>
    <xdr:to>
      <xdr:col>44</xdr:col>
      <xdr:colOff>34942</xdr:colOff>
      <xdr:row>287</xdr:row>
      <xdr:rowOff>218434</xdr:rowOff>
    </xdr:to>
    <xdr:sp macro="" textlink="">
      <xdr:nvSpPr>
        <xdr:cNvPr id="19" name="テキスト ボックス 18"/>
        <xdr:cNvSpPr txBox="1"/>
      </xdr:nvSpPr>
      <xdr:spPr>
        <a:xfrm>
          <a:off x="6611471" y="48398206"/>
          <a:ext cx="2298530" cy="330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一般競争契約（最低価格）</a:t>
          </a:r>
          <a:r>
            <a:rPr kumimoji="1" lang="en-US" altLang="ja-JP" sz="1200"/>
            <a:t>】</a:t>
          </a:r>
          <a:endParaRPr kumimoji="1" lang="ja-JP" altLang="en-US" sz="1200"/>
        </a:p>
      </xdr:txBody>
    </xdr:sp>
    <xdr:clientData/>
  </xdr:twoCellAnchor>
  <xdr:twoCellAnchor>
    <xdr:from>
      <xdr:col>33</xdr:col>
      <xdr:colOff>0</xdr:colOff>
      <xdr:row>290</xdr:row>
      <xdr:rowOff>0</xdr:rowOff>
    </xdr:from>
    <xdr:to>
      <xdr:col>47</xdr:col>
      <xdr:colOff>129537</xdr:colOff>
      <xdr:row>291</xdr:row>
      <xdr:rowOff>9370</xdr:rowOff>
    </xdr:to>
    <xdr:sp macro="" textlink="">
      <xdr:nvSpPr>
        <xdr:cNvPr id="20" name="テキスト ボックス 19"/>
        <xdr:cNvSpPr txBox="1"/>
      </xdr:nvSpPr>
      <xdr:spPr>
        <a:xfrm>
          <a:off x="6656294" y="49776529"/>
          <a:ext cx="2953419" cy="457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各種輸送に関わる事業</a:t>
          </a:r>
        </a:p>
      </xdr:txBody>
    </xdr:sp>
    <xdr:clientData/>
  </xdr:twoCellAnchor>
  <xdr:twoCellAnchor>
    <xdr:from>
      <xdr:col>32</xdr:col>
      <xdr:colOff>11205</xdr:colOff>
      <xdr:row>289</xdr:row>
      <xdr:rowOff>168087</xdr:rowOff>
    </xdr:from>
    <xdr:to>
      <xdr:col>32</xdr:col>
      <xdr:colOff>66785</xdr:colOff>
      <xdr:row>291</xdr:row>
      <xdr:rowOff>60591</xdr:rowOff>
    </xdr:to>
    <xdr:sp macro="" textlink="">
      <xdr:nvSpPr>
        <xdr:cNvPr id="22" name="左大かっこ 21"/>
        <xdr:cNvSpPr/>
      </xdr:nvSpPr>
      <xdr:spPr>
        <a:xfrm>
          <a:off x="6465793" y="49720499"/>
          <a:ext cx="55580" cy="56485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0</xdr:colOff>
      <xdr:row>289</xdr:row>
      <xdr:rowOff>190500</xdr:rowOff>
    </xdr:from>
    <xdr:to>
      <xdr:col>48</xdr:col>
      <xdr:colOff>92636</xdr:colOff>
      <xdr:row>291</xdr:row>
      <xdr:rowOff>75854</xdr:rowOff>
    </xdr:to>
    <xdr:sp macro="" textlink="">
      <xdr:nvSpPr>
        <xdr:cNvPr id="24" name="右大かっこ 23"/>
        <xdr:cNvSpPr/>
      </xdr:nvSpPr>
      <xdr:spPr>
        <a:xfrm>
          <a:off x="9681882" y="49742912"/>
          <a:ext cx="92636" cy="557707"/>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89647</xdr:colOff>
      <xdr:row>286</xdr:row>
      <xdr:rowOff>605117</xdr:rowOff>
    </xdr:from>
    <xdr:to>
      <xdr:col>22</xdr:col>
      <xdr:colOff>169413</xdr:colOff>
      <xdr:row>287</xdr:row>
      <xdr:rowOff>263257</xdr:rowOff>
    </xdr:to>
    <xdr:sp macro="" textlink="">
      <xdr:nvSpPr>
        <xdr:cNvPr id="25" name="テキスト ボックス 24"/>
        <xdr:cNvSpPr txBox="1"/>
      </xdr:nvSpPr>
      <xdr:spPr>
        <a:xfrm>
          <a:off x="2308412" y="48443029"/>
          <a:ext cx="2298530" cy="330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9</xdr:col>
      <xdr:colOff>44824</xdr:colOff>
      <xdr:row>287</xdr:row>
      <xdr:rowOff>347383</xdr:rowOff>
    </xdr:from>
    <xdr:to>
      <xdr:col>26</xdr:col>
      <xdr:colOff>44358</xdr:colOff>
      <xdr:row>291</xdr:row>
      <xdr:rowOff>272637</xdr:rowOff>
    </xdr:to>
    <xdr:sp macro="" textlink="">
      <xdr:nvSpPr>
        <xdr:cNvPr id="26" name="テキスト ボックス 25"/>
        <xdr:cNvSpPr txBox="1"/>
      </xdr:nvSpPr>
      <xdr:spPr>
        <a:xfrm>
          <a:off x="1860177" y="48857648"/>
          <a:ext cx="3428534" cy="1639754"/>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B.</a:t>
          </a:r>
          <a:r>
            <a:rPr kumimoji="1" lang="ja-JP" altLang="en-US" sz="1200"/>
            <a:t>民間会社等（６）　２百万円</a:t>
          </a:r>
          <a:endParaRPr kumimoji="1" lang="en-US" altLang="ja-JP" sz="1200"/>
        </a:p>
        <a:p>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・ビッツ株式会社　　　　　　　　　</a:t>
          </a:r>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sz="1200">
            <a:effectLst/>
          </a:endParaRPr>
        </a:p>
        <a:p>
          <a:r>
            <a:rPr kumimoji="1" lang="ja-JP" altLang="en-US" sz="1200"/>
            <a:t>・株式会社チヨダサイエンス　　　</a:t>
          </a:r>
          <a:r>
            <a:rPr kumimoji="1" lang="en-US" altLang="ja-JP" sz="1200"/>
            <a:t>0.6</a:t>
          </a:r>
          <a:r>
            <a:rPr kumimoji="1" lang="ja-JP" altLang="en-US" sz="1200"/>
            <a:t>百万円　　</a:t>
          </a:r>
          <a:endParaRPr kumimoji="1" lang="en-US" altLang="ja-JP" sz="1200"/>
        </a:p>
        <a:p>
          <a:r>
            <a:rPr kumimoji="1" lang="ja-JP" altLang="ja-JP" sz="11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株式会社池田理化　　　　　　　</a:t>
          </a:r>
          <a:r>
            <a:rPr kumimoji="1" lang="en-US" altLang="ja-JP" sz="1200" baseline="0">
              <a:solidFill>
                <a:schemeClr val="dk1"/>
              </a:solidFill>
              <a:effectLst/>
              <a:latin typeface="+mn-lt"/>
              <a:ea typeface="+mn-ea"/>
              <a:cs typeface="+mn-cs"/>
            </a:rPr>
            <a:t>  </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百万円</a:t>
          </a:r>
          <a:endParaRPr kumimoji="1" lang="en-US" altLang="ja-JP" sz="1400"/>
        </a:p>
        <a:p>
          <a:r>
            <a:rPr kumimoji="1" lang="ja-JP" altLang="en-US" sz="1200"/>
            <a:t>・富士フイルムビジネスイノベーション</a:t>
          </a:r>
          <a:endParaRPr kumimoji="1" lang="en-US" altLang="ja-JP" sz="1200"/>
        </a:p>
        <a:p>
          <a:r>
            <a:rPr kumimoji="1" lang="ja-JP" altLang="en-US" sz="1200"/>
            <a:t>　ジャパン株式会社　　　　　　　　</a:t>
          </a:r>
          <a:r>
            <a:rPr kumimoji="1" lang="en-US" altLang="ja-JP" sz="1200"/>
            <a:t>0.1</a:t>
          </a:r>
          <a:r>
            <a:rPr kumimoji="1" lang="ja-JP" altLang="en-US" sz="1200"/>
            <a:t>百万円</a:t>
          </a:r>
          <a:r>
            <a:rPr kumimoji="1" lang="en-US" altLang="ja-JP" sz="1200" baseline="0"/>
            <a:t> </a:t>
          </a:r>
          <a:r>
            <a:rPr kumimoji="1" lang="ja-JP" altLang="en-US" sz="1200"/>
            <a:t>等</a:t>
          </a:r>
          <a:endParaRPr kumimoji="1" lang="en-US" altLang="ja-JP" sz="1200"/>
        </a:p>
        <a:p>
          <a:endParaRPr kumimoji="1" lang="en-US" altLang="ja-JP" sz="1200"/>
        </a:p>
      </xdr:txBody>
    </xdr:sp>
    <xdr:clientData/>
  </xdr:twoCellAnchor>
  <xdr:twoCellAnchor>
    <xdr:from>
      <xdr:col>10</xdr:col>
      <xdr:colOff>67235</xdr:colOff>
      <xdr:row>292</xdr:row>
      <xdr:rowOff>44823</xdr:rowOff>
    </xdr:from>
    <xdr:to>
      <xdr:col>24</xdr:col>
      <xdr:colOff>196772</xdr:colOff>
      <xdr:row>295</xdr:row>
      <xdr:rowOff>222121</xdr:rowOff>
    </xdr:to>
    <xdr:sp macro="" textlink="">
      <xdr:nvSpPr>
        <xdr:cNvPr id="27" name="テキスト ボックス 26"/>
        <xdr:cNvSpPr txBox="1"/>
      </xdr:nvSpPr>
      <xdr:spPr>
        <a:xfrm>
          <a:off x="2084294" y="50650588"/>
          <a:ext cx="2953419" cy="1118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肝炎に関する研究成果の情報収集・公開等に必要な情報データベースの更新、若手研究者指導用研究機器に係る点検、修理保証等</a:t>
          </a:r>
        </a:p>
      </xdr:txBody>
    </xdr:sp>
    <xdr:clientData/>
  </xdr:twoCellAnchor>
  <xdr:twoCellAnchor>
    <xdr:from>
      <xdr:col>25</xdr:col>
      <xdr:colOff>123265</xdr:colOff>
      <xdr:row>292</xdr:row>
      <xdr:rowOff>0</xdr:rowOff>
    </xdr:from>
    <xdr:to>
      <xdr:col>26</xdr:col>
      <xdr:colOff>14195</xdr:colOff>
      <xdr:row>296</xdr:row>
      <xdr:rowOff>9077</xdr:rowOff>
    </xdr:to>
    <xdr:sp macro="" textlink="">
      <xdr:nvSpPr>
        <xdr:cNvPr id="28" name="右大かっこ 27"/>
        <xdr:cNvSpPr/>
      </xdr:nvSpPr>
      <xdr:spPr>
        <a:xfrm>
          <a:off x="5165912" y="50605765"/>
          <a:ext cx="92636" cy="1264136"/>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179294</xdr:colOff>
      <xdr:row>291</xdr:row>
      <xdr:rowOff>380999</xdr:rowOff>
    </xdr:from>
    <xdr:to>
      <xdr:col>9</xdr:col>
      <xdr:colOff>33168</xdr:colOff>
      <xdr:row>296</xdr:row>
      <xdr:rowOff>25283</xdr:rowOff>
    </xdr:to>
    <xdr:sp macro="" textlink="">
      <xdr:nvSpPr>
        <xdr:cNvPr id="29" name="左大かっこ 28"/>
        <xdr:cNvSpPr/>
      </xdr:nvSpPr>
      <xdr:spPr>
        <a:xfrm>
          <a:off x="1792941" y="50605764"/>
          <a:ext cx="55580" cy="1280343"/>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2" zoomScale="70" zoomScaleNormal="75" zoomScaleSheetLayoutView="70" zoomScalePageLayoutView="85" workbookViewId="0">
      <selection activeCell="BI33" sqref="BI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639</v>
      </c>
      <c r="AK2" s="172"/>
      <c r="AL2" s="172"/>
      <c r="AM2" s="172"/>
      <c r="AN2" s="75" t="s">
        <v>284</v>
      </c>
      <c r="AO2" s="172">
        <v>21</v>
      </c>
      <c r="AP2" s="172"/>
      <c r="AQ2" s="172"/>
      <c r="AR2" s="76" t="s">
        <v>284</v>
      </c>
      <c r="AS2" s="173">
        <v>181</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709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医療分野の研究開発関連、高齢社会対策、子ども・若者育成支援、少子化社会対策、男女共同参画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29</v>
      </c>
      <c r="Q13" s="217"/>
      <c r="R13" s="217"/>
      <c r="S13" s="217"/>
      <c r="T13" s="217"/>
      <c r="U13" s="217"/>
      <c r="V13" s="218"/>
      <c r="W13" s="216">
        <v>29</v>
      </c>
      <c r="X13" s="217"/>
      <c r="Y13" s="217"/>
      <c r="Z13" s="217"/>
      <c r="AA13" s="217"/>
      <c r="AB13" s="217"/>
      <c r="AC13" s="218"/>
      <c r="AD13" s="216">
        <v>29</v>
      </c>
      <c r="AE13" s="217"/>
      <c r="AF13" s="217"/>
      <c r="AG13" s="217"/>
      <c r="AH13" s="217"/>
      <c r="AI13" s="217"/>
      <c r="AJ13" s="218"/>
      <c r="AK13" s="216">
        <v>28</v>
      </c>
      <c r="AL13" s="217"/>
      <c r="AM13" s="217"/>
      <c r="AN13" s="217"/>
      <c r="AO13" s="217"/>
      <c r="AP13" s="217"/>
      <c r="AQ13" s="218"/>
      <c r="AR13" s="228">
        <v>28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t="s">
        <v>614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29</v>
      </c>
      <c r="Q18" s="261"/>
      <c r="R18" s="261"/>
      <c r="S18" s="261"/>
      <c r="T18" s="261"/>
      <c r="U18" s="261"/>
      <c r="V18" s="262"/>
      <c r="W18" s="260">
        <f>SUM(W13:AC17)</f>
        <v>29</v>
      </c>
      <c r="X18" s="261"/>
      <c r="Y18" s="261"/>
      <c r="Z18" s="261"/>
      <c r="AA18" s="261"/>
      <c r="AB18" s="261"/>
      <c r="AC18" s="262"/>
      <c r="AD18" s="260">
        <f>SUM(AD13:AJ17)</f>
        <v>29</v>
      </c>
      <c r="AE18" s="261"/>
      <c r="AF18" s="261"/>
      <c r="AG18" s="261"/>
      <c r="AH18" s="261"/>
      <c r="AI18" s="261"/>
      <c r="AJ18" s="262"/>
      <c r="AK18" s="260">
        <f>SUM(AK13:AQ17)</f>
        <v>28</v>
      </c>
      <c r="AL18" s="261"/>
      <c r="AM18" s="261"/>
      <c r="AN18" s="261"/>
      <c r="AO18" s="261"/>
      <c r="AP18" s="261"/>
      <c r="AQ18" s="262"/>
      <c r="AR18" s="260">
        <f>SUM(AR13:AX17)</f>
        <v>28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28</v>
      </c>
      <c r="Q19" s="217"/>
      <c r="R19" s="217"/>
      <c r="S19" s="217"/>
      <c r="T19" s="217"/>
      <c r="U19" s="217"/>
      <c r="V19" s="218"/>
      <c r="W19" s="216">
        <v>28</v>
      </c>
      <c r="X19" s="217"/>
      <c r="Y19" s="217"/>
      <c r="Z19" s="217"/>
      <c r="AA19" s="217"/>
      <c r="AB19" s="217"/>
      <c r="AC19" s="218"/>
      <c r="AD19" s="216">
        <v>28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0.96551724137931039</v>
      </c>
      <c r="Q20" s="292"/>
      <c r="R20" s="292"/>
      <c r="S20" s="292"/>
      <c r="T20" s="292"/>
      <c r="U20" s="292"/>
      <c r="V20" s="292"/>
      <c r="W20" s="292">
        <f>IF(W18=0, "-", SUM(W19)/W18)</f>
        <v>0.96551724137931039</v>
      </c>
      <c r="X20" s="292"/>
      <c r="Y20" s="292"/>
      <c r="Z20" s="292"/>
      <c r="AA20" s="292"/>
      <c r="AB20" s="292"/>
      <c r="AC20" s="292"/>
      <c r="AD20" s="292">
        <f>IF(AD18=0, "-", SUM(AD19)/AD18)</f>
        <v>0.96551724137931039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0.96551724137931039</v>
      </c>
      <c r="Q21" s="292"/>
      <c r="R21" s="292"/>
      <c r="S21" s="292"/>
      <c r="T21" s="292"/>
      <c r="U21" s="292"/>
      <c r="V21" s="292"/>
      <c r="W21" s="292">
        <f>IF(W19=0, "-", SUM(W19)/SUM(W13,W14))</f>
        <v>0.96551724137931039</v>
      </c>
      <c r="X21" s="292"/>
      <c r="Y21" s="292"/>
      <c r="Z21" s="292"/>
      <c r="AA21" s="292"/>
      <c r="AB21" s="292"/>
      <c r="AC21" s="292"/>
      <c r="AD21" s="292">
        <f>IF(AD19=0, "-", SUM(AD19)/SUM(AD13,AD14))</f>
        <v>0.96551724137931039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27</v>
      </c>
      <c r="Q23" s="229"/>
      <c r="R23" s="229"/>
      <c r="S23" s="229"/>
      <c r="T23" s="229"/>
      <c r="U23" s="229"/>
      <c r="V23" s="280"/>
      <c r="W23" s="228">
        <v>27</v>
      </c>
      <c r="X23" s="229"/>
      <c r="Y23" s="229"/>
      <c r="Z23" s="229"/>
      <c r="AA23" s="229"/>
      <c r="AB23" s="229"/>
      <c r="AC23" s="280"/>
      <c r="AD23" s="281" t="s">
        <v>710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6">
        <v>0.9</v>
      </c>
      <c r="Q24" s="217"/>
      <c r="R24" s="217"/>
      <c r="S24" s="217"/>
      <c r="T24" s="217"/>
      <c r="U24" s="217"/>
      <c r="V24" s="218"/>
      <c r="W24" s="216">
        <v>0.9</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6">
        <v>0.4</v>
      </c>
      <c r="Q25" s="217"/>
      <c r="R25" s="217"/>
      <c r="S25" s="217"/>
      <c r="T25" s="217"/>
      <c r="U25" s="217"/>
      <c r="V25" s="218"/>
      <c r="W25" s="216">
        <v>0.4</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28</v>
      </c>
      <c r="Q29" s="331"/>
      <c r="R29" s="331"/>
      <c r="S29" s="331"/>
      <c r="T29" s="331"/>
      <c r="U29" s="331"/>
      <c r="V29" s="332"/>
      <c r="W29" s="333">
        <f>AR13</f>
        <v>28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666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3.25" customHeight="1" x14ac:dyDescent="0.15">
      <c r="A32" s="348"/>
      <c r="B32" s="317"/>
      <c r="C32" s="317"/>
      <c r="D32" s="317"/>
      <c r="E32" s="317"/>
      <c r="F32" s="318"/>
      <c r="G32" s="357" t="s">
        <v>698</v>
      </c>
      <c r="H32" s="358"/>
      <c r="I32" s="358"/>
      <c r="J32" s="358"/>
      <c r="K32" s="358"/>
      <c r="L32" s="358"/>
      <c r="M32" s="358"/>
      <c r="N32" s="358"/>
      <c r="O32" s="358"/>
      <c r="P32" s="361" t="s">
        <v>623</v>
      </c>
      <c r="Q32" s="362"/>
      <c r="R32" s="362"/>
      <c r="S32" s="362"/>
      <c r="T32" s="362"/>
      <c r="U32" s="362"/>
      <c r="V32" s="362"/>
      <c r="W32" s="362"/>
      <c r="X32" s="363"/>
      <c r="Y32" s="367" t="s">
        <v>51</v>
      </c>
      <c r="Z32" s="368"/>
      <c r="AA32" s="369"/>
      <c r="AB32" s="370" t="s">
        <v>619</v>
      </c>
      <c r="AC32" s="370"/>
      <c r="AD32" s="370"/>
      <c r="AE32" s="371">
        <v>5</v>
      </c>
      <c r="AF32" s="371"/>
      <c r="AG32" s="371"/>
      <c r="AH32" s="371"/>
      <c r="AI32" s="371">
        <v>5</v>
      </c>
      <c r="AJ32" s="371"/>
      <c r="AK32" s="371"/>
      <c r="AL32" s="371"/>
      <c r="AM32" s="371">
        <v>5</v>
      </c>
      <c r="AN32" s="371"/>
      <c r="AO32" s="371"/>
      <c r="AP32" s="371"/>
      <c r="AQ32" s="398" t="s">
        <v>702</v>
      </c>
      <c r="AR32" s="371"/>
      <c r="AS32" s="371"/>
      <c r="AT32" s="371"/>
      <c r="AU32" s="389" t="s">
        <v>702</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0"/>
      <c r="AD33" s="370"/>
      <c r="AE33" s="371">
        <v>5</v>
      </c>
      <c r="AF33" s="371"/>
      <c r="AG33" s="371"/>
      <c r="AH33" s="371"/>
      <c r="AI33" s="371">
        <v>5</v>
      </c>
      <c r="AJ33" s="371"/>
      <c r="AK33" s="371"/>
      <c r="AL33" s="371"/>
      <c r="AM33" s="371">
        <v>5</v>
      </c>
      <c r="AN33" s="371"/>
      <c r="AO33" s="371"/>
      <c r="AP33" s="371"/>
      <c r="AQ33" s="371">
        <v>5</v>
      </c>
      <c r="AR33" s="371"/>
      <c r="AS33" s="371"/>
      <c r="AT33" s="371"/>
      <c r="AU33" s="389" t="s">
        <v>702</v>
      </c>
      <c r="AV33" s="405"/>
      <c r="AW33" s="405"/>
      <c r="AX33" s="406"/>
    </row>
    <row r="34" spans="1:51" ht="23.25" hidden="1"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hidden="1" customHeight="1" x14ac:dyDescent="0.15">
      <c r="A35" s="440"/>
      <c r="B35" s="441"/>
      <c r="C35" s="441"/>
      <c r="D35" s="441"/>
      <c r="E35" s="441"/>
      <c r="F35" s="442"/>
      <c r="G35" s="394"/>
      <c r="H35" s="395"/>
      <c r="I35" s="395"/>
      <c r="J35" s="395"/>
      <c r="K35" s="395"/>
      <c r="L35" s="395"/>
      <c r="M35" s="395"/>
      <c r="N35" s="395"/>
      <c r="O35" s="395"/>
      <c r="P35" s="395"/>
      <c r="Q35" s="395"/>
      <c r="R35" s="395"/>
      <c r="S35" s="395"/>
      <c r="T35" s="395"/>
      <c r="U35" s="395"/>
      <c r="V35" s="395"/>
      <c r="W35" s="395"/>
      <c r="X35" s="395"/>
      <c r="Y35" s="419" t="s">
        <v>581</v>
      </c>
      <c r="Z35" s="420"/>
      <c r="AA35" s="421"/>
      <c r="AB35" s="422"/>
      <c r="AC35" s="423"/>
      <c r="AD35" s="424"/>
      <c r="AE35" s="398"/>
      <c r="AF35" s="398"/>
      <c r="AG35" s="398"/>
      <c r="AH35" s="398"/>
      <c r="AI35" s="398"/>
      <c r="AJ35" s="398"/>
      <c r="AK35" s="398"/>
      <c r="AL35" s="398"/>
      <c r="AM35" s="398"/>
      <c r="AN35" s="398"/>
      <c r="AO35" s="398"/>
      <c r="AP35" s="398"/>
      <c r="AQ35" s="389"/>
      <c r="AR35" s="372"/>
      <c r="AS35" s="372"/>
      <c r="AT35" s="372"/>
      <c r="AU35" s="372"/>
      <c r="AV35" s="372"/>
      <c r="AW35" s="372"/>
      <c r="AX35" s="373"/>
    </row>
    <row r="36" spans="1:51" ht="46.5" hidden="1"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c r="AC36" s="426"/>
      <c r="AD36" s="427"/>
      <c r="AE36" s="428"/>
      <c r="AF36" s="428"/>
      <c r="AG36" s="428"/>
      <c r="AH36" s="428"/>
      <c r="AI36" s="428"/>
      <c r="AJ36" s="428"/>
      <c r="AK36" s="428"/>
      <c r="AL36" s="428"/>
      <c r="AM36" s="428"/>
      <c r="AN36" s="428"/>
      <c r="AO36" s="428"/>
      <c r="AP36" s="428"/>
      <c r="AQ36" s="428"/>
      <c r="AR36" s="428"/>
      <c r="AS36" s="428"/>
      <c r="AT36" s="428"/>
      <c r="AU36" s="428"/>
      <c r="AV36" s="428"/>
      <c r="AW36" s="428"/>
      <c r="AX36" s="430"/>
    </row>
    <row r="37" spans="1:51" ht="18.75" hidden="1"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hidden="1"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c r="AR38" s="432"/>
      <c r="AS38" s="433" t="s">
        <v>175</v>
      </c>
      <c r="AT38" s="434"/>
      <c r="AU38" s="435"/>
      <c r="AV38" s="435"/>
      <c r="AW38" s="324" t="s">
        <v>166</v>
      </c>
      <c r="AX38" s="329"/>
    </row>
    <row r="39" spans="1:51" ht="23.25" hidden="1" customHeight="1" x14ac:dyDescent="0.15">
      <c r="A39" s="473"/>
      <c r="B39" s="471"/>
      <c r="C39" s="471"/>
      <c r="D39" s="471"/>
      <c r="E39" s="471"/>
      <c r="F39" s="472"/>
      <c r="G39" s="374"/>
      <c r="H39" s="375"/>
      <c r="I39" s="375"/>
      <c r="J39" s="375"/>
      <c r="K39" s="375"/>
      <c r="L39" s="375"/>
      <c r="M39" s="375"/>
      <c r="N39" s="375"/>
      <c r="O39" s="376"/>
      <c r="P39" s="139"/>
      <c r="Q39" s="139"/>
      <c r="R39" s="139"/>
      <c r="S39" s="139"/>
      <c r="T39" s="139"/>
      <c r="U39" s="139"/>
      <c r="V39" s="139"/>
      <c r="W39" s="139"/>
      <c r="X39" s="140"/>
      <c r="Y39" s="385" t="s">
        <v>12</v>
      </c>
      <c r="Z39" s="386"/>
      <c r="AA39" s="387"/>
      <c r="AB39" s="388"/>
      <c r="AC39" s="388"/>
      <c r="AD39" s="388"/>
      <c r="AE39" s="389"/>
      <c r="AF39" s="372"/>
      <c r="AG39" s="372"/>
      <c r="AH39" s="372"/>
      <c r="AI39" s="389"/>
      <c r="AJ39" s="372"/>
      <c r="AK39" s="372"/>
      <c r="AL39" s="372"/>
      <c r="AM39" s="389"/>
      <c r="AN39" s="372"/>
      <c r="AO39" s="372"/>
      <c r="AP39" s="372"/>
      <c r="AQ39" s="391"/>
      <c r="AR39" s="392"/>
      <c r="AS39" s="392"/>
      <c r="AT39" s="393"/>
      <c r="AU39" s="372"/>
      <c r="AV39" s="372"/>
      <c r="AW39" s="372"/>
      <c r="AX39" s="373"/>
    </row>
    <row r="40" spans="1:51" ht="23.25" hidden="1"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c r="AC40" s="448"/>
      <c r="AD40" s="448"/>
      <c r="AE40" s="389"/>
      <c r="AF40" s="372"/>
      <c r="AG40" s="372"/>
      <c r="AH40" s="372"/>
      <c r="AI40" s="389"/>
      <c r="AJ40" s="372"/>
      <c r="AK40" s="372"/>
      <c r="AL40" s="372"/>
      <c r="AM40" s="389"/>
      <c r="AN40" s="372"/>
      <c r="AO40" s="372"/>
      <c r="AP40" s="372"/>
      <c r="AQ40" s="391"/>
      <c r="AR40" s="392"/>
      <c r="AS40" s="392"/>
      <c r="AT40" s="393"/>
      <c r="AU40" s="372"/>
      <c r="AV40" s="372"/>
      <c r="AW40" s="372"/>
      <c r="AX40" s="373"/>
    </row>
    <row r="41" spans="1:51" ht="23.25" hidden="1"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c r="AF41" s="372"/>
      <c r="AG41" s="372"/>
      <c r="AH41" s="372"/>
      <c r="AI41" s="389"/>
      <c r="AJ41" s="372"/>
      <c r="AK41" s="372"/>
      <c r="AL41" s="372"/>
      <c r="AM41" s="389"/>
      <c r="AN41" s="372"/>
      <c r="AO41" s="372"/>
      <c r="AP41" s="372"/>
      <c r="AQ41" s="391"/>
      <c r="AR41" s="392"/>
      <c r="AS41" s="392"/>
      <c r="AT41" s="393"/>
      <c r="AU41" s="372"/>
      <c r="AV41" s="372"/>
      <c r="AW41" s="372"/>
      <c r="AX41" s="373"/>
    </row>
    <row r="42" spans="1:51" ht="30" hidden="1" customHeight="1" x14ac:dyDescent="0.15">
      <c r="A42" s="461" t="s">
        <v>260</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30" hidden="1"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3"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4" t="s">
        <v>57</v>
      </c>
      <c r="Z51" s="895"/>
      <c r="AA51" s="89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7"/>
      <c r="H52" s="383"/>
      <c r="I52" s="383"/>
      <c r="J52" s="383"/>
      <c r="K52" s="383"/>
      <c r="L52" s="383"/>
      <c r="M52" s="383"/>
      <c r="N52" s="383"/>
      <c r="O52" s="384"/>
      <c r="P52" s="451"/>
      <c r="Q52" s="451"/>
      <c r="R52" s="451"/>
      <c r="S52" s="451"/>
      <c r="T52" s="451"/>
      <c r="U52" s="451"/>
      <c r="V52" s="451"/>
      <c r="W52" s="451"/>
      <c r="X52" s="452"/>
      <c r="Y52" s="898"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8" t="s">
        <v>13</v>
      </c>
      <c r="Z53" s="785"/>
      <c r="AA53" s="786"/>
      <c r="AB53" s="899" t="s">
        <v>14</v>
      </c>
      <c r="AC53" s="899"/>
      <c r="AD53" s="899"/>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4" t="s">
        <v>57</v>
      </c>
      <c r="Z56" s="895"/>
      <c r="AA56" s="89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7"/>
      <c r="H57" s="383"/>
      <c r="I57" s="383"/>
      <c r="J57" s="383"/>
      <c r="K57" s="383"/>
      <c r="L57" s="383"/>
      <c r="M57" s="383"/>
      <c r="N57" s="383"/>
      <c r="O57" s="384"/>
      <c r="P57" s="451"/>
      <c r="Q57" s="451"/>
      <c r="R57" s="451"/>
      <c r="S57" s="451"/>
      <c r="T57" s="451"/>
      <c r="U57" s="451"/>
      <c r="V57" s="451"/>
      <c r="W57" s="451"/>
      <c r="X57" s="452"/>
      <c r="Y57" s="898"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8" t="s">
        <v>13</v>
      </c>
      <c r="Z58" s="785"/>
      <c r="AA58" s="786"/>
      <c r="AB58" s="899" t="s">
        <v>14</v>
      </c>
      <c r="AC58" s="899"/>
      <c r="AD58" s="899"/>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4" t="s">
        <v>57</v>
      </c>
      <c r="Z61" s="895"/>
      <c r="AA61" s="89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7"/>
      <c r="H62" s="383"/>
      <c r="I62" s="383"/>
      <c r="J62" s="383"/>
      <c r="K62" s="383"/>
      <c r="L62" s="383"/>
      <c r="M62" s="383"/>
      <c r="N62" s="383"/>
      <c r="O62" s="384"/>
      <c r="P62" s="451"/>
      <c r="Q62" s="451"/>
      <c r="R62" s="451"/>
      <c r="S62" s="451"/>
      <c r="T62" s="451"/>
      <c r="U62" s="451"/>
      <c r="V62" s="451"/>
      <c r="W62" s="451"/>
      <c r="X62" s="452"/>
      <c r="Y62" s="898"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7"/>
      <c r="C63" s="888"/>
      <c r="D63" s="888"/>
      <c r="E63" s="888"/>
      <c r="F63" s="889"/>
      <c r="G63" s="141"/>
      <c r="H63" s="142"/>
      <c r="I63" s="142"/>
      <c r="J63" s="142"/>
      <c r="K63" s="142"/>
      <c r="L63" s="142"/>
      <c r="M63" s="142"/>
      <c r="N63" s="142"/>
      <c r="O63" s="143"/>
      <c r="P63" s="453"/>
      <c r="Q63" s="453"/>
      <c r="R63" s="453"/>
      <c r="S63" s="453"/>
      <c r="T63" s="453"/>
      <c r="U63" s="453"/>
      <c r="V63" s="453"/>
      <c r="W63" s="453"/>
      <c r="X63" s="454"/>
      <c r="Y63" s="898" t="s">
        <v>13</v>
      </c>
      <c r="Z63" s="785"/>
      <c r="AA63" s="786"/>
      <c r="AB63" s="899" t="s">
        <v>14</v>
      </c>
      <c r="AC63" s="899"/>
      <c r="AD63" s="899"/>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1</v>
      </c>
    </row>
    <row r="66" spans="1:51" ht="23.25" customHeight="1" x14ac:dyDescent="0.15">
      <c r="A66" s="348"/>
      <c r="B66" s="317"/>
      <c r="C66" s="317"/>
      <c r="D66" s="317"/>
      <c r="E66" s="317"/>
      <c r="F66" s="318"/>
      <c r="G66" s="357" t="s">
        <v>642</v>
      </c>
      <c r="H66" s="358"/>
      <c r="I66" s="358"/>
      <c r="J66" s="358"/>
      <c r="K66" s="358"/>
      <c r="L66" s="358"/>
      <c r="M66" s="358"/>
      <c r="N66" s="358"/>
      <c r="O66" s="358"/>
      <c r="P66" s="429" t="s">
        <v>641</v>
      </c>
      <c r="Q66" s="362"/>
      <c r="R66" s="362"/>
      <c r="S66" s="362"/>
      <c r="T66" s="362"/>
      <c r="U66" s="362"/>
      <c r="V66" s="362"/>
      <c r="W66" s="362"/>
      <c r="X66" s="363"/>
      <c r="Y66" s="367" t="s">
        <v>51</v>
      </c>
      <c r="Z66" s="368"/>
      <c r="AA66" s="369"/>
      <c r="AB66" s="370" t="s">
        <v>624</v>
      </c>
      <c r="AC66" s="370"/>
      <c r="AD66" s="370"/>
      <c r="AE66" s="371">
        <v>6</v>
      </c>
      <c r="AF66" s="371"/>
      <c r="AG66" s="371"/>
      <c r="AH66" s="371"/>
      <c r="AI66" s="371">
        <v>4</v>
      </c>
      <c r="AJ66" s="371"/>
      <c r="AK66" s="371"/>
      <c r="AL66" s="371"/>
      <c r="AM66" s="371">
        <v>5</v>
      </c>
      <c r="AN66" s="371"/>
      <c r="AO66" s="371"/>
      <c r="AP66" s="371"/>
      <c r="AQ66" s="398" t="s">
        <v>702</v>
      </c>
      <c r="AR66" s="371"/>
      <c r="AS66" s="371"/>
      <c r="AT66" s="371"/>
      <c r="AU66" s="389" t="s">
        <v>702</v>
      </c>
      <c r="AV66" s="405"/>
      <c r="AW66" s="405"/>
      <c r="AX66" s="406"/>
      <c r="AY66">
        <f>$AY$65</f>
        <v>1</v>
      </c>
    </row>
    <row r="67" spans="1:51" ht="2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624</v>
      </c>
      <c r="AC67" s="370"/>
      <c r="AD67" s="370"/>
      <c r="AE67" s="371">
        <v>6</v>
      </c>
      <c r="AF67" s="371"/>
      <c r="AG67" s="371"/>
      <c r="AH67" s="371"/>
      <c r="AI67" s="371">
        <v>5</v>
      </c>
      <c r="AJ67" s="371"/>
      <c r="AK67" s="371"/>
      <c r="AL67" s="371"/>
      <c r="AM67" s="371">
        <v>5</v>
      </c>
      <c r="AN67" s="371"/>
      <c r="AO67" s="371"/>
      <c r="AP67" s="371"/>
      <c r="AQ67" s="371">
        <v>5</v>
      </c>
      <c r="AR67" s="371"/>
      <c r="AS67" s="371"/>
      <c r="AT67" s="371"/>
      <c r="AU67" s="389" t="s">
        <v>702</v>
      </c>
      <c r="AV67" s="405"/>
      <c r="AW67" s="405"/>
      <c r="AX67" s="406"/>
      <c r="AY67">
        <f>$AY$65</f>
        <v>1</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t="s">
        <v>614</v>
      </c>
      <c r="AR72" s="432"/>
      <c r="AS72" s="433" t="s">
        <v>175</v>
      </c>
      <c r="AT72" s="434"/>
      <c r="AU72" s="435" t="s">
        <v>667</v>
      </c>
      <c r="AV72" s="435"/>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30.6"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30.6"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4" t="s">
        <v>57</v>
      </c>
      <c r="Z85" s="895"/>
      <c r="AA85" s="89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7"/>
      <c r="H86" s="383"/>
      <c r="I86" s="383"/>
      <c r="J86" s="383"/>
      <c r="K86" s="383"/>
      <c r="L86" s="383"/>
      <c r="M86" s="383"/>
      <c r="N86" s="383"/>
      <c r="O86" s="384"/>
      <c r="P86" s="451"/>
      <c r="Q86" s="451"/>
      <c r="R86" s="451"/>
      <c r="S86" s="451"/>
      <c r="T86" s="451"/>
      <c r="U86" s="451"/>
      <c r="V86" s="451"/>
      <c r="W86" s="451"/>
      <c r="X86" s="452"/>
      <c r="Y86" s="898"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8" t="s">
        <v>13</v>
      </c>
      <c r="Z87" s="785"/>
      <c r="AA87" s="786"/>
      <c r="AB87" s="899" t="s">
        <v>14</v>
      </c>
      <c r="AC87" s="899"/>
      <c r="AD87" s="899"/>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4" t="s">
        <v>57</v>
      </c>
      <c r="Z90" s="895"/>
      <c r="AA90" s="89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7"/>
      <c r="H91" s="383"/>
      <c r="I91" s="383"/>
      <c r="J91" s="383"/>
      <c r="K91" s="383"/>
      <c r="L91" s="383"/>
      <c r="M91" s="383"/>
      <c r="N91" s="383"/>
      <c r="O91" s="384"/>
      <c r="P91" s="451"/>
      <c r="Q91" s="451"/>
      <c r="R91" s="451"/>
      <c r="S91" s="451"/>
      <c r="T91" s="451"/>
      <c r="U91" s="451"/>
      <c r="V91" s="451"/>
      <c r="W91" s="451"/>
      <c r="X91" s="452"/>
      <c r="Y91" s="898"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8" t="s">
        <v>13</v>
      </c>
      <c r="Z92" s="785"/>
      <c r="AA92" s="786"/>
      <c r="AB92" s="899" t="s">
        <v>14</v>
      </c>
      <c r="AC92" s="899"/>
      <c r="AD92" s="899"/>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4" t="s">
        <v>57</v>
      </c>
      <c r="Z95" s="895"/>
      <c r="AA95" s="89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7"/>
      <c r="H96" s="383"/>
      <c r="I96" s="383"/>
      <c r="J96" s="383"/>
      <c r="K96" s="383"/>
      <c r="L96" s="383"/>
      <c r="M96" s="383"/>
      <c r="N96" s="383"/>
      <c r="O96" s="384"/>
      <c r="P96" s="451"/>
      <c r="Q96" s="451"/>
      <c r="R96" s="451"/>
      <c r="S96" s="451"/>
      <c r="T96" s="451"/>
      <c r="U96" s="451"/>
      <c r="V96" s="451"/>
      <c r="W96" s="451"/>
      <c r="X96" s="452"/>
      <c r="Y96" s="898"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7"/>
      <c r="C97" s="888"/>
      <c r="D97" s="888"/>
      <c r="E97" s="888"/>
      <c r="F97" s="889"/>
      <c r="G97" s="141"/>
      <c r="H97" s="142"/>
      <c r="I97" s="142"/>
      <c r="J97" s="142"/>
      <c r="K97" s="142"/>
      <c r="L97" s="142"/>
      <c r="M97" s="142"/>
      <c r="N97" s="142"/>
      <c r="O97" s="143"/>
      <c r="P97" s="453"/>
      <c r="Q97" s="453"/>
      <c r="R97" s="453"/>
      <c r="S97" s="453"/>
      <c r="T97" s="453"/>
      <c r="U97" s="453"/>
      <c r="V97" s="453"/>
      <c r="W97" s="453"/>
      <c r="X97" s="454"/>
      <c r="Y97" s="898" t="s">
        <v>13</v>
      </c>
      <c r="Z97" s="785"/>
      <c r="AA97" s="786"/>
      <c r="AB97" s="899" t="s">
        <v>14</v>
      </c>
      <c r="AC97" s="899"/>
      <c r="AD97" s="899"/>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1</v>
      </c>
    </row>
    <row r="103" spans="1:60" ht="23.25" customHeight="1" x14ac:dyDescent="0.15">
      <c r="A103" s="463"/>
      <c r="B103" s="322"/>
      <c r="C103" s="322"/>
      <c r="D103" s="322"/>
      <c r="E103" s="322"/>
      <c r="F103" s="464"/>
      <c r="G103" s="394" t="s">
        <v>699</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t="s">
        <v>625</v>
      </c>
      <c r="AC103" s="423"/>
      <c r="AD103" s="424"/>
      <c r="AE103" s="398">
        <v>2497000</v>
      </c>
      <c r="AF103" s="398"/>
      <c r="AG103" s="398"/>
      <c r="AH103" s="398"/>
      <c r="AI103" s="398">
        <v>2497000</v>
      </c>
      <c r="AJ103" s="398"/>
      <c r="AK103" s="398"/>
      <c r="AL103" s="398"/>
      <c r="AM103" s="398">
        <v>2497000</v>
      </c>
      <c r="AN103" s="398"/>
      <c r="AO103" s="398"/>
      <c r="AP103" s="398"/>
      <c r="AQ103" s="389">
        <v>2497000</v>
      </c>
      <c r="AR103" s="372"/>
      <c r="AS103" s="372"/>
      <c r="AT103" s="372"/>
      <c r="AU103" s="372"/>
      <c r="AV103" s="372"/>
      <c r="AW103" s="372"/>
      <c r="AX103" s="373"/>
      <c r="AY103">
        <f>$AY$102</f>
        <v>1</v>
      </c>
    </row>
    <row r="104" spans="1:60" ht="46.5"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626</v>
      </c>
      <c r="AC104" s="426"/>
      <c r="AD104" s="427"/>
      <c r="AE104" s="428" t="s">
        <v>627</v>
      </c>
      <c r="AF104" s="428"/>
      <c r="AG104" s="428"/>
      <c r="AH104" s="428"/>
      <c r="AI104" s="428" t="s">
        <v>627</v>
      </c>
      <c r="AJ104" s="428"/>
      <c r="AK104" s="428"/>
      <c r="AL104" s="428"/>
      <c r="AM104" s="428" t="s">
        <v>664</v>
      </c>
      <c r="AN104" s="428"/>
      <c r="AO104" s="428"/>
      <c r="AP104" s="428"/>
      <c r="AQ104" s="428" t="s">
        <v>703</v>
      </c>
      <c r="AR104" s="428"/>
      <c r="AS104" s="428"/>
      <c r="AT104" s="428"/>
      <c r="AU104" s="428"/>
      <c r="AV104" s="428"/>
      <c r="AW104" s="428"/>
      <c r="AX104" s="430"/>
      <c r="AY104">
        <f>$AY$102</f>
        <v>1</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4" t="s">
        <v>57</v>
      </c>
      <c r="Z119" s="895"/>
      <c r="AA119" s="89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7"/>
      <c r="H120" s="383"/>
      <c r="I120" s="383"/>
      <c r="J120" s="383"/>
      <c r="K120" s="383"/>
      <c r="L120" s="383"/>
      <c r="M120" s="383"/>
      <c r="N120" s="383"/>
      <c r="O120" s="384"/>
      <c r="P120" s="451"/>
      <c r="Q120" s="451"/>
      <c r="R120" s="451"/>
      <c r="S120" s="451"/>
      <c r="T120" s="451"/>
      <c r="U120" s="451"/>
      <c r="V120" s="451"/>
      <c r="W120" s="451"/>
      <c r="X120" s="452"/>
      <c r="Y120" s="898"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8" t="s">
        <v>13</v>
      </c>
      <c r="Z121" s="785"/>
      <c r="AA121" s="786"/>
      <c r="AB121" s="899" t="s">
        <v>14</v>
      </c>
      <c r="AC121" s="899"/>
      <c r="AD121" s="899"/>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4" t="s">
        <v>57</v>
      </c>
      <c r="Z124" s="895"/>
      <c r="AA124" s="89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7"/>
      <c r="H125" s="383"/>
      <c r="I125" s="383"/>
      <c r="J125" s="383"/>
      <c r="K125" s="383"/>
      <c r="L125" s="383"/>
      <c r="M125" s="383"/>
      <c r="N125" s="383"/>
      <c r="O125" s="384"/>
      <c r="P125" s="451"/>
      <c r="Q125" s="451"/>
      <c r="R125" s="451"/>
      <c r="S125" s="451"/>
      <c r="T125" s="451"/>
      <c r="U125" s="451"/>
      <c r="V125" s="451"/>
      <c r="W125" s="451"/>
      <c r="X125" s="452"/>
      <c r="Y125" s="898"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8" t="s">
        <v>13</v>
      </c>
      <c r="Z126" s="785"/>
      <c r="AA126" s="786"/>
      <c r="AB126" s="899" t="s">
        <v>14</v>
      </c>
      <c r="AC126" s="899"/>
      <c r="AD126" s="899"/>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4" t="s">
        <v>57</v>
      </c>
      <c r="Z129" s="895"/>
      <c r="AA129" s="89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7"/>
      <c r="H130" s="383"/>
      <c r="I130" s="383"/>
      <c r="J130" s="383"/>
      <c r="K130" s="383"/>
      <c r="L130" s="383"/>
      <c r="M130" s="383"/>
      <c r="N130" s="383"/>
      <c r="O130" s="384"/>
      <c r="P130" s="451"/>
      <c r="Q130" s="451"/>
      <c r="R130" s="451"/>
      <c r="S130" s="451"/>
      <c r="T130" s="451"/>
      <c r="U130" s="451"/>
      <c r="V130" s="451"/>
      <c r="W130" s="451"/>
      <c r="X130" s="452"/>
      <c r="Y130" s="898"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7"/>
      <c r="C131" s="888"/>
      <c r="D131" s="888"/>
      <c r="E131" s="888"/>
      <c r="F131" s="889"/>
      <c r="G131" s="141"/>
      <c r="H131" s="142"/>
      <c r="I131" s="142"/>
      <c r="J131" s="142"/>
      <c r="K131" s="142"/>
      <c r="L131" s="142"/>
      <c r="M131" s="142"/>
      <c r="N131" s="142"/>
      <c r="O131" s="143"/>
      <c r="P131" s="453"/>
      <c r="Q131" s="453"/>
      <c r="R131" s="453"/>
      <c r="S131" s="453"/>
      <c r="T131" s="453"/>
      <c r="U131" s="453"/>
      <c r="V131" s="453"/>
      <c r="W131" s="453"/>
      <c r="X131" s="454"/>
      <c r="Y131" s="898" t="s">
        <v>13</v>
      </c>
      <c r="Z131" s="785"/>
      <c r="AA131" s="786"/>
      <c r="AB131" s="899" t="s">
        <v>14</v>
      </c>
      <c r="AC131" s="899"/>
      <c r="AD131" s="899"/>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1</v>
      </c>
    </row>
    <row r="137" spans="1:60" ht="23.25" customHeight="1" x14ac:dyDescent="0.15">
      <c r="A137" s="463"/>
      <c r="B137" s="322"/>
      <c r="C137" s="322"/>
      <c r="D137" s="322"/>
      <c r="E137" s="322"/>
      <c r="F137" s="464"/>
      <c r="G137" s="394" t="s">
        <v>700</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t="s">
        <v>625</v>
      </c>
      <c r="AC137" s="423"/>
      <c r="AD137" s="424"/>
      <c r="AE137" s="398">
        <v>2760000</v>
      </c>
      <c r="AF137" s="398"/>
      <c r="AG137" s="398"/>
      <c r="AH137" s="398"/>
      <c r="AI137" s="398">
        <v>4140000</v>
      </c>
      <c r="AJ137" s="398"/>
      <c r="AK137" s="398"/>
      <c r="AL137" s="398"/>
      <c r="AM137" s="398">
        <v>3312000</v>
      </c>
      <c r="AN137" s="398"/>
      <c r="AO137" s="398"/>
      <c r="AP137" s="398"/>
      <c r="AQ137" s="389">
        <v>3149800</v>
      </c>
      <c r="AR137" s="372"/>
      <c r="AS137" s="372"/>
      <c r="AT137" s="372"/>
      <c r="AU137" s="372"/>
      <c r="AV137" s="372"/>
      <c r="AW137" s="372"/>
      <c r="AX137" s="373"/>
      <c r="AY137">
        <f>$AY$136</f>
        <v>1</v>
      </c>
    </row>
    <row r="138" spans="1:60" ht="46.5"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626</v>
      </c>
      <c r="AC138" s="426"/>
      <c r="AD138" s="427"/>
      <c r="AE138" s="428" t="s">
        <v>628</v>
      </c>
      <c r="AF138" s="428"/>
      <c r="AG138" s="428"/>
      <c r="AH138" s="428"/>
      <c r="AI138" s="428" t="s">
        <v>629</v>
      </c>
      <c r="AJ138" s="428"/>
      <c r="AK138" s="428"/>
      <c r="AL138" s="428"/>
      <c r="AM138" s="428" t="s">
        <v>668</v>
      </c>
      <c r="AN138" s="428"/>
      <c r="AO138" s="428"/>
      <c r="AP138" s="428"/>
      <c r="AQ138" s="428" t="s">
        <v>704</v>
      </c>
      <c r="AR138" s="428"/>
      <c r="AS138" s="428"/>
      <c r="AT138" s="428"/>
      <c r="AU138" s="428"/>
      <c r="AV138" s="428"/>
      <c r="AW138" s="428"/>
      <c r="AX138" s="430"/>
      <c r="AY138">
        <f>$AY$136</f>
        <v>1</v>
      </c>
    </row>
    <row r="139" spans="1:60" ht="18.75"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1</v>
      </c>
    </row>
    <row r="140" spans="1:60" ht="18.75"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t="s">
        <v>667</v>
      </c>
      <c r="AR140" s="432"/>
      <c r="AS140" s="433" t="s">
        <v>175</v>
      </c>
      <c r="AT140" s="434"/>
      <c r="AU140" s="435">
        <v>4</v>
      </c>
      <c r="AV140" s="435"/>
      <c r="AW140" s="324" t="s">
        <v>166</v>
      </c>
      <c r="AX140" s="329"/>
      <c r="AY140">
        <f t="shared" ref="AY140:AY145" si="5">$AY$139</f>
        <v>1</v>
      </c>
    </row>
    <row r="141" spans="1:60" ht="23.25" customHeight="1" x14ac:dyDescent="0.15">
      <c r="A141" s="509"/>
      <c r="B141" s="507"/>
      <c r="C141" s="507"/>
      <c r="D141" s="507"/>
      <c r="E141" s="507"/>
      <c r="F141" s="508"/>
      <c r="G141" s="374" t="s">
        <v>640</v>
      </c>
      <c r="H141" s="375"/>
      <c r="I141" s="375"/>
      <c r="J141" s="375"/>
      <c r="K141" s="375"/>
      <c r="L141" s="375"/>
      <c r="M141" s="375"/>
      <c r="N141" s="375"/>
      <c r="O141" s="376"/>
      <c r="P141" s="139" t="s">
        <v>705</v>
      </c>
      <c r="Q141" s="139"/>
      <c r="R141" s="139"/>
      <c r="S141" s="139"/>
      <c r="T141" s="139"/>
      <c r="U141" s="139"/>
      <c r="V141" s="139"/>
      <c r="W141" s="139"/>
      <c r="X141" s="140"/>
      <c r="Y141" s="385" t="s">
        <v>12</v>
      </c>
      <c r="Z141" s="386"/>
      <c r="AA141" s="387"/>
      <c r="AB141" s="388" t="s">
        <v>619</v>
      </c>
      <c r="AC141" s="388"/>
      <c r="AD141" s="388"/>
      <c r="AE141" s="389">
        <v>38</v>
      </c>
      <c r="AF141" s="372"/>
      <c r="AG141" s="372"/>
      <c r="AH141" s="372"/>
      <c r="AI141" s="389">
        <v>19</v>
      </c>
      <c r="AJ141" s="372"/>
      <c r="AK141" s="372"/>
      <c r="AL141" s="372"/>
      <c r="AM141" s="389">
        <v>18</v>
      </c>
      <c r="AN141" s="372"/>
      <c r="AO141" s="372"/>
      <c r="AP141" s="372"/>
      <c r="AQ141" s="391" t="s">
        <v>614</v>
      </c>
      <c r="AR141" s="392"/>
      <c r="AS141" s="392"/>
      <c r="AT141" s="393"/>
      <c r="AU141" s="372" t="s">
        <v>614</v>
      </c>
      <c r="AV141" s="372"/>
      <c r="AW141" s="372"/>
      <c r="AX141" s="373"/>
      <c r="AY141">
        <f t="shared" si="5"/>
        <v>1</v>
      </c>
    </row>
    <row r="142" spans="1:60" ht="23.25"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t="s">
        <v>619</v>
      </c>
      <c r="AC142" s="448"/>
      <c r="AD142" s="448"/>
      <c r="AE142" s="389">
        <v>19</v>
      </c>
      <c r="AF142" s="372"/>
      <c r="AG142" s="372"/>
      <c r="AH142" s="372"/>
      <c r="AI142" s="389">
        <v>38</v>
      </c>
      <c r="AJ142" s="372"/>
      <c r="AK142" s="372"/>
      <c r="AL142" s="372"/>
      <c r="AM142" s="389">
        <v>19</v>
      </c>
      <c r="AN142" s="372"/>
      <c r="AO142" s="372"/>
      <c r="AP142" s="372"/>
      <c r="AQ142" s="391" t="s">
        <v>614</v>
      </c>
      <c r="AR142" s="392"/>
      <c r="AS142" s="392"/>
      <c r="AT142" s="393"/>
      <c r="AU142" s="372">
        <v>18</v>
      </c>
      <c r="AV142" s="372"/>
      <c r="AW142" s="372"/>
      <c r="AX142" s="373"/>
      <c r="AY142">
        <f t="shared" si="5"/>
        <v>1</v>
      </c>
    </row>
    <row r="143" spans="1:60" ht="23.25"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v>200</v>
      </c>
      <c r="AF143" s="372"/>
      <c r="AG143" s="372"/>
      <c r="AH143" s="372"/>
      <c r="AI143" s="389">
        <v>50</v>
      </c>
      <c r="AJ143" s="372"/>
      <c r="AK143" s="372"/>
      <c r="AL143" s="372"/>
      <c r="AM143" s="389">
        <v>95</v>
      </c>
      <c r="AN143" s="372"/>
      <c r="AO143" s="372"/>
      <c r="AP143" s="372"/>
      <c r="AQ143" s="391" t="s">
        <v>614</v>
      </c>
      <c r="AR143" s="392"/>
      <c r="AS143" s="392"/>
      <c r="AT143" s="393"/>
      <c r="AU143" s="372" t="s">
        <v>614</v>
      </c>
      <c r="AV143" s="372"/>
      <c r="AW143" s="372"/>
      <c r="AX143" s="373"/>
      <c r="AY143">
        <f t="shared" si="5"/>
        <v>1</v>
      </c>
    </row>
    <row r="144" spans="1:60" ht="31.9" customHeight="1" x14ac:dyDescent="0.15">
      <c r="A144" s="461" t="s">
        <v>260</v>
      </c>
      <c r="B144" s="456"/>
      <c r="C144" s="456"/>
      <c r="D144" s="456"/>
      <c r="E144" s="456"/>
      <c r="F144" s="457"/>
      <c r="G144" s="497" t="s">
        <v>608</v>
      </c>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1</v>
      </c>
    </row>
    <row r="145" spans="1:60" ht="31.9"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1</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4" t="s">
        <v>57</v>
      </c>
      <c r="Z153" s="895"/>
      <c r="AA153" s="89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7"/>
      <c r="H154" s="383"/>
      <c r="I154" s="383"/>
      <c r="J154" s="383"/>
      <c r="K154" s="383"/>
      <c r="L154" s="383"/>
      <c r="M154" s="383"/>
      <c r="N154" s="383"/>
      <c r="O154" s="384"/>
      <c r="P154" s="451"/>
      <c r="Q154" s="451"/>
      <c r="R154" s="451"/>
      <c r="S154" s="451"/>
      <c r="T154" s="451"/>
      <c r="U154" s="451"/>
      <c r="V154" s="451"/>
      <c r="W154" s="451"/>
      <c r="X154" s="452"/>
      <c r="Y154" s="898"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8" t="s">
        <v>13</v>
      </c>
      <c r="Z155" s="785"/>
      <c r="AA155" s="786"/>
      <c r="AB155" s="899" t="s">
        <v>14</v>
      </c>
      <c r="AC155" s="899"/>
      <c r="AD155" s="899"/>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4" t="s">
        <v>57</v>
      </c>
      <c r="Z158" s="895"/>
      <c r="AA158" s="89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7"/>
      <c r="H159" s="383"/>
      <c r="I159" s="383"/>
      <c r="J159" s="383"/>
      <c r="K159" s="383"/>
      <c r="L159" s="383"/>
      <c r="M159" s="383"/>
      <c r="N159" s="383"/>
      <c r="O159" s="384"/>
      <c r="P159" s="451"/>
      <c r="Q159" s="451"/>
      <c r="R159" s="451"/>
      <c r="S159" s="451"/>
      <c r="T159" s="451"/>
      <c r="U159" s="451"/>
      <c r="V159" s="451"/>
      <c r="W159" s="451"/>
      <c r="X159" s="452"/>
      <c r="Y159" s="898"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8" t="s">
        <v>13</v>
      </c>
      <c r="Z160" s="785"/>
      <c r="AA160" s="786"/>
      <c r="AB160" s="899" t="s">
        <v>14</v>
      </c>
      <c r="AC160" s="899"/>
      <c r="AD160" s="899"/>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4" t="s">
        <v>57</v>
      </c>
      <c r="Z163" s="895"/>
      <c r="AA163" s="89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7"/>
      <c r="H164" s="383"/>
      <c r="I164" s="383"/>
      <c r="J164" s="383"/>
      <c r="K164" s="383"/>
      <c r="L164" s="383"/>
      <c r="M164" s="383"/>
      <c r="N164" s="383"/>
      <c r="O164" s="384"/>
      <c r="P164" s="451"/>
      <c r="Q164" s="451"/>
      <c r="R164" s="451"/>
      <c r="S164" s="451"/>
      <c r="T164" s="451"/>
      <c r="U164" s="451"/>
      <c r="V164" s="451"/>
      <c r="W164" s="451"/>
      <c r="X164" s="452"/>
      <c r="Y164" s="898"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1</v>
      </c>
    </row>
    <row r="174" spans="1:60" ht="18.75"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v>4</v>
      </c>
      <c r="AV174" s="435"/>
      <c r="AW174" s="324" t="s">
        <v>166</v>
      </c>
      <c r="AX174" s="329"/>
      <c r="AY174">
        <f t="shared" ref="AY174:AY179" si="7">$AY$173</f>
        <v>1</v>
      </c>
    </row>
    <row r="175" spans="1:60" ht="23.25" customHeight="1" x14ac:dyDescent="0.15">
      <c r="A175" s="509"/>
      <c r="B175" s="507"/>
      <c r="C175" s="507"/>
      <c r="D175" s="507"/>
      <c r="E175" s="507"/>
      <c r="F175" s="508"/>
      <c r="G175" s="374" t="s">
        <v>620</v>
      </c>
      <c r="H175" s="375"/>
      <c r="I175" s="375"/>
      <c r="J175" s="375"/>
      <c r="K175" s="375"/>
      <c r="L175" s="375"/>
      <c r="M175" s="375"/>
      <c r="N175" s="375"/>
      <c r="O175" s="376"/>
      <c r="P175" s="139" t="s">
        <v>621</v>
      </c>
      <c r="Q175" s="139"/>
      <c r="R175" s="139"/>
      <c r="S175" s="139"/>
      <c r="T175" s="139"/>
      <c r="U175" s="139"/>
      <c r="V175" s="139"/>
      <c r="W175" s="139"/>
      <c r="X175" s="140"/>
      <c r="Y175" s="385" t="s">
        <v>12</v>
      </c>
      <c r="Z175" s="386"/>
      <c r="AA175" s="387"/>
      <c r="AB175" s="388" t="s">
        <v>619</v>
      </c>
      <c r="AC175" s="388"/>
      <c r="AD175" s="388"/>
      <c r="AE175" s="389">
        <v>48266</v>
      </c>
      <c r="AF175" s="372"/>
      <c r="AG175" s="372"/>
      <c r="AH175" s="372"/>
      <c r="AI175" s="389">
        <v>53083</v>
      </c>
      <c r="AJ175" s="372"/>
      <c r="AK175" s="372"/>
      <c r="AL175" s="372"/>
      <c r="AM175" s="389">
        <v>57894</v>
      </c>
      <c r="AN175" s="372"/>
      <c r="AO175" s="372"/>
      <c r="AP175" s="372"/>
      <c r="AQ175" s="391" t="s">
        <v>614</v>
      </c>
      <c r="AR175" s="392"/>
      <c r="AS175" s="392"/>
      <c r="AT175" s="393"/>
      <c r="AU175" s="372" t="s">
        <v>614</v>
      </c>
      <c r="AV175" s="372"/>
      <c r="AW175" s="372"/>
      <c r="AX175" s="373"/>
      <c r="AY175">
        <f t="shared" si="7"/>
        <v>1</v>
      </c>
    </row>
    <row r="176" spans="1:60" ht="23.25"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t="s">
        <v>619</v>
      </c>
      <c r="AC176" s="448"/>
      <c r="AD176" s="448"/>
      <c r="AE176" s="389">
        <v>42764</v>
      </c>
      <c r="AF176" s="372"/>
      <c r="AG176" s="372"/>
      <c r="AH176" s="372"/>
      <c r="AI176" s="389">
        <v>48266</v>
      </c>
      <c r="AJ176" s="372"/>
      <c r="AK176" s="372"/>
      <c r="AL176" s="372"/>
      <c r="AM176" s="389">
        <v>53083</v>
      </c>
      <c r="AN176" s="372"/>
      <c r="AO176" s="372"/>
      <c r="AP176" s="372"/>
      <c r="AQ176" s="391" t="s">
        <v>614</v>
      </c>
      <c r="AR176" s="392"/>
      <c r="AS176" s="392"/>
      <c r="AT176" s="393"/>
      <c r="AU176" s="372">
        <v>57894</v>
      </c>
      <c r="AV176" s="372"/>
      <c r="AW176" s="372"/>
      <c r="AX176" s="373"/>
      <c r="AY176">
        <f t="shared" si="7"/>
        <v>1</v>
      </c>
    </row>
    <row r="177" spans="1:60" ht="23.25"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v>113</v>
      </c>
      <c r="AF177" s="372"/>
      <c r="AG177" s="372"/>
      <c r="AH177" s="372"/>
      <c r="AI177" s="389">
        <v>110</v>
      </c>
      <c r="AJ177" s="372"/>
      <c r="AK177" s="372"/>
      <c r="AL177" s="372"/>
      <c r="AM177" s="389">
        <v>109</v>
      </c>
      <c r="AN177" s="372"/>
      <c r="AO177" s="372"/>
      <c r="AP177" s="372"/>
      <c r="AQ177" s="391" t="s">
        <v>669</v>
      </c>
      <c r="AR177" s="392"/>
      <c r="AS177" s="392"/>
      <c r="AT177" s="393"/>
      <c r="AU177" s="372" t="s">
        <v>669</v>
      </c>
      <c r="AV177" s="372"/>
      <c r="AW177" s="372"/>
      <c r="AX177" s="373"/>
      <c r="AY177">
        <f t="shared" si="7"/>
        <v>1</v>
      </c>
    </row>
    <row r="178" spans="1:60" ht="32.450000000000003" customHeight="1" x14ac:dyDescent="0.15">
      <c r="A178" s="461" t="s">
        <v>260</v>
      </c>
      <c r="B178" s="456"/>
      <c r="C178" s="456"/>
      <c r="D178" s="456"/>
      <c r="E178" s="456"/>
      <c r="F178" s="457"/>
      <c r="G178" s="497" t="s">
        <v>622</v>
      </c>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1</v>
      </c>
    </row>
    <row r="179" spans="1:60" ht="32.450000000000003" customHeight="1" thickBo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1</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4" t="s">
        <v>57</v>
      </c>
      <c r="Z187" s="895"/>
      <c r="AA187" s="89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7"/>
      <c r="H188" s="383"/>
      <c r="I188" s="383"/>
      <c r="J188" s="383"/>
      <c r="K188" s="383"/>
      <c r="L188" s="383"/>
      <c r="M188" s="383"/>
      <c r="N188" s="383"/>
      <c r="O188" s="384"/>
      <c r="P188" s="451"/>
      <c r="Q188" s="451"/>
      <c r="R188" s="451"/>
      <c r="S188" s="451"/>
      <c r="T188" s="451"/>
      <c r="U188" s="451"/>
      <c r="V188" s="451"/>
      <c r="W188" s="451"/>
      <c r="X188" s="452"/>
      <c r="Y188" s="898"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8" t="s">
        <v>13</v>
      </c>
      <c r="Z189" s="785"/>
      <c r="AA189" s="786"/>
      <c r="AB189" s="899" t="s">
        <v>14</v>
      </c>
      <c r="AC189" s="899"/>
      <c r="AD189" s="899"/>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4" t="s">
        <v>57</v>
      </c>
      <c r="Z192" s="895"/>
      <c r="AA192" s="89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7"/>
      <c r="H193" s="383"/>
      <c r="I193" s="383"/>
      <c r="J193" s="383"/>
      <c r="K193" s="383"/>
      <c r="L193" s="383"/>
      <c r="M193" s="383"/>
      <c r="N193" s="383"/>
      <c r="O193" s="384"/>
      <c r="P193" s="451"/>
      <c r="Q193" s="451"/>
      <c r="R193" s="451"/>
      <c r="S193" s="451"/>
      <c r="T193" s="451"/>
      <c r="U193" s="451"/>
      <c r="V193" s="451"/>
      <c r="W193" s="451"/>
      <c r="X193" s="452"/>
      <c r="Y193" s="898"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8" t="s">
        <v>13</v>
      </c>
      <c r="Z194" s="785"/>
      <c r="AA194" s="786"/>
      <c r="AB194" s="899" t="s">
        <v>14</v>
      </c>
      <c r="AC194" s="899"/>
      <c r="AD194" s="899"/>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4" t="s">
        <v>57</v>
      </c>
      <c r="Z197" s="895"/>
      <c r="AA197" s="89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7"/>
      <c r="H198" s="383"/>
      <c r="I198" s="383"/>
      <c r="J198" s="383"/>
      <c r="K198" s="383"/>
      <c r="L198" s="383"/>
      <c r="M198" s="383"/>
      <c r="N198" s="383"/>
      <c r="O198" s="384"/>
      <c r="P198" s="451"/>
      <c r="Q198" s="451"/>
      <c r="R198" s="451"/>
      <c r="S198" s="451"/>
      <c r="T198" s="451"/>
      <c r="U198" s="451"/>
      <c r="V198" s="451"/>
      <c r="W198" s="451"/>
      <c r="X198" s="452"/>
      <c r="Y198" s="898"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643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644</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645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646</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614</v>
      </c>
      <c r="K218" s="643"/>
      <c r="L218" s="643"/>
      <c r="M218" s="643"/>
      <c r="N218" s="643"/>
      <c r="O218" s="643"/>
      <c r="P218" s="643"/>
      <c r="Q218" s="643"/>
      <c r="R218" s="643"/>
      <c r="S218" s="643"/>
      <c r="T218" s="644"/>
      <c r="U218" s="617" t="s">
        <v>647</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647</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647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7.900000000000006"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638</v>
      </c>
      <c r="AE223" s="706"/>
      <c r="AF223" s="706"/>
      <c r="AG223" s="707" t="s">
        <v>648</v>
      </c>
      <c r="AH223" s="708"/>
      <c r="AI223" s="708"/>
      <c r="AJ223" s="708"/>
      <c r="AK223" s="708"/>
      <c r="AL223" s="708"/>
      <c r="AM223" s="708"/>
      <c r="AN223" s="708"/>
      <c r="AO223" s="708"/>
      <c r="AP223" s="708"/>
      <c r="AQ223" s="708"/>
      <c r="AR223" s="708"/>
      <c r="AS223" s="708"/>
      <c r="AT223" s="708"/>
      <c r="AU223" s="708"/>
      <c r="AV223" s="708"/>
      <c r="AW223" s="708"/>
      <c r="AX223" s="709"/>
    </row>
    <row r="224" spans="1:51" ht="61.9"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638</v>
      </c>
      <c r="AE224" s="687"/>
      <c r="AF224" s="687"/>
      <c r="AG224" s="713" t="s">
        <v>661</v>
      </c>
      <c r="AH224" s="714"/>
      <c r="AI224" s="714"/>
      <c r="AJ224" s="714"/>
      <c r="AK224" s="714"/>
      <c r="AL224" s="714"/>
      <c r="AM224" s="714"/>
      <c r="AN224" s="714"/>
      <c r="AO224" s="714"/>
      <c r="AP224" s="714"/>
      <c r="AQ224" s="714"/>
      <c r="AR224" s="714"/>
      <c r="AS224" s="714"/>
      <c r="AT224" s="714"/>
      <c r="AU224" s="714"/>
      <c r="AV224" s="714"/>
      <c r="AW224" s="714"/>
      <c r="AX224" s="715"/>
    </row>
    <row r="225" spans="1:50" ht="76.150000000000006"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638</v>
      </c>
      <c r="AE225" s="720"/>
      <c r="AF225" s="720"/>
      <c r="AG225" s="677" t="s">
        <v>649</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638</v>
      </c>
      <c r="AE226" s="675"/>
      <c r="AF226" s="675"/>
      <c r="AG226" s="429" t="s">
        <v>650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651</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652</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653</v>
      </c>
      <c r="AE229" s="739"/>
      <c r="AF229" s="739"/>
      <c r="AG229" s="740" t="s">
        <v>284</v>
      </c>
      <c r="AH229" s="741"/>
      <c r="AI229" s="741"/>
      <c r="AJ229" s="741"/>
      <c r="AK229" s="741"/>
      <c r="AL229" s="741"/>
      <c r="AM229" s="741"/>
      <c r="AN229" s="741"/>
      <c r="AO229" s="741"/>
      <c r="AP229" s="741"/>
      <c r="AQ229" s="741"/>
      <c r="AR229" s="741"/>
      <c r="AS229" s="741"/>
      <c r="AT229" s="741"/>
      <c r="AU229" s="741"/>
      <c r="AV229" s="741"/>
      <c r="AW229" s="741"/>
      <c r="AX229" s="742"/>
    </row>
    <row r="230" spans="1:50" ht="30"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638</v>
      </c>
      <c r="AE230" s="687"/>
      <c r="AF230" s="687"/>
      <c r="AG230" s="713" t="s">
        <v>654</v>
      </c>
      <c r="AH230" s="714"/>
      <c r="AI230" s="714"/>
      <c r="AJ230" s="714"/>
      <c r="AK230" s="714"/>
      <c r="AL230" s="714"/>
      <c r="AM230" s="714"/>
      <c r="AN230" s="714"/>
      <c r="AO230" s="714"/>
      <c r="AP230" s="714"/>
      <c r="AQ230" s="714"/>
      <c r="AR230" s="714"/>
      <c r="AS230" s="714"/>
      <c r="AT230" s="714"/>
      <c r="AU230" s="714"/>
      <c r="AV230" s="714"/>
      <c r="AW230" s="714"/>
      <c r="AX230" s="715"/>
    </row>
    <row r="231" spans="1:50" ht="28.9"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638</v>
      </c>
      <c r="AE231" s="687"/>
      <c r="AF231" s="687"/>
      <c r="AG231" s="713" t="s">
        <v>655</v>
      </c>
      <c r="AH231" s="714"/>
      <c r="AI231" s="714"/>
      <c r="AJ231" s="714"/>
      <c r="AK231" s="714"/>
      <c r="AL231" s="714"/>
      <c r="AM231" s="714"/>
      <c r="AN231" s="714"/>
      <c r="AO231" s="714"/>
      <c r="AP231" s="714"/>
      <c r="AQ231" s="714"/>
      <c r="AR231" s="714"/>
      <c r="AS231" s="714"/>
      <c r="AT231" s="714"/>
      <c r="AU231" s="714"/>
      <c r="AV231" s="714"/>
      <c r="AW231" s="714"/>
      <c r="AX231" s="715"/>
    </row>
    <row r="232" spans="1:50" ht="30"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638</v>
      </c>
      <c r="AE232" s="687"/>
      <c r="AF232" s="687"/>
      <c r="AG232" s="713" t="s">
        <v>656</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653</v>
      </c>
      <c r="AE233" s="720"/>
      <c r="AF233" s="720"/>
      <c r="AG233" s="735" t="s">
        <v>284</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653</v>
      </c>
      <c r="AE234" s="687"/>
      <c r="AF234" s="688"/>
      <c r="AG234" s="713" t="s">
        <v>284</v>
      </c>
      <c r="AH234" s="714"/>
      <c r="AI234" s="714"/>
      <c r="AJ234" s="714"/>
      <c r="AK234" s="714"/>
      <c r="AL234" s="714"/>
      <c r="AM234" s="714"/>
      <c r="AN234" s="714"/>
      <c r="AO234" s="714"/>
      <c r="AP234" s="714"/>
      <c r="AQ234" s="714"/>
      <c r="AR234" s="714"/>
      <c r="AS234" s="714"/>
      <c r="AT234" s="714"/>
      <c r="AU234" s="714"/>
      <c r="AV234" s="714"/>
      <c r="AW234" s="714"/>
      <c r="AX234" s="715"/>
    </row>
    <row r="235" spans="1:50" ht="33"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638</v>
      </c>
      <c r="AE235" s="728"/>
      <c r="AF235" s="729"/>
      <c r="AG235" s="730" t="s">
        <v>657</v>
      </c>
      <c r="AH235" s="731"/>
      <c r="AI235" s="731"/>
      <c r="AJ235" s="731"/>
      <c r="AK235" s="731"/>
      <c r="AL235" s="731"/>
      <c r="AM235" s="731"/>
      <c r="AN235" s="731"/>
      <c r="AO235" s="731"/>
      <c r="AP235" s="731"/>
      <c r="AQ235" s="731"/>
      <c r="AR235" s="731"/>
      <c r="AS235" s="731"/>
      <c r="AT235" s="731"/>
      <c r="AU235" s="731"/>
      <c r="AV235" s="731"/>
      <c r="AW235" s="731"/>
      <c r="AX235" s="732"/>
    </row>
    <row r="236" spans="1:50" ht="33.6"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638</v>
      </c>
      <c r="AE236" s="739"/>
      <c r="AF236" s="749"/>
      <c r="AG236" s="740" t="s">
        <v>658</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638</v>
      </c>
      <c r="AE237" s="754"/>
      <c r="AF237" s="754"/>
      <c r="AG237" s="713" t="s">
        <v>659</v>
      </c>
      <c r="AH237" s="714"/>
      <c r="AI237" s="714"/>
      <c r="AJ237" s="714"/>
      <c r="AK237" s="714"/>
      <c r="AL237" s="714"/>
      <c r="AM237" s="714"/>
      <c r="AN237" s="714"/>
      <c r="AO237" s="714"/>
      <c r="AP237" s="714"/>
      <c r="AQ237" s="714"/>
      <c r="AR237" s="714"/>
      <c r="AS237" s="714"/>
      <c r="AT237" s="714"/>
      <c r="AU237" s="714"/>
      <c r="AV237" s="714"/>
      <c r="AW237" s="714"/>
      <c r="AX237" s="715"/>
    </row>
    <row r="238" spans="1:50" ht="31.1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638</v>
      </c>
      <c r="AE238" s="687"/>
      <c r="AF238" s="687"/>
      <c r="AG238" s="713" t="s">
        <v>706</v>
      </c>
      <c r="AH238" s="714"/>
      <c r="AI238" s="714"/>
      <c r="AJ238" s="714"/>
      <c r="AK238" s="714"/>
      <c r="AL238" s="714"/>
      <c r="AM238" s="714"/>
      <c r="AN238" s="714"/>
      <c r="AO238" s="714"/>
      <c r="AP238" s="714"/>
      <c r="AQ238" s="714"/>
      <c r="AR238" s="714"/>
      <c r="AS238" s="714"/>
      <c r="AT238" s="714"/>
      <c r="AU238" s="714"/>
      <c r="AV238" s="714"/>
      <c r="AW238" s="714"/>
      <c r="AX238" s="715"/>
    </row>
    <row r="239" spans="1:50" ht="35.450000000000003"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638</v>
      </c>
      <c r="AE239" s="687"/>
      <c r="AF239" s="687"/>
      <c r="AG239" s="743" t="s">
        <v>660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653</v>
      </c>
      <c r="AE240" s="675"/>
      <c r="AF240" s="766"/>
      <c r="AG240" s="429" t="s">
        <v>647</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707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708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711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630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631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632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633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634</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635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636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637</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138</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148</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639</v>
      </c>
      <c r="H268" s="790"/>
      <c r="I268" s="790"/>
      <c r="J268" s="137">
        <v>20</v>
      </c>
      <c r="K268" s="137"/>
      <c r="L268" s="106">
        <v>178</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thickBo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670</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680</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49.15" customHeight="1" x14ac:dyDescent="0.15">
      <c r="A310" s="799"/>
      <c r="B310" s="800"/>
      <c r="C310" s="800"/>
      <c r="D310" s="800"/>
      <c r="E310" s="800"/>
      <c r="F310" s="801"/>
      <c r="G310" s="823" t="s">
        <v>671</v>
      </c>
      <c r="H310" s="824"/>
      <c r="I310" s="824"/>
      <c r="J310" s="824"/>
      <c r="K310" s="825"/>
      <c r="L310" s="826" t="s">
        <v>672</v>
      </c>
      <c r="M310" s="827"/>
      <c r="N310" s="827"/>
      <c r="O310" s="827"/>
      <c r="P310" s="827"/>
      <c r="Q310" s="827"/>
      <c r="R310" s="827"/>
      <c r="S310" s="827"/>
      <c r="T310" s="827"/>
      <c r="U310" s="827"/>
      <c r="V310" s="827"/>
      <c r="W310" s="827"/>
      <c r="X310" s="828"/>
      <c r="Y310" s="829">
        <v>23</v>
      </c>
      <c r="Z310" s="830"/>
      <c r="AA310" s="830"/>
      <c r="AB310" s="831"/>
      <c r="AC310" s="823" t="s">
        <v>679</v>
      </c>
      <c r="AD310" s="824"/>
      <c r="AE310" s="824"/>
      <c r="AF310" s="824"/>
      <c r="AG310" s="825"/>
      <c r="AH310" s="826" t="s">
        <v>681</v>
      </c>
      <c r="AI310" s="827"/>
      <c r="AJ310" s="827"/>
      <c r="AK310" s="827"/>
      <c r="AL310" s="827"/>
      <c r="AM310" s="827"/>
      <c r="AN310" s="827"/>
      <c r="AO310" s="827"/>
      <c r="AP310" s="827"/>
      <c r="AQ310" s="827"/>
      <c r="AR310" s="827"/>
      <c r="AS310" s="827"/>
      <c r="AT310" s="828"/>
      <c r="AU310" s="829">
        <v>0.9</v>
      </c>
      <c r="AV310" s="830"/>
      <c r="AW310" s="830"/>
      <c r="AX310" s="832"/>
    </row>
    <row r="311" spans="1:50" ht="24.75" customHeight="1" x14ac:dyDescent="0.15">
      <c r="A311" s="799"/>
      <c r="B311" s="800"/>
      <c r="C311" s="800"/>
      <c r="D311" s="800"/>
      <c r="E311" s="800"/>
      <c r="F311" s="801"/>
      <c r="G311" s="809" t="s">
        <v>673</v>
      </c>
      <c r="H311" s="810"/>
      <c r="I311" s="810"/>
      <c r="J311" s="810"/>
      <c r="K311" s="811"/>
      <c r="L311" s="812" t="s">
        <v>674</v>
      </c>
      <c r="M311" s="813"/>
      <c r="N311" s="813"/>
      <c r="O311" s="813"/>
      <c r="P311" s="813"/>
      <c r="Q311" s="813"/>
      <c r="R311" s="813"/>
      <c r="S311" s="813"/>
      <c r="T311" s="813"/>
      <c r="U311" s="813"/>
      <c r="V311" s="813"/>
      <c r="W311" s="813"/>
      <c r="X311" s="814"/>
      <c r="Y311" s="815">
        <v>2</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675</v>
      </c>
      <c r="H312" s="810"/>
      <c r="I312" s="810"/>
      <c r="J312" s="810"/>
      <c r="K312" s="811"/>
      <c r="L312" s="812" t="s">
        <v>676</v>
      </c>
      <c r="M312" s="813"/>
      <c r="N312" s="813"/>
      <c r="O312" s="813"/>
      <c r="P312" s="813"/>
      <c r="Q312" s="813"/>
      <c r="R312" s="813"/>
      <c r="S312" s="813"/>
      <c r="T312" s="813"/>
      <c r="U312" s="813"/>
      <c r="V312" s="813"/>
      <c r="W312" s="813"/>
      <c r="X312" s="814"/>
      <c r="Y312" s="815">
        <v>1</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677</v>
      </c>
      <c r="H313" s="810"/>
      <c r="I313" s="810"/>
      <c r="J313" s="810"/>
      <c r="K313" s="811"/>
      <c r="L313" s="812" t="s">
        <v>678</v>
      </c>
      <c r="M313" s="813"/>
      <c r="N313" s="813"/>
      <c r="O313" s="813"/>
      <c r="P313" s="813"/>
      <c r="Q313" s="813"/>
      <c r="R313" s="813"/>
      <c r="S313" s="813"/>
      <c r="T313" s="813"/>
      <c r="U313" s="813"/>
      <c r="V313" s="813"/>
      <c r="W313" s="813"/>
      <c r="X313" s="814"/>
      <c r="Y313" s="815">
        <v>2</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0.9</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x14ac:dyDescent="0.1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54" customHeight="1" x14ac:dyDescent="0.15">
      <c r="A366" s="858">
        <v>1</v>
      </c>
      <c r="B366" s="858">
        <v>1</v>
      </c>
      <c r="C366" s="859" t="s">
        <v>701</v>
      </c>
      <c r="D366" s="860"/>
      <c r="E366" s="860"/>
      <c r="F366" s="860"/>
      <c r="G366" s="860"/>
      <c r="H366" s="860"/>
      <c r="I366" s="860"/>
      <c r="J366" s="861">
        <v>6000012070001</v>
      </c>
      <c r="K366" s="862"/>
      <c r="L366" s="862"/>
      <c r="M366" s="862"/>
      <c r="N366" s="862"/>
      <c r="O366" s="862"/>
      <c r="P366" s="873" t="s">
        <v>682</v>
      </c>
      <c r="Q366" s="874"/>
      <c r="R366" s="874"/>
      <c r="S366" s="874"/>
      <c r="T366" s="874"/>
      <c r="U366" s="874"/>
      <c r="V366" s="874"/>
      <c r="W366" s="874"/>
      <c r="X366" s="874"/>
      <c r="Y366" s="865">
        <v>28</v>
      </c>
      <c r="Z366" s="866"/>
      <c r="AA366" s="866"/>
      <c r="AB366" s="867"/>
      <c r="AC366" s="868" t="s">
        <v>75</v>
      </c>
      <c r="AD366" s="869"/>
      <c r="AE366" s="869"/>
      <c r="AF366" s="869"/>
      <c r="AG366" s="869"/>
      <c r="AH366" s="391" t="s">
        <v>614</v>
      </c>
      <c r="AI366" s="392"/>
      <c r="AJ366" s="392"/>
      <c r="AK366" s="393"/>
      <c r="AL366" s="391" t="s">
        <v>284</v>
      </c>
      <c r="AM366" s="392"/>
      <c r="AN366" s="392"/>
      <c r="AO366" s="393"/>
      <c r="AP366" s="857" t="s">
        <v>284</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683</v>
      </c>
      <c r="D399" s="860"/>
      <c r="E399" s="860"/>
      <c r="F399" s="860"/>
      <c r="G399" s="860"/>
      <c r="H399" s="860"/>
      <c r="I399" s="860"/>
      <c r="J399" s="861">
        <v>2010001125108</v>
      </c>
      <c r="K399" s="862"/>
      <c r="L399" s="862"/>
      <c r="M399" s="862"/>
      <c r="N399" s="862"/>
      <c r="O399" s="862"/>
      <c r="P399" s="873" t="s">
        <v>684</v>
      </c>
      <c r="Q399" s="874"/>
      <c r="R399" s="874"/>
      <c r="S399" s="874"/>
      <c r="T399" s="874"/>
      <c r="U399" s="874"/>
      <c r="V399" s="874"/>
      <c r="W399" s="874"/>
      <c r="X399" s="874"/>
      <c r="Y399" s="865">
        <v>0.89980000000000004</v>
      </c>
      <c r="Z399" s="866"/>
      <c r="AA399" s="866"/>
      <c r="AB399" s="867"/>
      <c r="AC399" s="868" t="s">
        <v>258</v>
      </c>
      <c r="AD399" s="869"/>
      <c r="AE399" s="869"/>
      <c r="AF399" s="869"/>
      <c r="AG399" s="869"/>
      <c r="AH399" s="391" t="s">
        <v>614</v>
      </c>
      <c r="AI399" s="392"/>
      <c r="AJ399" s="392"/>
      <c r="AK399" s="393"/>
      <c r="AL399" s="854" t="s">
        <v>691</v>
      </c>
      <c r="AM399" s="855"/>
      <c r="AN399" s="855"/>
      <c r="AO399" s="856"/>
      <c r="AP399" s="857" t="s">
        <v>284</v>
      </c>
      <c r="AQ399" s="857"/>
      <c r="AR399" s="857"/>
      <c r="AS399" s="857"/>
      <c r="AT399" s="857"/>
      <c r="AU399" s="857"/>
      <c r="AV399" s="857"/>
      <c r="AW399" s="857"/>
      <c r="AX399" s="857"/>
      <c r="AY399">
        <f>$AY$396</f>
        <v>1</v>
      </c>
    </row>
    <row r="400" spans="1:51" ht="30" customHeight="1" x14ac:dyDescent="0.15">
      <c r="A400" s="858">
        <v>2</v>
      </c>
      <c r="B400" s="858">
        <v>1</v>
      </c>
      <c r="C400" s="859" t="s">
        <v>685</v>
      </c>
      <c r="D400" s="860"/>
      <c r="E400" s="860"/>
      <c r="F400" s="860"/>
      <c r="G400" s="860"/>
      <c r="H400" s="860"/>
      <c r="I400" s="860"/>
      <c r="J400" s="861">
        <v>7010001023050</v>
      </c>
      <c r="K400" s="862"/>
      <c r="L400" s="862"/>
      <c r="M400" s="862"/>
      <c r="N400" s="862"/>
      <c r="O400" s="862"/>
      <c r="P400" s="873" t="s">
        <v>686</v>
      </c>
      <c r="Q400" s="874"/>
      <c r="R400" s="874"/>
      <c r="S400" s="874"/>
      <c r="T400" s="874"/>
      <c r="U400" s="874"/>
      <c r="V400" s="874"/>
      <c r="W400" s="874"/>
      <c r="X400" s="874"/>
      <c r="Y400" s="865">
        <v>0.6</v>
      </c>
      <c r="Z400" s="866"/>
      <c r="AA400" s="866"/>
      <c r="AB400" s="867"/>
      <c r="AC400" s="868" t="s">
        <v>258</v>
      </c>
      <c r="AD400" s="869"/>
      <c r="AE400" s="869"/>
      <c r="AF400" s="869"/>
      <c r="AG400" s="869"/>
      <c r="AH400" s="391" t="s">
        <v>614</v>
      </c>
      <c r="AI400" s="392"/>
      <c r="AJ400" s="392"/>
      <c r="AK400" s="393"/>
      <c r="AL400" s="854" t="s">
        <v>691</v>
      </c>
      <c r="AM400" s="855"/>
      <c r="AN400" s="855"/>
      <c r="AO400" s="856"/>
      <c r="AP400" s="857" t="s">
        <v>284</v>
      </c>
      <c r="AQ400" s="857"/>
      <c r="AR400" s="857"/>
      <c r="AS400" s="857"/>
      <c r="AT400" s="857"/>
      <c r="AU400" s="857"/>
      <c r="AV400" s="857"/>
      <c r="AW400" s="857"/>
      <c r="AX400" s="857"/>
      <c r="AY400">
        <f>COUNTA($C$400)</f>
        <v>1</v>
      </c>
    </row>
    <row r="401" spans="1:51" ht="30" customHeight="1" x14ac:dyDescent="0.15">
      <c r="A401" s="858">
        <v>3</v>
      </c>
      <c r="B401" s="858">
        <v>1</v>
      </c>
      <c r="C401" s="859" t="s">
        <v>687</v>
      </c>
      <c r="D401" s="860"/>
      <c r="E401" s="860"/>
      <c r="F401" s="860"/>
      <c r="G401" s="860"/>
      <c r="H401" s="860"/>
      <c r="I401" s="860"/>
      <c r="J401" s="861">
        <v>8040001007537</v>
      </c>
      <c r="K401" s="862"/>
      <c r="L401" s="862"/>
      <c r="M401" s="862"/>
      <c r="N401" s="862"/>
      <c r="O401" s="862"/>
      <c r="P401" s="863" t="s">
        <v>694</v>
      </c>
      <c r="Q401" s="864"/>
      <c r="R401" s="864"/>
      <c r="S401" s="864"/>
      <c r="T401" s="864"/>
      <c r="U401" s="864"/>
      <c r="V401" s="864"/>
      <c r="W401" s="864"/>
      <c r="X401" s="864"/>
      <c r="Y401" s="865">
        <v>0.2</v>
      </c>
      <c r="Z401" s="866"/>
      <c r="AA401" s="866"/>
      <c r="AB401" s="867"/>
      <c r="AC401" s="868" t="s">
        <v>258</v>
      </c>
      <c r="AD401" s="869"/>
      <c r="AE401" s="869"/>
      <c r="AF401" s="869"/>
      <c r="AG401" s="869"/>
      <c r="AH401" s="391" t="s">
        <v>614</v>
      </c>
      <c r="AI401" s="392"/>
      <c r="AJ401" s="392"/>
      <c r="AK401" s="393"/>
      <c r="AL401" s="854" t="s">
        <v>691</v>
      </c>
      <c r="AM401" s="855"/>
      <c r="AN401" s="855"/>
      <c r="AO401" s="856"/>
      <c r="AP401" s="857" t="s">
        <v>284</v>
      </c>
      <c r="AQ401" s="857"/>
      <c r="AR401" s="857"/>
      <c r="AS401" s="857"/>
      <c r="AT401" s="857"/>
      <c r="AU401" s="857"/>
      <c r="AV401" s="857"/>
      <c r="AW401" s="857"/>
      <c r="AX401" s="857"/>
      <c r="AY401">
        <f>COUNTA($C$401)</f>
        <v>1</v>
      </c>
    </row>
    <row r="402" spans="1:51" ht="52.15" customHeight="1" x14ac:dyDescent="0.15">
      <c r="A402" s="858">
        <v>4</v>
      </c>
      <c r="B402" s="858">
        <v>1</v>
      </c>
      <c r="C402" s="859" t="s">
        <v>688</v>
      </c>
      <c r="D402" s="860"/>
      <c r="E402" s="860"/>
      <c r="F402" s="860"/>
      <c r="G402" s="860"/>
      <c r="H402" s="860"/>
      <c r="I402" s="860"/>
      <c r="J402" s="861">
        <v>1011101015050</v>
      </c>
      <c r="K402" s="862"/>
      <c r="L402" s="862"/>
      <c r="M402" s="862"/>
      <c r="N402" s="862"/>
      <c r="O402" s="862"/>
      <c r="P402" s="863" t="s">
        <v>697</v>
      </c>
      <c r="Q402" s="864"/>
      <c r="R402" s="864"/>
      <c r="S402" s="864"/>
      <c r="T402" s="864"/>
      <c r="U402" s="864"/>
      <c r="V402" s="864"/>
      <c r="W402" s="864"/>
      <c r="X402" s="864"/>
      <c r="Y402" s="865">
        <v>0.1</v>
      </c>
      <c r="Z402" s="866"/>
      <c r="AA402" s="866"/>
      <c r="AB402" s="867"/>
      <c r="AC402" s="868" t="s">
        <v>258</v>
      </c>
      <c r="AD402" s="869"/>
      <c r="AE402" s="869"/>
      <c r="AF402" s="869"/>
      <c r="AG402" s="869"/>
      <c r="AH402" s="391" t="s">
        <v>614</v>
      </c>
      <c r="AI402" s="392"/>
      <c r="AJ402" s="392"/>
      <c r="AK402" s="393"/>
      <c r="AL402" s="854" t="s">
        <v>691</v>
      </c>
      <c r="AM402" s="855"/>
      <c r="AN402" s="855"/>
      <c r="AO402" s="856"/>
      <c r="AP402" s="857" t="s">
        <v>284</v>
      </c>
      <c r="AQ402" s="857"/>
      <c r="AR402" s="857"/>
      <c r="AS402" s="857"/>
      <c r="AT402" s="857"/>
      <c r="AU402" s="857"/>
      <c r="AV402" s="857"/>
      <c r="AW402" s="857"/>
      <c r="AX402" s="857"/>
      <c r="AY402">
        <f>COUNTA($C$402)</f>
        <v>1</v>
      </c>
    </row>
    <row r="403" spans="1:51" ht="30" customHeight="1" x14ac:dyDescent="0.15">
      <c r="A403" s="858">
        <v>5</v>
      </c>
      <c r="B403" s="858">
        <v>1</v>
      </c>
      <c r="C403" s="859" t="s">
        <v>689</v>
      </c>
      <c r="D403" s="860"/>
      <c r="E403" s="860"/>
      <c r="F403" s="860"/>
      <c r="G403" s="860"/>
      <c r="H403" s="860"/>
      <c r="I403" s="860"/>
      <c r="J403" s="861">
        <v>1010701025839</v>
      </c>
      <c r="K403" s="862"/>
      <c r="L403" s="862"/>
      <c r="M403" s="862"/>
      <c r="N403" s="862"/>
      <c r="O403" s="862"/>
      <c r="P403" s="863" t="s">
        <v>695</v>
      </c>
      <c r="Q403" s="864"/>
      <c r="R403" s="864"/>
      <c r="S403" s="864"/>
      <c r="T403" s="864"/>
      <c r="U403" s="864"/>
      <c r="V403" s="864"/>
      <c r="W403" s="864"/>
      <c r="X403" s="864"/>
      <c r="Y403" s="865">
        <v>0.1</v>
      </c>
      <c r="Z403" s="866"/>
      <c r="AA403" s="866"/>
      <c r="AB403" s="867"/>
      <c r="AC403" s="868" t="s">
        <v>258</v>
      </c>
      <c r="AD403" s="869"/>
      <c r="AE403" s="869"/>
      <c r="AF403" s="869"/>
      <c r="AG403" s="869"/>
      <c r="AH403" s="391" t="s">
        <v>614</v>
      </c>
      <c r="AI403" s="392"/>
      <c r="AJ403" s="392"/>
      <c r="AK403" s="393"/>
      <c r="AL403" s="854" t="s">
        <v>691</v>
      </c>
      <c r="AM403" s="855"/>
      <c r="AN403" s="855"/>
      <c r="AO403" s="856"/>
      <c r="AP403" s="857" t="s">
        <v>284</v>
      </c>
      <c r="AQ403" s="857"/>
      <c r="AR403" s="857"/>
      <c r="AS403" s="857"/>
      <c r="AT403" s="857"/>
      <c r="AU403" s="857"/>
      <c r="AV403" s="857"/>
      <c r="AW403" s="857"/>
      <c r="AX403" s="857"/>
      <c r="AY403">
        <f>COUNTA($C$403)</f>
        <v>1</v>
      </c>
    </row>
    <row r="404" spans="1:51" ht="30" customHeight="1" x14ac:dyDescent="0.15">
      <c r="A404" s="858">
        <v>6</v>
      </c>
      <c r="B404" s="858">
        <v>1</v>
      </c>
      <c r="C404" s="859" t="s">
        <v>690</v>
      </c>
      <c r="D404" s="860"/>
      <c r="E404" s="860"/>
      <c r="F404" s="860"/>
      <c r="G404" s="860"/>
      <c r="H404" s="860"/>
      <c r="I404" s="860"/>
      <c r="J404" s="875">
        <v>1010001112577</v>
      </c>
      <c r="K404" s="876"/>
      <c r="L404" s="876"/>
      <c r="M404" s="876"/>
      <c r="N404" s="876"/>
      <c r="O404" s="877"/>
      <c r="P404" s="873" t="s">
        <v>696</v>
      </c>
      <c r="Q404" s="874"/>
      <c r="R404" s="874"/>
      <c r="S404" s="874"/>
      <c r="T404" s="874"/>
      <c r="U404" s="874"/>
      <c r="V404" s="874"/>
      <c r="W404" s="874"/>
      <c r="X404" s="874"/>
      <c r="Y404" s="865">
        <v>0.1</v>
      </c>
      <c r="Z404" s="866"/>
      <c r="AA404" s="866"/>
      <c r="AB404" s="867"/>
      <c r="AC404" s="868" t="s">
        <v>258</v>
      </c>
      <c r="AD404" s="869"/>
      <c r="AE404" s="869"/>
      <c r="AF404" s="869"/>
      <c r="AG404" s="869"/>
      <c r="AH404" s="391" t="s">
        <v>614</v>
      </c>
      <c r="AI404" s="392"/>
      <c r="AJ404" s="392"/>
      <c r="AK404" s="393"/>
      <c r="AL404" s="854" t="s">
        <v>691</v>
      </c>
      <c r="AM404" s="855"/>
      <c r="AN404" s="855"/>
      <c r="AO404" s="856"/>
      <c r="AP404" s="857" t="s">
        <v>284</v>
      </c>
      <c r="AQ404" s="857"/>
      <c r="AR404" s="857"/>
      <c r="AS404" s="857"/>
      <c r="AT404" s="857"/>
      <c r="AU404" s="857"/>
      <c r="AV404" s="857"/>
      <c r="AW404" s="857"/>
      <c r="AX404" s="857"/>
      <c r="AY404">
        <f>COUNTA($C$404)</f>
        <v>1</v>
      </c>
    </row>
    <row r="405" spans="1:51" ht="58.9" hidden="1" customHeight="1" x14ac:dyDescent="0.15">
      <c r="A405" s="858">
        <v>7</v>
      </c>
      <c r="B405" s="858">
        <v>1</v>
      </c>
      <c r="C405" s="859"/>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30" customHeight="1" x14ac:dyDescent="0.15">
      <c r="A432" s="858">
        <v>1</v>
      </c>
      <c r="B432" s="858">
        <v>1</v>
      </c>
      <c r="C432" s="859" t="s">
        <v>692</v>
      </c>
      <c r="D432" s="860"/>
      <c r="E432" s="860"/>
      <c r="F432" s="860"/>
      <c r="G432" s="860"/>
      <c r="H432" s="860"/>
      <c r="I432" s="860"/>
      <c r="J432" s="861">
        <v>1010001092605</v>
      </c>
      <c r="K432" s="862"/>
      <c r="L432" s="862"/>
      <c r="M432" s="862"/>
      <c r="N432" s="862"/>
      <c r="O432" s="862"/>
      <c r="P432" s="873" t="s">
        <v>693</v>
      </c>
      <c r="Q432" s="874"/>
      <c r="R432" s="874"/>
      <c r="S432" s="874"/>
      <c r="T432" s="874"/>
      <c r="U432" s="874"/>
      <c r="V432" s="874"/>
      <c r="W432" s="874"/>
      <c r="X432" s="874"/>
      <c r="Y432" s="865">
        <v>0.1</v>
      </c>
      <c r="Z432" s="866"/>
      <c r="AA432" s="866"/>
      <c r="AB432" s="867"/>
      <c r="AC432" s="868" t="s">
        <v>252</v>
      </c>
      <c r="AD432" s="869"/>
      <c r="AE432" s="869"/>
      <c r="AF432" s="869"/>
      <c r="AG432" s="869"/>
      <c r="AH432" s="852">
        <v>1</v>
      </c>
      <c r="AI432" s="853"/>
      <c r="AJ432" s="853"/>
      <c r="AK432" s="853"/>
      <c r="AL432" s="854">
        <v>100</v>
      </c>
      <c r="AM432" s="855"/>
      <c r="AN432" s="855"/>
      <c r="AO432" s="856"/>
      <c r="AP432" s="857" t="s">
        <v>614</v>
      </c>
      <c r="AQ432" s="857"/>
      <c r="AR432" s="857"/>
      <c r="AS432" s="857"/>
      <c r="AT432" s="857"/>
      <c r="AU432" s="857"/>
      <c r="AV432" s="857"/>
      <c r="AW432" s="857"/>
      <c r="AX432" s="857"/>
      <c r="AY432">
        <f>$AY$429</f>
        <v>1</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8" t="s">
        <v>578</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232</v>
      </c>
      <c r="AM627" s="882"/>
      <c r="AN627" s="88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3"/>
      <c r="B630" s="883"/>
      <c r="C630" s="848" t="s">
        <v>192</v>
      </c>
      <c r="D630" s="884"/>
      <c r="E630" s="848" t="s">
        <v>191</v>
      </c>
      <c r="F630" s="884"/>
      <c r="G630" s="884"/>
      <c r="H630" s="884"/>
      <c r="I630" s="884"/>
      <c r="J630" s="848" t="s">
        <v>197</v>
      </c>
      <c r="K630" s="848"/>
      <c r="L630" s="848"/>
      <c r="M630" s="848"/>
      <c r="N630" s="848"/>
      <c r="O630" s="848"/>
      <c r="P630" s="848" t="s">
        <v>25</v>
      </c>
      <c r="Q630" s="848"/>
      <c r="R630" s="848"/>
      <c r="S630" s="848"/>
      <c r="T630" s="848"/>
      <c r="U630" s="848"/>
      <c r="V630" s="848"/>
      <c r="W630" s="848"/>
      <c r="X630" s="848"/>
      <c r="Y630" s="848" t="s">
        <v>199</v>
      </c>
      <c r="Z630" s="884"/>
      <c r="AA630" s="884"/>
      <c r="AB630" s="884"/>
      <c r="AC630" s="848" t="s">
        <v>180</v>
      </c>
      <c r="AD630" s="848"/>
      <c r="AE630" s="848"/>
      <c r="AF630" s="848"/>
      <c r="AG630" s="848"/>
      <c r="AH630" s="848" t="s">
        <v>187</v>
      </c>
      <c r="AI630" s="884"/>
      <c r="AJ630" s="884"/>
      <c r="AK630" s="884"/>
      <c r="AL630" s="884" t="s">
        <v>19</v>
      </c>
      <c r="AM630" s="884"/>
      <c r="AN630" s="884"/>
      <c r="AO630" s="883"/>
      <c r="AP630" s="872" t="s">
        <v>226</v>
      </c>
      <c r="AQ630" s="872"/>
      <c r="AR630" s="872"/>
      <c r="AS630" s="872"/>
      <c r="AT630" s="872"/>
      <c r="AU630" s="872"/>
      <c r="AV630" s="872"/>
      <c r="AW630" s="872"/>
      <c r="AX630" s="872"/>
    </row>
    <row r="631" spans="1:51" ht="30" customHeight="1" x14ac:dyDescent="0.15">
      <c r="A631" s="858">
        <v>1</v>
      </c>
      <c r="B631" s="858">
        <v>1</v>
      </c>
      <c r="C631" s="885"/>
      <c r="D631" s="885"/>
      <c r="E631" s="648" t="s">
        <v>284</v>
      </c>
      <c r="F631" s="886"/>
      <c r="G631" s="886"/>
      <c r="H631" s="886"/>
      <c r="I631" s="886"/>
      <c r="J631" s="861"/>
      <c r="K631" s="862"/>
      <c r="L631" s="862"/>
      <c r="M631" s="862"/>
      <c r="N631" s="862"/>
      <c r="O631" s="862"/>
      <c r="P631" s="863" t="s">
        <v>284</v>
      </c>
      <c r="Q631" s="864"/>
      <c r="R631" s="864"/>
      <c r="S631" s="864"/>
      <c r="T631" s="864"/>
      <c r="U631" s="864"/>
      <c r="V631" s="864"/>
      <c r="W631" s="864"/>
      <c r="X631" s="864"/>
      <c r="Y631" s="865"/>
      <c r="Z631" s="866"/>
      <c r="AA631" s="866"/>
      <c r="AB631" s="867"/>
      <c r="AC631" s="868"/>
      <c r="AD631" s="869"/>
      <c r="AE631" s="869"/>
      <c r="AF631" s="869"/>
      <c r="AG631" s="869"/>
      <c r="AH631" s="870" t="s">
        <v>284</v>
      </c>
      <c r="AI631" s="871"/>
      <c r="AJ631" s="871"/>
      <c r="AK631" s="871"/>
      <c r="AL631" s="854" t="s">
        <v>284</v>
      </c>
      <c r="AM631" s="855"/>
      <c r="AN631" s="855"/>
      <c r="AO631" s="856"/>
      <c r="AP631" s="857" t="s">
        <v>284</v>
      </c>
      <c r="AQ631" s="857"/>
      <c r="AR631" s="857"/>
      <c r="AS631" s="857"/>
      <c r="AT631" s="857"/>
      <c r="AU631" s="857"/>
      <c r="AV631" s="857"/>
      <c r="AW631" s="857"/>
      <c r="AX631" s="857"/>
    </row>
    <row r="632" spans="1:51" ht="30" hidden="1" customHeight="1" x14ac:dyDescent="0.15">
      <c r="A632" s="858">
        <v>2</v>
      </c>
      <c r="B632" s="858">
        <v>1</v>
      </c>
      <c r="C632" s="885"/>
      <c r="D632" s="885"/>
      <c r="E632" s="886"/>
      <c r="F632" s="886"/>
      <c r="G632" s="886"/>
      <c r="H632" s="886"/>
      <c r="I632" s="886"/>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5"/>
      <c r="D633" s="885"/>
      <c r="E633" s="886"/>
      <c r="F633" s="886"/>
      <c r="G633" s="886"/>
      <c r="H633" s="886"/>
      <c r="I633" s="886"/>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5"/>
      <c r="D634" s="885"/>
      <c r="E634" s="886"/>
      <c r="F634" s="886"/>
      <c r="G634" s="886"/>
      <c r="H634" s="886"/>
      <c r="I634" s="886"/>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5"/>
      <c r="D635" s="885"/>
      <c r="E635" s="886"/>
      <c r="F635" s="886"/>
      <c r="G635" s="886"/>
      <c r="H635" s="886"/>
      <c r="I635" s="886"/>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5"/>
      <c r="D636" s="885"/>
      <c r="E636" s="886"/>
      <c r="F636" s="886"/>
      <c r="G636" s="886"/>
      <c r="H636" s="886"/>
      <c r="I636" s="886"/>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5"/>
      <c r="D637" s="885"/>
      <c r="E637" s="886"/>
      <c r="F637" s="886"/>
      <c r="G637" s="886"/>
      <c r="H637" s="886"/>
      <c r="I637" s="886"/>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5"/>
      <c r="D638" s="885"/>
      <c r="E638" s="886"/>
      <c r="F638" s="886"/>
      <c r="G638" s="886"/>
      <c r="H638" s="886"/>
      <c r="I638" s="886"/>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5"/>
      <c r="D639" s="885"/>
      <c r="E639" s="886"/>
      <c r="F639" s="886"/>
      <c r="G639" s="886"/>
      <c r="H639" s="886"/>
      <c r="I639" s="886"/>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5"/>
      <c r="D640" s="885"/>
      <c r="E640" s="886"/>
      <c r="F640" s="886"/>
      <c r="G640" s="886"/>
      <c r="H640" s="886"/>
      <c r="I640" s="886"/>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5"/>
      <c r="D641" s="885"/>
      <c r="E641" s="886"/>
      <c r="F641" s="886"/>
      <c r="G641" s="886"/>
      <c r="H641" s="886"/>
      <c r="I641" s="886"/>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5"/>
      <c r="D642" s="885"/>
      <c r="E642" s="886"/>
      <c r="F642" s="886"/>
      <c r="G642" s="886"/>
      <c r="H642" s="886"/>
      <c r="I642" s="886"/>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5"/>
      <c r="D643" s="885"/>
      <c r="E643" s="886"/>
      <c r="F643" s="886"/>
      <c r="G643" s="886"/>
      <c r="H643" s="886"/>
      <c r="I643" s="886"/>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5"/>
      <c r="D644" s="885"/>
      <c r="E644" s="886"/>
      <c r="F644" s="886"/>
      <c r="G644" s="886"/>
      <c r="H644" s="886"/>
      <c r="I644" s="886"/>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5"/>
      <c r="D645" s="885"/>
      <c r="E645" s="886"/>
      <c r="F645" s="886"/>
      <c r="G645" s="886"/>
      <c r="H645" s="886"/>
      <c r="I645" s="886"/>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5"/>
      <c r="D646" s="885"/>
      <c r="E646" s="886"/>
      <c r="F646" s="886"/>
      <c r="G646" s="886"/>
      <c r="H646" s="886"/>
      <c r="I646" s="886"/>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5"/>
      <c r="D647" s="885"/>
      <c r="E647" s="886"/>
      <c r="F647" s="886"/>
      <c r="G647" s="886"/>
      <c r="H647" s="886"/>
      <c r="I647" s="886"/>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5"/>
      <c r="D648" s="885"/>
      <c r="E648" s="648"/>
      <c r="F648" s="886"/>
      <c r="G648" s="886"/>
      <c r="H648" s="886"/>
      <c r="I648" s="886"/>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5"/>
      <c r="D649" s="885"/>
      <c r="E649" s="886"/>
      <c r="F649" s="886"/>
      <c r="G649" s="886"/>
      <c r="H649" s="886"/>
      <c r="I649" s="886"/>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5"/>
      <c r="D650" s="885"/>
      <c r="E650" s="886"/>
      <c r="F650" s="886"/>
      <c r="G650" s="886"/>
      <c r="H650" s="886"/>
      <c r="I650" s="886"/>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5"/>
      <c r="D651" s="885"/>
      <c r="E651" s="886"/>
      <c r="F651" s="886"/>
      <c r="G651" s="886"/>
      <c r="H651" s="886"/>
      <c r="I651" s="886"/>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5"/>
      <c r="D652" s="885"/>
      <c r="E652" s="886"/>
      <c r="F652" s="886"/>
      <c r="G652" s="886"/>
      <c r="H652" s="886"/>
      <c r="I652" s="886"/>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5"/>
      <c r="D653" s="885"/>
      <c r="E653" s="886"/>
      <c r="F653" s="886"/>
      <c r="G653" s="886"/>
      <c r="H653" s="886"/>
      <c r="I653" s="886"/>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5"/>
      <c r="D654" s="885"/>
      <c r="E654" s="886"/>
      <c r="F654" s="886"/>
      <c r="G654" s="886"/>
      <c r="H654" s="886"/>
      <c r="I654" s="886"/>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5"/>
      <c r="D655" s="885"/>
      <c r="E655" s="886"/>
      <c r="F655" s="886"/>
      <c r="G655" s="886"/>
      <c r="H655" s="886"/>
      <c r="I655" s="886"/>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5"/>
      <c r="D656" s="885"/>
      <c r="E656" s="886"/>
      <c r="F656" s="886"/>
      <c r="G656" s="886"/>
      <c r="H656" s="886"/>
      <c r="I656" s="886"/>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5"/>
      <c r="D657" s="885"/>
      <c r="E657" s="886"/>
      <c r="F657" s="886"/>
      <c r="G657" s="886"/>
      <c r="H657" s="886"/>
      <c r="I657" s="886"/>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5"/>
      <c r="D658" s="885"/>
      <c r="E658" s="886"/>
      <c r="F658" s="886"/>
      <c r="G658" s="886"/>
      <c r="H658" s="886"/>
      <c r="I658" s="886"/>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5"/>
      <c r="D659" s="885"/>
      <c r="E659" s="886"/>
      <c r="F659" s="886"/>
      <c r="G659" s="886"/>
      <c r="H659" s="886"/>
      <c r="I659" s="886"/>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5"/>
      <c r="D660" s="885"/>
      <c r="E660" s="886"/>
      <c r="F660" s="886"/>
      <c r="G660" s="886"/>
      <c r="H660" s="886"/>
      <c r="I660" s="886"/>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3" priority="999">
      <formula>IF(RIGHT(TEXT(P14,"0.#"),1)=".",FALSE,TRUE)</formula>
    </cfRule>
    <cfRule type="expression" dxfId="832" priority="1000">
      <formula>IF(RIGHT(TEXT(P14,"0.#"),1)=".",TRUE,FALSE)</formula>
    </cfRule>
  </conditionalFormatting>
  <conditionalFormatting sqref="P18:AX18">
    <cfRule type="expression" dxfId="831" priority="997">
      <formula>IF(RIGHT(TEXT(P18,"0.#"),1)=".",FALSE,TRUE)</formula>
    </cfRule>
    <cfRule type="expression" dxfId="830" priority="998">
      <formula>IF(RIGHT(TEXT(P18,"0.#"),1)=".",TRUE,FALSE)</formula>
    </cfRule>
  </conditionalFormatting>
  <conditionalFormatting sqref="Y311">
    <cfRule type="expression" dxfId="829" priority="995">
      <formula>IF(RIGHT(TEXT(Y311,"0.#"),1)=".",FALSE,TRUE)</formula>
    </cfRule>
    <cfRule type="expression" dxfId="828" priority="996">
      <formula>IF(RIGHT(TEXT(Y311,"0.#"),1)=".",TRUE,FALSE)</formula>
    </cfRule>
  </conditionalFormatting>
  <conditionalFormatting sqref="Y320">
    <cfRule type="expression" dxfId="827" priority="993">
      <formula>IF(RIGHT(TEXT(Y320,"0.#"),1)=".",FALSE,TRUE)</formula>
    </cfRule>
    <cfRule type="expression" dxfId="826" priority="994">
      <formula>IF(RIGHT(TEXT(Y320,"0.#"),1)=".",TRUE,FALSE)</formula>
    </cfRule>
  </conditionalFormatting>
  <conditionalFormatting sqref="Y351:Y358 Y349 Y338:Y345 Y336 Y325:Y332 Y323">
    <cfRule type="expression" dxfId="825" priority="973">
      <formula>IF(RIGHT(TEXT(Y323,"0.#"),1)=".",FALSE,TRUE)</formula>
    </cfRule>
    <cfRule type="expression" dxfId="824" priority="974">
      <formula>IF(RIGHT(TEXT(Y323,"0.#"),1)=".",TRUE,FALSE)</formula>
    </cfRule>
  </conditionalFormatting>
  <conditionalFormatting sqref="P16:AQ17 P15:AX15 P13:AX13">
    <cfRule type="expression" dxfId="823" priority="991">
      <formula>IF(RIGHT(TEXT(P13,"0.#"),1)=".",FALSE,TRUE)</formula>
    </cfRule>
    <cfRule type="expression" dxfId="822" priority="992">
      <formula>IF(RIGHT(TEXT(P13,"0.#"),1)=".",TRUE,FALSE)</formula>
    </cfRule>
  </conditionalFormatting>
  <conditionalFormatting sqref="P19:AJ19">
    <cfRule type="expression" dxfId="821" priority="989">
      <formula>IF(RIGHT(TEXT(P19,"0.#"),1)=".",FALSE,TRUE)</formula>
    </cfRule>
    <cfRule type="expression" dxfId="820" priority="990">
      <formula>IF(RIGHT(TEXT(P19,"0.#"),1)=".",TRUE,FALSE)</formula>
    </cfRule>
  </conditionalFormatting>
  <conditionalFormatting sqref="AE32 AQ32">
    <cfRule type="expression" dxfId="819" priority="987">
      <formula>IF(RIGHT(TEXT(AE32,"0.#"),1)=".",FALSE,TRUE)</formula>
    </cfRule>
    <cfRule type="expression" dxfId="818" priority="988">
      <formula>IF(RIGHT(TEXT(AE32,"0.#"),1)=".",TRUE,FALSE)</formula>
    </cfRule>
  </conditionalFormatting>
  <conditionalFormatting sqref="Y312:Y319 Y310">
    <cfRule type="expression" dxfId="817" priority="985">
      <formula>IF(RIGHT(TEXT(Y310,"0.#"),1)=".",FALSE,TRUE)</formula>
    </cfRule>
    <cfRule type="expression" dxfId="816" priority="986">
      <formula>IF(RIGHT(TEXT(Y310,"0.#"),1)=".",TRUE,FALSE)</formula>
    </cfRule>
  </conditionalFormatting>
  <conditionalFormatting sqref="AU311">
    <cfRule type="expression" dxfId="815" priority="983">
      <formula>IF(RIGHT(TEXT(AU311,"0.#"),1)=".",FALSE,TRUE)</formula>
    </cfRule>
    <cfRule type="expression" dxfId="814" priority="984">
      <formula>IF(RIGHT(TEXT(AU311,"0.#"),1)=".",TRUE,FALSE)</formula>
    </cfRule>
  </conditionalFormatting>
  <conditionalFormatting sqref="AU320">
    <cfRule type="expression" dxfId="813" priority="981">
      <formula>IF(RIGHT(TEXT(AU320,"0.#"),1)=".",FALSE,TRUE)</formula>
    </cfRule>
    <cfRule type="expression" dxfId="812" priority="982">
      <formula>IF(RIGHT(TEXT(AU320,"0.#"),1)=".",TRUE,FALSE)</formula>
    </cfRule>
  </conditionalFormatting>
  <conditionalFormatting sqref="AU312:AU319 AU310">
    <cfRule type="expression" dxfId="811" priority="979">
      <formula>IF(RIGHT(TEXT(AU310,"0.#"),1)=".",FALSE,TRUE)</formula>
    </cfRule>
    <cfRule type="expression" dxfId="810" priority="980">
      <formula>IF(RIGHT(TEXT(AU310,"0.#"),1)=".",TRUE,FALSE)</formula>
    </cfRule>
  </conditionalFormatting>
  <conditionalFormatting sqref="Y350 Y337 Y324">
    <cfRule type="expression" dxfId="809" priority="977">
      <formula>IF(RIGHT(TEXT(Y324,"0.#"),1)=".",FALSE,TRUE)</formula>
    </cfRule>
    <cfRule type="expression" dxfId="808" priority="978">
      <formula>IF(RIGHT(TEXT(Y324,"0.#"),1)=".",TRUE,FALSE)</formula>
    </cfRule>
  </conditionalFormatting>
  <conditionalFormatting sqref="Y359 Y346 Y333">
    <cfRule type="expression" dxfId="807" priority="975">
      <formula>IF(RIGHT(TEXT(Y333,"0.#"),1)=".",FALSE,TRUE)</formula>
    </cfRule>
    <cfRule type="expression" dxfId="806" priority="976">
      <formula>IF(RIGHT(TEXT(Y333,"0.#"),1)=".",TRUE,FALSE)</formula>
    </cfRule>
  </conditionalFormatting>
  <conditionalFormatting sqref="AU350 AU337 AU324">
    <cfRule type="expression" dxfId="805" priority="971">
      <formula>IF(RIGHT(TEXT(AU324,"0.#"),1)=".",FALSE,TRUE)</formula>
    </cfRule>
    <cfRule type="expression" dxfId="804" priority="972">
      <formula>IF(RIGHT(TEXT(AU324,"0.#"),1)=".",TRUE,FALSE)</formula>
    </cfRule>
  </conditionalFormatting>
  <conditionalFormatting sqref="AU359 AU346 AU333">
    <cfRule type="expression" dxfId="803" priority="969">
      <formula>IF(RIGHT(TEXT(AU333,"0.#"),1)=".",FALSE,TRUE)</formula>
    </cfRule>
    <cfRule type="expression" dxfId="802" priority="970">
      <formula>IF(RIGHT(TEXT(AU333,"0.#"),1)=".",TRUE,FALSE)</formula>
    </cfRule>
  </conditionalFormatting>
  <conditionalFormatting sqref="AU351:AU358 AU349 AU338:AU345 AU336 AU325:AU332 AU323">
    <cfRule type="expression" dxfId="801" priority="967">
      <formula>IF(RIGHT(TEXT(AU323,"0.#"),1)=".",FALSE,TRUE)</formula>
    </cfRule>
    <cfRule type="expression" dxfId="800" priority="968">
      <formula>IF(RIGHT(TEXT(AU323,"0.#"),1)=".",TRUE,FALSE)</formula>
    </cfRule>
  </conditionalFormatting>
  <conditionalFormatting sqref="AI32">
    <cfRule type="expression" dxfId="799" priority="965">
      <formula>IF(RIGHT(TEXT(AI32,"0.#"),1)=".",FALSE,TRUE)</formula>
    </cfRule>
    <cfRule type="expression" dxfId="798" priority="966">
      <formula>IF(RIGHT(TEXT(AI32,"0.#"),1)=".",TRUE,FALSE)</formula>
    </cfRule>
  </conditionalFormatting>
  <conditionalFormatting sqref="AM32">
    <cfRule type="expression" dxfId="797" priority="963">
      <formula>IF(RIGHT(TEXT(AM32,"0.#"),1)=".",FALSE,TRUE)</formula>
    </cfRule>
    <cfRule type="expression" dxfId="796" priority="964">
      <formula>IF(RIGHT(TEXT(AM32,"0.#"),1)=".",TRUE,FALSE)</formula>
    </cfRule>
  </conditionalFormatting>
  <conditionalFormatting sqref="AE33">
    <cfRule type="expression" dxfId="795" priority="961">
      <formula>IF(RIGHT(TEXT(AE33,"0.#"),1)=".",FALSE,TRUE)</formula>
    </cfRule>
    <cfRule type="expression" dxfId="794" priority="962">
      <formula>IF(RIGHT(TEXT(AE33,"0.#"),1)=".",TRUE,FALSE)</formula>
    </cfRule>
  </conditionalFormatting>
  <conditionalFormatting sqref="AI33">
    <cfRule type="expression" dxfId="793" priority="959">
      <formula>IF(RIGHT(TEXT(AI33,"0.#"),1)=".",FALSE,TRUE)</formula>
    </cfRule>
    <cfRule type="expression" dxfId="792" priority="960">
      <formula>IF(RIGHT(TEXT(AI33,"0.#"),1)=".",TRUE,FALSE)</formula>
    </cfRule>
  </conditionalFormatting>
  <conditionalFormatting sqref="AM33">
    <cfRule type="expression" dxfId="791" priority="957">
      <formula>IF(RIGHT(TEXT(AM33,"0.#"),1)=".",FALSE,TRUE)</formula>
    </cfRule>
    <cfRule type="expression" dxfId="790" priority="958">
      <formula>IF(RIGHT(TEXT(AM33,"0.#"),1)=".",TRUE,FALSE)</formula>
    </cfRule>
  </conditionalFormatting>
  <conditionalFormatting sqref="AQ33">
    <cfRule type="expression" dxfId="789" priority="955">
      <formula>IF(RIGHT(TEXT(AQ33,"0.#"),1)=".",FALSE,TRUE)</formula>
    </cfRule>
    <cfRule type="expression" dxfId="788" priority="956">
      <formula>IF(RIGHT(TEXT(AQ33,"0.#"),1)=".",TRUE,FALSE)</formula>
    </cfRule>
  </conditionalFormatting>
  <conditionalFormatting sqref="AE210">
    <cfRule type="expression" dxfId="787" priority="953">
      <formula>IF(RIGHT(TEXT(AE210,"0.#"),1)=".",FALSE,TRUE)</formula>
    </cfRule>
    <cfRule type="expression" dxfId="786" priority="954">
      <formula>IF(RIGHT(TEXT(AE210,"0.#"),1)=".",TRUE,FALSE)</formula>
    </cfRule>
  </conditionalFormatting>
  <conditionalFormatting sqref="AE211">
    <cfRule type="expression" dxfId="785" priority="951">
      <formula>IF(RIGHT(TEXT(AE211,"0.#"),1)=".",FALSE,TRUE)</formula>
    </cfRule>
    <cfRule type="expression" dxfId="784" priority="952">
      <formula>IF(RIGHT(TEXT(AE211,"0.#"),1)=".",TRUE,FALSE)</formula>
    </cfRule>
  </conditionalFormatting>
  <conditionalFormatting sqref="AE212">
    <cfRule type="expression" dxfId="783" priority="949">
      <formula>IF(RIGHT(TEXT(AE212,"0.#"),1)=".",FALSE,TRUE)</formula>
    </cfRule>
    <cfRule type="expression" dxfId="782" priority="950">
      <formula>IF(RIGHT(TEXT(AE212,"0.#"),1)=".",TRUE,FALSE)</formula>
    </cfRule>
  </conditionalFormatting>
  <conditionalFormatting sqref="AI212">
    <cfRule type="expression" dxfId="781" priority="947">
      <formula>IF(RIGHT(TEXT(AI212,"0.#"),1)=".",FALSE,TRUE)</formula>
    </cfRule>
    <cfRule type="expression" dxfId="780" priority="948">
      <formula>IF(RIGHT(TEXT(AI212,"0.#"),1)=".",TRUE,FALSE)</formula>
    </cfRule>
  </conditionalFormatting>
  <conditionalFormatting sqref="AI211">
    <cfRule type="expression" dxfId="779" priority="945">
      <formula>IF(RIGHT(TEXT(AI211,"0.#"),1)=".",FALSE,TRUE)</formula>
    </cfRule>
    <cfRule type="expression" dxfId="778" priority="946">
      <formula>IF(RIGHT(TEXT(AI211,"0.#"),1)=".",TRUE,FALSE)</formula>
    </cfRule>
  </conditionalFormatting>
  <conditionalFormatting sqref="AI210">
    <cfRule type="expression" dxfId="777" priority="943">
      <formula>IF(RIGHT(TEXT(AI210,"0.#"),1)=".",FALSE,TRUE)</formula>
    </cfRule>
    <cfRule type="expression" dxfId="776" priority="944">
      <formula>IF(RIGHT(TEXT(AI210,"0.#"),1)=".",TRUE,FALSE)</formula>
    </cfRule>
  </conditionalFormatting>
  <conditionalFormatting sqref="AM210">
    <cfRule type="expression" dxfId="775" priority="941">
      <formula>IF(RIGHT(TEXT(AM210,"0.#"),1)=".",FALSE,TRUE)</formula>
    </cfRule>
    <cfRule type="expression" dxfId="774" priority="942">
      <formula>IF(RIGHT(TEXT(AM210,"0.#"),1)=".",TRUE,FALSE)</formula>
    </cfRule>
  </conditionalFormatting>
  <conditionalFormatting sqref="AM211">
    <cfRule type="expression" dxfId="773" priority="939">
      <formula>IF(RIGHT(TEXT(AM211,"0.#"),1)=".",FALSE,TRUE)</formula>
    </cfRule>
    <cfRule type="expression" dxfId="772" priority="940">
      <formula>IF(RIGHT(TEXT(AM211,"0.#"),1)=".",TRUE,FALSE)</formula>
    </cfRule>
  </conditionalFormatting>
  <conditionalFormatting sqref="AM212">
    <cfRule type="expression" dxfId="771" priority="937">
      <formula>IF(RIGHT(TEXT(AM212,"0.#"),1)=".",FALSE,TRUE)</formula>
    </cfRule>
    <cfRule type="expression" dxfId="770" priority="938">
      <formula>IF(RIGHT(TEXT(AM212,"0.#"),1)=".",TRUE,FALSE)</formula>
    </cfRule>
  </conditionalFormatting>
  <conditionalFormatting sqref="AL368:AO395">
    <cfRule type="expression" dxfId="769" priority="933">
      <formula>IF(AND(AL368&gt;=0, RIGHT(TEXT(AL368,"0.#"),1)&lt;&gt;"."),TRUE,FALSE)</formula>
    </cfRule>
    <cfRule type="expression" dxfId="768" priority="934">
      <formula>IF(AND(AL368&gt;=0, RIGHT(TEXT(AL368,"0.#"),1)="."),TRUE,FALSE)</formula>
    </cfRule>
    <cfRule type="expression" dxfId="767" priority="935">
      <formula>IF(AND(AL368&lt;0, RIGHT(TEXT(AL368,"0.#"),1)&lt;&gt;"."),TRUE,FALSE)</formula>
    </cfRule>
    <cfRule type="expression" dxfId="766" priority="936">
      <formula>IF(AND(AL368&lt;0, RIGHT(TEXT(AL368,"0.#"),1)="."),TRUE,FALSE)</formula>
    </cfRule>
  </conditionalFormatting>
  <conditionalFormatting sqref="AQ210:AQ212">
    <cfRule type="expression" dxfId="765" priority="931">
      <formula>IF(RIGHT(TEXT(AQ210,"0.#"),1)=".",FALSE,TRUE)</formula>
    </cfRule>
    <cfRule type="expression" dxfId="764" priority="932">
      <formula>IF(RIGHT(TEXT(AQ210,"0.#"),1)=".",TRUE,FALSE)</formula>
    </cfRule>
  </conditionalFormatting>
  <conditionalFormatting sqref="AU210:AU212">
    <cfRule type="expression" dxfId="763" priority="929">
      <formula>IF(RIGHT(TEXT(AU210,"0.#"),1)=".",FALSE,TRUE)</formula>
    </cfRule>
    <cfRule type="expression" dxfId="762" priority="930">
      <formula>IF(RIGHT(TEXT(AU210,"0.#"),1)=".",TRUE,FALSE)</formula>
    </cfRule>
  </conditionalFormatting>
  <conditionalFormatting sqref="Y368:Y395">
    <cfRule type="expression" dxfId="761" priority="927">
      <formula>IF(RIGHT(TEXT(Y368,"0.#"),1)=".",FALSE,TRUE)</formula>
    </cfRule>
    <cfRule type="expression" dxfId="760" priority="928">
      <formula>IF(RIGHT(TEXT(Y368,"0.#"),1)=".",TRUE,FALSE)</formula>
    </cfRule>
  </conditionalFormatting>
  <conditionalFormatting sqref="AL632:AO660">
    <cfRule type="expression" dxfId="759" priority="923">
      <formula>IF(AND(AL632&gt;=0, RIGHT(TEXT(AL632,"0.#"),1)&lt;&gt;"."),TRUE,FALSE)</formula>
    </cfRule>
    <cfRule type="expression" dxfId="758" priority="924">
      <formula>IF(AND(AL632&gt;=0, RIGHT(TEXT(AL632,"0.#"),1)="."),TRUE,FALSE)</formula>
    </cfRule>
    <cfRule type="expression" dxfId="757" priority="925">
      <formula>IF(AND(AL632&lt;0, RIGHT(TEXT(AL632,"0.#"),1)&lt;&gt;"."),TRUE,FALSE)</formula>
    </cfRule>
    <cfRule type="expression" dxfId="756" priority="926">
      <formula>IF(AND(AL632&lt;0, RIGHT(TEXT(AL632,"0.#"),1)="."),TRUE,FALSE)</formula>
    </cfRule>
  </conditionalFormatting>
  <conditionalFormatting sqref="Y632:Y660">
    <cfRule type="expression" dxfId="755" priority="921">
      <formula>IF(RIGHT(TEXT(Y632,"0.#"),1)=".",FALSE,TRUE)</formula>
    </cfRule>
    <cfRule type="expression" dxfId="754" priority="922">
      <formula>IF(RIGHT(TEXT(Y632,"0.#"),1)=".",TRUE,FALSE)</formula>
    </cfRule>
  </conditionalFormatting>
  <conditionalFormatting sqref="AL367:AO367">
    <cfRule type="expression" dxfId="753" priority="917">
      <formula>IF(AND(AL367&gt;=0, RIGHT(TEXT(AL367,"0.#"),1)&lt;&gt;"."),TRUE,FALSE)</formula>
    </cfRule>
    <cfRule type="expression" dxfId="752" priority="918">
      <formula>IF(AND(AL367&gt;=0, RIGHT(TEXT(AL367,"0.#"),1)="."),TRUE,FALSE)</formula>
    </cfRule>
    <cfRule type="expression" dxfId="751" priority="919">
      <formula>IF(AND(AL367&lt;0, RIGHT(TEXT(AL367,"0.#"),1)&lt;&gt;"."),TRUE,FALSE)</formula>
    </cfRule>
    <cfRule type="expression" dxfId="750" priority="920">
      <formula>IF(AND(AL367&lt;0, RIGHT(TEXT(AL367,"0.#"),1)="."),TRUE,FALSE)</formula>
    </cfRule>
  </conditionalFormatting>
  <conditionalFormatting sqref="Y367">
    <cfRule type="expression" dxfId="749" priority="915">
      <formula>IF(RIGHT(TEXT(Y367,"0.#"),1)=".",FALSE,TRUE)</formula>
    </cfRule>
    <cfRule type="expression" dxfId="748" priority="916">
      <formula>IF(RIGHT(TEXT(Y367,"0.#"),1)=".",TRUE,FALSE)</formula>
    </cfRule>
  </conditionalFormatting>
  <conditionalFormatting sqref="Y401:Y428">
    <cfRule type="expression" dxfId="747" priority="853">
      <formula>IF(RIGHT(TEXT(Y401,"0.#"),1)=".",FALSE,TRUE)</formula>
    </cfRule>
    <cfRule type="expression" dxfId="746" priority="854">
      <formula>IF(RIGHT(TEXT(Y401,"0.#"),1)=".",TRUE,FALSE)</formula>
    </cfRule>
  </conditionalFormatting>
  <conditionalFormatting sqref="Y434:Y461">
    <cfRule type="expression" dxfId="745" priority="841">
      <formula>IF(RIGHT(TEXT(Y434,"0.#"),1)=".",FALSE,TRUE)</formula>
    </cfRule>
    <cfRule type="expression" dxfId="744" priority="842">
      <formula>IF(RIGHT(TEXT(Y434,"0.#"),1)=".",TRUE,FALSE)</formula>
    </cfRule>
  </conditionalFormatting>
  <conditionalFormatting sqref="Y433">
    <cfRule type="expression" dxfId="743" priority="835">
      <formula>IF(RIGHT(TEXT(Y433,"0.#"),1)=".",FALSE,TRUE)</formula>
    </cfRule>
    <cfRule type="expression" dxfId="742" priority="836">
      <formula>IF(RIGHT(TEXT(Y433,"0.#"),1)=".",TRUE,FALSE)</formula>
    </cfRule>
  </conditionalFormatting>
  <conditionalFormatting sqref="Y467:Y494">
    <cfRule type="expression" dxfId="741" priority="829">
      <formula>IF(RIGHT(TEXT(Y467,"0.#"),1)=".",FALSE,TRUE)</formula>
    </cfRule>
    <cfRule type="expression" dxfId="740" priority="830">
      <formula>IF(RIGHT(TEXT(Y467,"0.#"),1)=".",TRUE,FALSE)</formula>
    </cfRule>
  </conditionalFormatting>
  <conditionalFormatting sqref="Y465:Y466">
    <cfRule type="expression" dxfId="739" priority="823">
      <formula>IF(RIGHT(TEXT(Y465,"0.#"),1)=".",FALSE,TRUE)</formula>
    </cfRule>
    <cfRule type="expression" dxfId="738" priority="824">
      <formula>IF(RIGHT(TEXT(Y465,"0.#"),1)=".",TRUE,FALSE)</formula>
    </cfRule>
  </conditionalFormatting>
  <conditionalFormatting sqref="Y500:Y527">
    <cfRule type="expression" dxfId="737" priority="817">
      <formula>IF(RIGHT(TEXT(Y500,"0.#"),1)=".",FALSE,TRUE)</formula>
    </cfRule>
    <cfRule type="expression" dxfId="736" priority="818">
      <formula>IF(RIGHT(TEXT(Y500,"0.#"),1)=".",TRUE,FALSE)</formula>
    </cfRule>
  </conditionalFormatting>
  <conditionalFormatting sqref="Y498:Y499">
    <cfRule type="expression" dxfId="735" priority="811">
      <formula>IF(RIGHT(TEXT(Y498,"0.#"),1)=".",FALSE,TRUE)</formula>
    </cfRule>
    <cfRule type="expression" dxfId="734" priority="812">
      <formula>IF(RIGHT(TEXT(Y498,"0.#"),1)=".",TRUE,FALSE)</formula>
    </cfRule>
  </conditionalFormatting>
  <conditionalFormatting sqref="Y533:Y560">
    <cfRule type="expression" dxfId="733" priority="805">
      <formula>IF(RIGHT(TEXT(Y533,"0.#"),1)=".",FALSE,TRUE)</formula>
    </cfRule>
    <cfRule type="expression" dxfId="732" priority="806">
      <formula>IF(RIGHT(TEXT(Y533,"0.#"),1)=".",TRUE,FALSE)</formula>
    </cfRule>
  </conditionalFormatting>
  <conditionalFormatting sqref="W23">
    <cfRule type="expression" dxfId="731" priority="913">
      <formula>IF(RIGHT(TEXT(W23,"0.#"),1)=".",FALSE,TRUE)</formula>
    </cfRule>
    <cfRule type="expression" dxfId="730" priority="914">
      <formula>IF(RIGHT(TEXT(W23,"0.#"),1)=".",TRUE,FALSE)</formula>
    </cfRule>
  </conditionalFormatting>
  <conditionalFormatting sqref="W24:W27">
    <cfRule type="expression" dxfId="729" priority="911">
      <formula>IF(RIGHT(TEXT(W24,"0.#"),1)=".",FALSE,TRUE)</formula>
    </cfRule>
    <cfRule type="expression" dxfId="728" priority="912">
      <formula>IF(RIGHT(TEXT(W24,"0.#"),1)=".",TRUE,FALSE)</formula>
    </cfRule>
  </conditionalFormatting>
  <conditionalFormatting sqref="W28">
    <cfRule type="expression" dxfId="727" priority="909">
      <formula>IF(RIGHT(TEXT(W28,"0.#"),1)=".",FALSE,TRUE)</formula>
    </cfRule>
    <cfRule type="expression" dxfId="726" priority="910">
      <formula>IF(RIGHT(TEXT(W28,"0.#"),1)=".",TRUE,FALSE)</formula>
    </cfRule>
  </conditionalFormatting>
  <conditionalFormatting sqref="P23">
    <cfRule type="expression" dxfId="725" priority="907">
      <formula>IF(RIGHT(TEXT(P23,"0.#"),1)=".",FALSE,TRUE)</formula>
    </cfRule>
    <cfRule type="expression" dxfId="724" priority="908">
      <formula>IF(RIGHT(TEXT(P23,"0.#"),1)=".",TRUE,FALSE)</formula>
    </cfRule>
  </conditionalFormatting>
  <conditionalFormatting sqref="P24:P27">
    <cfRule type="expression" dxfId="723" priority="905">
      <formula>IF(RIGHT(TEXT(P24,"0.#"),1)=".",FALSE,TRUE)</formula>
    </cfRule>
    <cfRule type="expression" dxfId="722" priority="906">
      <formula>IF(RIGHT(TEXT(P24,"0.#"),1)=".",TRUE,FALSE)</formula>
    </cfRule>
  </conditionalFormatting>
  <conditionalFormatting sqref="P28">
    <cfRule type="expression" dxfId="721" priority="903">
      <formula>IF(RIGHT(TEXT(P28,"0.#"),1)=".",FALSE,TRUE)</formula>
    </cfRule>
    <cfRule type="expression" dxfId="720" priority="904">
      <formula>IF(RIGHT(TEXT(P28,"0.#"),1)=".",TRUE,FALSE)</formula>
    </cfRule>
  </conditionalFormatting>
  <conditionalFormatting sqref="AE202">
    <cfRule type="expression" dxfId="719" priority="901">
      <formula>IF(RIGHT(TEXT(AE202,"0.#"),1)=".",FALSE,TRUE)</formula>
    </cfRule>
    <cfRule type="expression" dxfId="718" priority="902">
      <formula>IF(RIGHT(TEXT(AE202,"0.#"),1)=".",TRUE,FALSE)</formula>
    </cfRule>
  </conditionalFormatting>
  <conditionalFormatting sqref="AE203">
    <cfRule type="expression" dxfId="717" priority="899">
      <formula>IF(RIGHT(TEXT(AE203,"0.#"),1)=".",FALSE,TRUE)</formula>
    </cfRule>
    <cfRule type="expression" dxfId="716" priority="900">
      <formula>IF(RIGHT(TEXT(AE203,"0.#"),1)=".",TRUE,FALSE)</formula>
    </cfRule>
  </conditionalFormatting>
  <conditionalFormatting sqref="AE204">
    <cfRule type="expression" dxfId="715" priority="897">
      <formula>IF(RIGHT(TEXT(AE204,"0.#"),1)=".",FALSE,TRUE)</formula>
    </cfRule>
    <cfRule type="expression" dxfId="714" priority="898">
      <formula>IF(RIGHT(TEXT(AE204,"0.#"),1)=".",TRUE,FALSE)</formula>
    </cfRule>
  </conditionalFormatting>
  <conditionalFormatting sqref="AI204">
    <cfRule type="expression" dxfId="713" priority="895">
      <formula>IF(RIGHT(TEXT(AI204,"0.#"),1)=".",FALSE,TRUE)</formula>
    </cfRule>
    <cfRule type="expression" dxfId="712" priority="896">
      <formula>IF(RIGHT(TEXT(AI204,"0.#"),1)=".",TRUE,FALSE)</formula>
    </cfRule>
  </conditionalFormatting>
  <conditionalFormatting sqref="AI203">
    <cfRule type="expression" dxfId="711" priority="893">
      <formula>IF(RIGHT(TEXT(AI203,"0.#"),1)=".",FALSE,TRUE)</formula>
    </cfRule>
    <cfRule type="expression" dxfId="710" priority="894">
      <formula>IF(RIGHT(TEXT(AI203,"0.#"),1)=".",TRUE,FALSE)</formula>
    </cfRule>
  </conditionalFormatting>
  <conditionalFormatting sqref="AI202">
    <cfRule type="expression" dxfId="709" priority="891">
      <formula>IF(RIGHT(TEXT(AI202,"0.#"),1)=".",FALSE,TRUE)</formula>
    </cfRule>
    <cfRule type="expression" dxfId="708" priority="892">
      <formula>IF(RIGHT(TEXT(AI202,"0.#"),1)=".",TRUE,FALSE)</formula>
    </cfRule>
  </conditionalFormatting>
  <conditionalFormatting sqref="AM202">
    <cfRule type="expression" dxfId="707" priority="889">
      <formula>IF(RIGHT(TEXT(AM202,"0.#"),1)=".",FALSE,TRUE)</formula>
    </cfRule>
    <cfRule type="expression" dxfId="706" priority="890">
      <formula>IF(RIGHT(TEXT(AM202,"0.#"),1)=".",TRUE,FALSE)</formula>
    </cfRule>
  </conditionalFormatting>
  <conditionalFormatting sqref="AM203">
    <cfRule type="expression" dxfId="705" priority="887">
      <formula>IF(RIGHT(TEXT(AM203,"0.#"),1)=".",FALSE,TRUE)</formula>
    </cfRule>
    <cfRule type="expression" dxfId="704" priority="888">
      <formula>IF(RIGHT(TEXT(AM203,"0.#"),1)=".",TRUE,FALSE)</formula>
    </cfRule>
  </conditionalFormatting>
  <conditionalFormatting sqref="AM204">
    <cfRule type="expression" dxfId="703" priority="885">
      <formula>IF(RIGHT(TEXT(AM204,"0.#"),1)=".",FALSE,TRUE)</formula>
    </cfRule>
    <cfRule type="expression" dxfId="702" priority="886">
      <formula>IF(RIGHT(TEXT(AM204,"0.#"),1)=".",TRUE,FALSE)</formula>
    </cfRule>
  </conditionalFormatting>
  <conditionalFormatting sqref="AQ202:AQ204">
    <cfRule type="expression" dxfId="701" priority="883">
      <formula>IF(RIGHT(TEXT(AQ202,"0.#"),1)=".",FALSE,TRUE)</formula>
    </cfRule>
    <cfRule type="expression" dxfId="700" priority="884">
      <formula>IF(RIGHT(TEXT(AQ202,"0.#"),1)=".",TRUE,FALSE)</formula>
    </cfRule>
  </conditionalFormatting>
  <conditionalFormatting sqref="AU202:AU204">
    <cfRule type="expression" dxfId="699" priority="881">
      <formula>IF(RIGHT(TEXT(AU202,"0.#"),1)=".",FALSE,TRUE)</formula>
    </cfRule>
    <cfRule type="expression" dxfId="698" priority="882">
      <formula>IF(RIGHT(TEXT(AU202,"0.#"),1)=".",TRUE,FALSE)</formula>
    </cfRule>
  </conditionalFormatting>
  <conditionalFormatting sqref="AE205">
    <cfRule type="expression" dxfId="697" priority="879">
      <formula>IF(RIGHT(TEXT(AE205,"0.#"),1)=".",FALSE,TRUE)</formula>
    </cfRule>
    <cfRule type="expression" dxfId="696" priority="880">
      <formula>IF(RIGHT(TEXT(AE205,"0.#"),1)=".",TRUE,FALSE)</formula>
    </cfRule>
  </conditionalFormatting>
  <conditionalFormatting sqref="AE206">
    <cfRule type="expression" dxfId="695" priority="877">
      <formula>IF(RIGHT(TEXT(AE206,"0.#"),1)=".",FALSE,TRUE)</formula>
    </cfRule>
    <cfRule type="expression" dxfId="694" priority="878">
      <formula>IF(RIGHT(TEXT(AE206,"0.#"),1)=".",TRUE,FALSE)</formula>
    </cfRule>
  </conditionalFormatting>
  <conditionalFormatting sqref="AE207">
    <cfRule type="expression" dxfId="693" priority="875">
      <formula>IF(RIGHT(TEXT(AE207,"0.#"),1)=".",FALSE,TRUE)</formula>
    </cfRule>
    <cfRule type="expression" dxfId="692" priority="876">
      <formula>IF(RIGHT(TEXT(AE207,"0.#"),1)=".",TRUE,FALSE)</formula>
    </cfRule>
  </conditionalFormatting>
  <conditionalFormatting sqref="AI207">
    <cfRule type="expression" dxfId="691" priority="873">
      <formula>IF(RIGHT(TEXT(AI207,"0.#"),1)=".",FALSE,TRUE)</formula>
    </cfRule>
    <cfRule type="expression" dxfId="690" priority="874">
      <formula>IF(RIGHT(TEXT(AI207,"0.#"),1)=".",TRUE,FALSE)</formula>
    </cfRule>
  </conditionalFormatting>
  <conditionalFormatting sqref="AI206">
    <cfRule type="expression" dxfId="689" priority="871">
      <formula>IF(RIGHT(TEXT(AI206,"0.#"),1)=".",FALSE,TRUE)</formula>
    </cfRule>
    <cfRule type="expression" dxfId="688" priority="872">
      <formula>IF(RIGHT(TEXT(AI206,"0.#"),1)=".",TRUE,FALSE)</formula>
    </cfRule>
  </conditionalFormatting>
  <conditionalFormatting sqref="AI205">
    <cfRule type="expression" dxfId="687" priority="869">
      <formula>IF(RIGHT(TEXT(AI205,"0.#"),1)=".",FALSE,TRUE)</formula>
    </cfRule>
    <cfRule type="expression" dxfId="686" priority="870">
      <formula>IF(RIGHT(TEXT(AI205,"0.#"),1)=".",TRUE,FALSE)</formula>
    </cfRule>
  </conditionalFormatting>
  <conditionalFormatting sqref="AM205">
    <cfRule type="expression" dxfId="685" priority="867">
      <formula>IF(RIGHT(TEXT(AM205,"0.#"),1)=".",FALSE,TRUE)</formula>
    </cfRule>
    <cfRule type="expression" dxfId="684" priority="868">
      <formula>IF(RIGHT(TEXT(AM205,"0.#"),1)=".",TRUE,FALSE)</formula>
    </cfRule>
  </conditionalFormatting>
  <conditionalFormatting sqref="AM206">
    <cfRule type="expression" dxfId="683" priority="865">
      <formula>IF(RIGHT(TEXT(AM206,"0.#"),1)=".",FALSE,TRUE)</formula>
    </cfRule>
    <cfRule type="expression" dxfId="682" priority="866">
      <formula>IF(RIGHT(TEXT(AM206,"0.#"),1)=".",TRUE,FALSE)</formula>
    </cfRule>
  </conditionalFormatting>
  <conditionalFormatting sqref="AM207">
    <cfRule type="expression" dxfId="681" priority="863">
      <formula>IF(RIGHT(TEXT(AM207,"0.#"),1)=".",FALSE,TRUE)</formula>
    </cfRule>
    <cfRule type="expression" dxfId="680" priority="864">
      <formula>IF(RIGHT(TEXT(AM207,"0.#"),1)=".",TRUE,FALSE)</formula>
    </cfRule>
  </conditionalFormatting>
  <conditionalFormatting sqref="AQ205:AQ207">
    <cfRule type="expression" dxfId="679" priority="861">
      <formula>IF(RIGHT(TEXT(AQ205,"0.#"),1)=".",FALSE,TRUE)</formula>
    </cfRule>
    <cfRule type="expression" dxfId="678" priority="862">
      <formula>IF(RIGHT(TEXT(AQ205,"0.#"),1)=".",TRUE,FALSE)</formula>
    </cfRule>
  </conditionalFormatting>
  <conditionalFormatting sqref="AU205:AU207">
    <cfRule type="expression" dxfId="677" priority="859">
      <formula>IF(RIGHT(TEXT(AU205,"0.#"),1)=".",FALSE,TRUE)</formula>
    </cfRule>
    <cfRule type="expression" dxfId="676" priority="860">
      <formula>IF(RIGHT(TEXT(AU205,"0.#"),1)=".",TRUE,FALSE)</formula>
    </cfRule>
  </conditionalFormatting>
  <conditionalFormatting sqref="AL405:AO428">
    <cfRule type="expression" dxfId="675" priority="855">
      <formula>IF(AND(AL405&gt;=0, RIGHT(TEXT(AL405,"0.#"),1)&lt;&gt;"."),TRUE,FALSE)</formula>
    </cfRule>
    <cfRule type="expression" dxfId="674" priority="856">
      <formula>IF(AND(AL405&gt;=0, RIGHT(TEXT(AL405,"0.#"),1)="."),TRUE,FALSE)</formula>
    </cfRule>
    <cfRule type="expression" dxfId="673" priority="857">
      <formula>IF(AND(AL405&lt;0, RIGHT(TEXT(AL405,"0.#"),1)&lt;&gt;"."),TRUE,FALSE)</formula>
    </cfRule>
    <cfRule type="expression" dxfId="672" priority="858">
      <formula>IF(AND(AL405&lt;0, RIGHT(TEXT(AL405,"0.#"),1)="."),TRUE,FALSE)</formula>
    </cfRule>
  </conditionalFormatting>
  <conditionalFormatting sqref="AL434:AO461">
    <cfRule type="expression" dxfId="671" priority="843">
      <formula>IF(AND(AL434&gt;=0, RIGHT(TEXT(AL434,"0.#"),1)&lt;&gt;"."),TRUE,FALSE)</formula>
    </cfRule>
    <cfRule type="expression" dxfId="670" priority="844">
      <formula>IF(AND(AL434&gt;=0, RIGHT(TEXT(AL434,"0.#"),1)="."),TRUE,FALSE)</formula>
    </cfRule>
    <cfRule type="expression" dxfId="669" priority="845">
      <formula>IF(AND(AL434&lt;0, RIGHT(TEXT(AL434,"0.#"),1)&lt;&gt;"."),TRUE,FALSE)</formula>
    </cfRule>
    <cfRule type="expression" dxfId="668" priority="846">
      <formula>IF(AND(AL434&lt;0, RIGHT(TEXT(AL434,"0.#"),1)="."),TRUE,FALSE)</formula>
    </cfRule>
  </conditionalFormatting>
  <conditionalFormatting sqref="AL433:AO433">
    <cfRule type="expression" dxfId="667" priority="837">
      <formula>IF(AND(AL433&gt;=0, RIGHT(TEXT(AL433,"0.#"),1)&lt;&gt;"."),TRUE,FALSE)</formula>
    </cfRule>
    <cfRule type="expression" dxfId="666" priority="838">
      <formula>IF(AND(AL433&gt;=0, RIGHT(TEXT(AL433,"0.#"),1)="."),TRUE,FALSE)</formula>
    </cfRule>
    <cfRule type="expression" dxfId="665" priority="839">
      <formula>IF(AND(AL433&lt;0, RIGHT(TEXT(AL433,"0.#"),1)&lt;&gt;"."),TRUE,FALSE)</formula>
    </cfRule>
    <cfRule type="expression" dxfId="664" priority="840">
      <formula>IF(AND(AL433&lt;0, RIGHT(TEXT(AL433,"0.#"),1)="."),TRUE,FALSE)</formula>
    </cfRule>
  </conditionalFormatting>
  <conditionalFormatting sqref="AL467:AO494">
    <cfRule type="expression" dxfId="663" priority="831">
      <formula>IF(AND(AL467&gt;=0, RIGHT(TEXT(AL467,"0.#"),1)&lt;&gt;"."),TRUE,FALSE)</formula>
    </cfRule>
    <cfRule type="expression" dxfId="662" priority="832">
      <formula>IF(AND(AL467&gt;=0, RIGHT(TEXT(AL467,"0.#"),1)="."),TRUE,FALSE)</formula>
    </cfRule>
    <cfRule type="expression" dxfId="661" priority="833">
      <formula>IF(AND(AL467&lt;0, RIGHT(TEXT(AL467,"0.#"),1)&lt;&gt;"."),TRUE,FALSE)</formula>
    </cfRule>
    <cfRule type="expression" dxfId="660" priority="834">
      <formula>IF(AND(AL467&lt;0, RIGHT(TEXT(AL467,"0.#"),1)="."),TRUE,FALSE)</formula>
    </cfRule>
  </conditionalFormatting>
  <conditionalFormatting sqref="AL465:AO466">
    <cfRule type="expression" dxfId="659" priority="825">
      <formula>IF(AND(AL465&gt;=0, RIGHT(TEXT(AL465,"0.#"),1)&lt;&gt;"."),TRUE,FALSE)</formula>
    </cfRule>
    <cfRule type="expression" dxfId="658" priority="826">
      <formula>IF(AND(AL465&gt;=0, RIGHT(TEXT(AL465,"0.#"),1)="."),TRUE,FALSE)</formula>
    </cfRule>
    <cfRule type="expression" dxfId="657" priority="827">
      <formula>IF(AND(AL465&lt;0, RIGHT(TEXT(AL465,"0.#"),1)&lt;&gt;"."),TRUE,FALSE)</formula>
    </cfRule>
    <cfRule type="expression" dxfId="656" priority="828">
      <formula>IF(AND(AL465&lt;0, RIGHT(TEXT(AL465,"0.#"),1)="."),TRUE,FALSE)</formula>
    </cfRule>
  </conditionalFormatting>
  <conditionalFormatting sqref="AL500:AO527">
    <cfRule type="expression" dxfId="655" priority="819">
      <formula>IF(AND(AL500&gt;=0, RIGHT(TEXT(AL500,"0.#"),1)&lt;&gt;"."),TRUE,FALSE)</formula>
    </cfRule>
    <cfRule type="expression" dxfId="654" priority="820">
      <formula>IF(AND(AL500&gt;=0, RIGHT(TEXT(AL500,"0.#"),1)="."),TRUE,FALSE)</formula>
    </cfRule>
    <cfRule type="expression" dxfId="653" priority="821">
      <formula>IF(AND(AL500&lt;0, RIGHT(TEXT(AL500,"0.#"),1)&lt;&gt;"."),TRUE,FALSE)</formula>
    </cfRule>
    <cfRule type="expression" dxfId="652" priority="822">
      <formula>IF(AND(AL500&lt;0, RIGHT(TEXT(AL500,"0.#"),1)="."),TRUE,FALSE)</formula>
    </cfRule>
  </conditionalFormatting>
  <conditionalFormatting sqref="AL498:AO499">
    <cfRule type="expression" dxfId="651" priority="813">
      <formula>IF(AND(AL498&gt;=0, RIGHT(TEXT(AL498,"0.#"),1)&lt;&gt;"."),TRUE,FALSE)</formula>
    </cfRule>
    <cfRule type="expression" dxfId="650" priority="814">
      <formula>IF(AND(AL498&gt;=0, RIGHT(TEXT(AL498,"0.#"),1)="."),TRUE,FALSE)</formula>
    </cfRule>
    <cfRule type="expression" dxfId="649" priority="815">
      <formula>IF(AND(AL498&lt;0, RIGHT(TEXT(AL498,"0.#"),1)&lt;&gt;"."),TRUE,FALSE)</formula>
    </cfRule>
    <cfRule type="expression" dxfId="648" priority="816">
      <formula>IF(AND(AL498&lt;0, RIGHT(TEXT(AL498,"0.#"),1)="."),TRUE,FALSE)</formula>
    </cfRule>
  </conditionalFormatting>
  <conditionalFormatting sqref="AL533:AO560">
    <cfRule type="expression" dxfId="647" priority="807">
      <formula>IF(AND(AL533&gt;=0, RIGHT(TEXT(AL533,"0.#"),1)&lt;&gt;"."),TRUE,FALSE)</formula>
    </cfRule>
    <cfRule type="expression" dxfId="646" priority="808">
      <formula>IF(AND(AL533&gt;=0, RIGHT(TEXT(AL533,"0.#"),1)="."),TRUE,FALSE)</formula>
    </cfRule>
    <cfRule type="expression" dxfId="645" priority="809">
      <formula>IF(AND(AL533&lt;0, RIGHT(TEXT(AL533,"0.#"),1)&lt;&gt;"."),TRUE,FALSE)</formula>
    </cfRule>
    <cfRule type="expression" dxfId="644" priority="810">
      <formula>IF(AND(AL533&lt;0, RIGHT(TEXT(AL533,"0.#"),1)="."),TRUE,FALSE)</formula>
    </cfRule>
  </conditionalFormatting>
  <conditionalFormatting sqref="AL531:AO532">
    <cfRule type="expression" dxfId="643" priority="801">
      <formula>IF(AND(AL531&gt;=0, RIGHT(TEXT(AL531,"0.#"),1)&lt;&gt;"."),TRUE,FALSE)</formula>
    </cfRule>
    <cfRule type="expression" dxfId="642" priority="802">
      <formula>IF(AND(AL531&gt;=0, RIGHT(TEXT(AL531,"0.#"),1)="."),TRUE,FALSE)</formula>
    </cfRule>
    <cfRule type="expression" dxfId="641" priority="803">
      <formula>IF(AND(AL531&lt;0, RIGHT(TEXT(AL531,"0.#"),1)&lt;&gt;"."),TRUE,FALSE)</formula>
    </cfRule>
    <cfRule type="expression" dxfId="640" priority="804">
      <formula>IF(AND(AL531&lt;0, RIGHT(TEXT(AL531,"0.#"),1)="."),TRUE,FALSE)</formula>
    </cfRule>
  </conditionalFormatting>
  <conditionalFormatting sqref="Y531:Y532">
    <cfRule type="expression" dxfId="639" priority="799">
      <formula>IF(RIGHT(TEXT(Y531,"0.#"),1)=".",FALSE,TRUE)</formula>
    </cfRule>
    <cfRule type="expression" dxfId="638" priority="800">
      <formula>IF(RIGHT(TEXT(Y531,"0.#"),1)=".",TRUE,FALSE)</formula>
    </cfRule>
  </conditionalFormatting>
  <conditionalFormatting sqref="AL566:AO593">
    <cfRule type="expression" dxfId="637" priority="795">
      <formula>IF(AND(AL566&gt;=0, RIGHT(TEXT(AL566,"0.#"),1)&lt;&gt;"."),TRUE,FALSE)</formula>
    </cfRule>
    <cfRule type="expression" dxfId="636" priority="796">
      <formula>IF(AND(AL566&gt;=0, RIGHT(TEXT(AL566,"0.#"),1)="."),TRUE,FALSE)</formula>
    </cfRule>
    <cfRule type="expression" dxfId="635" priority="797">
      <formula>IF(AND(AL566&lt;0, RIGHT(TEXT(AL566,"0.#"),1)&lt;&gt;"."),TRUE,FALSE)</formula>
    </cfRule>
    <cfRule type="expression" dxfId="634" priority="798">
      <formula>IF(AND(AL566&lt;0, RIGHT(TEXT(AL566,"0.#"),1)="."),TRUE,FALSE)</formula>
    </cfRule>
  </conditionalFormatting>
  <conditionalFormatting sqref="Y566:Y593">
    <cfRule type="expression" dxfId="633" priority="793">
      <formula>IF(RIGHT(TEXT(Y566,"0.#"),1)=".",FALSE,TRUE)</formula>
    </cfRule>
    <cfRule type="expression" dxfId="632" priority="794">
      <formula>IF(RIGHT(TEXT(Y566,"0.#"),1)=".",TRUE,FALSE)</formula>
    </cfRule>
  </conditionalFormatting>
  <conditionalFormatting sqref="AL564:AO565">
    <cfRule type="expression" dxfId="631" priority="789">
      <formula>IF(AND(AL564&gt;=0, RIGHT(TEXT(AL564,"0.#"),1)&lt;&gt;"."),TRUE,FALSE)</formula>
    </cfRule>
    <cfRule type="expression" dxfId="630" priority="790">
      <formula>IF(AND(AL564&gt;=0, RIGHT(TEXT(AL564,"0.#"),1)="."),TRUE,FALSE)</formula>
    </cfRule>
    <cfRule type="expression" dxfId="629" priority="791">
      <formula>IF(AND(AL564&lt;0, RIGHT(TEXT(AL564,"0.#"),1)&lt;&gt;"."),TRUE,FALSE)</formula>
    </cfRule>
    <cfRule type="expression" dxfId="628" priority="792">
      <formula>IF(AND(AL564&lt;0, RIGHT(TEXT(AL564,"0.#"),1)="."),TRUE,FALSE)</formula>
    </cfRule>
  </conditionalFormatting>
  <conditionalFormatting sqref="Y564:Y565">
    <cfRule type="expression" dxfId="627" priority="787">
      <formula>IF(RIGHT(TEXT(Y564,"0.#"),1)=".",FALSE,TRUE)</formula>
    </cfRule>
    <cfRule type="expression" dxfId="626" priority="788">
      <formula>IF(RIGHT(TEXT(Y564,"0.#"),1)=".",TRUE,FALSE)</formula>
    </cfRule>
  </conditionalFormatting>
  <conditionalFormatting sqref="AL599:AO626">
    <cfRule type="expression" dxfId="625" priority="783">
      <formula>IF(AND(AL599&gt;=0, RIGHT(TEXT(AL599,"0.#"),1)&lt;&gt;"."),TRUE,FALSE)</formula>
    </cfRule>
    <cfRule type="expression" dxfId="624" priority="784">
      <formula>IF(AND(AL599&gt;=0, RIGHT(TEXT(AL599,"0.#"),1)="."),TRUE,FALSE)</formula>
    </cfRule>
    <cfRule type="expression" dxfId="623" priority="785">
      <formula>IF(AND(AL599&lt;0, RIGHT(TEXT(AL599,"0.#"),1)&lt;&gt;"."),TRUE,FALSE)</formula>
    </cfRule>
    <cfRule type="expression" dxfId="622" priority="786">
      <formula>IF(AND(AL599&lt;0, RIGHT(TEXT(AL599,"0.#"),1)="."),TRUE,FALSE)</formula>
    </cfRule>
  </conditionalFormatting>
  <conditionalFormatting sqref="Y599:Y626">
    <cfRule type="expression" dxfId="621" priority="781">
      <formula>IF(RIGHT(TEXT(Y599,"0.#"),1)=".",FALSE,TRUE)</formula>
    </cfRule>
    <cfRule type="expression" dxfId="620" priority="782">
      <formula>IF(RIGHT(TEXT(Y599,"0.#"),1)=".",TRUE,FALSE)</formula>
    </cfRule>
  </conditionalFormatting>
  <conditionalFormatting sqref="AL597:AO598">
    <cfRule type="expression" dxfId="619" priority="777">
      <formula>IF(AND(AL597&gt;=0, RIGHT(TEXT(AL597,"0.#"),1)&lt;&gt;"."),TRUE,FALSE)</formula>
    </cfRule>
    <cfRule type="expression" dxfId="618" priority="778">
      <formula>IF(AND(AL597&gt;=0, RIGHT(TEXT(AL597,"0.#"),1)="."),TRUE,FALSE)</formula>
    </cfRule>
    <cfRule type="expression" dxfId="617" priority="779">
      <formula>IF(AND(AL597&lt;0, RIGHT(TEXT(AL597,"0.#"),1)&lt;&gt;"."),TRUE,FALSE)</formula>
    </cfRule>
    <cfRule type="expression" dxfId="616" priority="780">
      <formula>IF(AND(AL597&lt;0, RIGHT(TEXT(AL597,"0.#"),1)="."),TRUE,FALSE)</formula>
    </cfRule>
  </conditionalFormatting>
  <conditionalFormatting sqref="Y597:Y598">
    <cfRule type="expression" dxfId="615" priority="775">
      <formula>IF(RIGHT(TEXT(Y597,"0.#"),1)=".",FALSE,TRUE)</formula>
    </cfRule>
    <cfRule type="expression" dxfId="614" priority="776">
      <formula>IF(RIGHT(TEXT(Y597,"0.#"),1)=".",TRUE,FALSE)</formula>
    </cfRule>
  </conditionalFormatting>
  <conditionalFormatting sqref="AU33">
    <cfRule type="expression" dxfId="613" priority="771">
      <formula>IF(RIGHT(TEXT(AU33,"0.#"),1)=".",FALSE,TRUE)</formula>
    </cfRule>
    <cfRule type="expression" dxfId="612" priority="772">
      <formula>IF(RIGHT(TEXT(AU33,"0.#"),1)=".",TRUE,FALSE)</formula>
    </cfRule>
  </conditionalFormatting>
  <conditionalFormatting sqref="AU32">
    <cfRule type="expression" dxfId="611" priority="773">
      <formula>IF(RIGHT(TEXT(AU32,"0.#"),1)=".",FALSE,TRUE)</formula>
    </cfRule>
    <cfRule type="expression" dxfId="610" priority="774">
      <formula>IF(RIGHT(TEXT(AU32,"0.#"),1)=".",TRUE,FALSE)</formula>
    </cfRule>
  </conditionalFormatting>
  <conditionalFormatting sqref="P29:AC29">
    <cfRule type="expression" dxfId="609" priority="769">
      <formula>IF(RIGHT(TEXT(P29,"0.#"),1)=".",FALSE,TRUE)</formula>
    </cfRule>
    <cfRule type="expression" dxfId="608" priority="770">
      <formula>IF(RIGHT(TEXT(P29,"0.#"),1)=".",TRUE,FALSE)</formula>
    </cfRule>
  </conditionalFormatting>
  <conditionalFormatting sqref="AM41">
    <cfRule type="expression" dxfId="607" priority="751">
      <formula>IF(RIGHT(TEXT(AM41,"0.#"),1)=".",FALSE,TRUE)</formula>
    </cfRule>
    <cfRule type="expression" dxfId="606" priority="752">
      <formula>IF(RIGHT(TEXT(AM41,"0.#"),1)=".",TRUE,FALSE)</formula>
    </cfRule>
  </conditionalFormatting>
  <conditionalFormatting sqref="AM40">
    <cfRule type="expression" dxfId="605" priority="753">
      <formula>IF(RIGHT(TEXT(AM40,"0.#"),1)=".",FALSE,TRUE)</formula>
    </cfRule>
    <cfRule type="expression" dxfId="604" priority="754">
      <formula>IF(RIGHT(TEXT(AM40,"0.#"),1)=".",TRUE,FALSE)</formula>
    </cfRule>
  </conditionalFormatting>
  <conditionalFormatting sqref="AE39">
    <cfRule type="expression" dxfId="603" priority="767">
      <formula>IF(RIGHT(TEXT(AE39,"0.#"),1)=".",FALSE,TRUE)</formula>
    </cfRule>
    <cfRule type="expression" dxfId="602" priority="768">
      <formula>IF(RIGHT(TEXT(AE39,"0.#"),1)=".",TRUE,FALSE)</formula>
    </cfRule>
  </conditionalFormatting>
  <conditionalFormatting sqref="AQ39:AQ41">
    <cfRule type="expression" dxfId="601" priority="749">
      <formula>IF(RIGHT(TEXT(AQ39,"0.#"),1)=".",FALSE,TRUE)</formula>
    </cfRule>
    <cfRule type="expression" dxfId="600" priority="750">
      <formula>IF(RIGHT(TEXT(AQ39,"0.#"),1)=".",TRUE,FALSE)</formula>
    </cfRule>
  </conditionalFormatting>
  <conditionalFormatting sqref="AU39:AU41">
    <cfRule type="expression" dxfId="599" priority="747">
      <formula>IF(RIGHT(TEXT(AU39,"0.#"),1)=".",FALSE,TRUE)</formula>
    </cfRule>
    <cfRule type="expression" dxfId="598" priority="748">
      <formula>IF(RIGHT(TEXT(AU39,"0.#"),1)=".",TRUE,FALSE)</formula>
    </cfRule>
  </conditionalFormatting>
  <conditionalFormatting sqref="AI41">
    <cfRule type="expression" dxfId="597" priority="761">
      <formula>IF(RIGHT(TEXT(AI41,"0.#"),1)=".",FALSE,TRUE)</formula>
    </cfRule>
    <cfRule type="expression" dxfId="596" priority="762">
      <formula>IF(RIGHT(TEXT(AI41,"0.#"),1)=".",TRUE,FALSE)</formula>
    </cfRule>
  </conditionalFormatting>
  <conditionalFormatting sqref="AE40">
    <cfRule type="expression" dxfId="595" priority="765">
      <formula>IF(RIGHT(TEXT(AE40,"0.#"),1)=".",FALSE,TRUE)</formula>
    </cfRule>
    <cfRule type="expression" dxfId="594" priority="766">
      <formula>IF(RIGHT(TEXT(AE40,"0.#"),1)=".",TRUE,FALSE)</formula>
    </cfRule>
  </conditionalFormatting>
  <conditionalFormatting sqref="AE41">
    <cfRule type="expression" dxfId="593" priority="763">
      <formula>IF(RIGHT(TEXT(AE41,"0.#"),1)=".",FALSE,TRUE)</formula>
    </cfRule>
    <cfRule type="expression" dxfId="592" priority="764">
      <formula>IF(RIGHT(TEXT(AE41,"0.#"),1)=".",TRUE,FALSE)</formula>
    </cfRule>
  </conditionalFormatting>
  <conditionalFormatting sqref="AM39">
    <cfRule type="expression" dxfId="591" priority="755">
      <formula>IF(RIGHT(TEXT(AM39,"0.#"),1)=".",FALSE,TRUE)</formula>
    </cfRule>
    <cfRule type="expression" dxfId="590" priority="756">
      <formula>IF(RIGHT(TEXT(AM39,"0.#"),1)=".",TRUE,FALSE)</formula>
    </cfRule>
  </conditionalFormatting>
  <conditionalFormatting sqref="AI39">
    <cfRule type="expression" dxfId="589" priority="757">
      <formula>IF(RIGHT(TEXT(AI39,"0.#"),1)=".",FALSE,TRUE)</formula>
    </cfRule>
    <cfRule type="expression" dxfId="588" priority="758">
      <formula>IF(RIGHT(TEXT(AI39,"0.#"),1)=".",TRUE,FALSE)</formula>
    </cfRule>
  </conditionalFormatting>
  <conditionalFormatting sqref="AI40">
    <cfRule type="expression" dxfId="587" priority="759">
      <formula>IF(RIGHT(TEXT(AI40,"0.#"),1)=".",FALSE,TRUE)</formula>
    </cfRule>
    <cfRule type="expression" dxfId="586" priority="760">
      <formula>IF(RIGHT(TEXT(AI40,"0.#"),1)=".",TRUE,FALSE)</formula>
    </cfRule>
  </conditionalFormatting>
  <conditionalFormatting sqref="AM69">
    <cfRule type="expression" dxfId="585" priority="719">
      <formula>IF(RIGHT(TEXT(AM69,"0.#"),1)=".",FALSE,TRUE)</formula>
    </cfRule>
    <cfRule type="expression" dxfId="584" priority="720">
      <formula>IF(RIGHT(TEXT(AM69,"0.#"),1)=".",TRUE,FALSE)</formula>
    </cfRule>
  </conditionalFormatting>
  <conditionalFormatting sqref="AE70 AM70">
    <cfRule type="expression" dxfId="583" priority="717">
      <formula>IF(RIGHT(TEXT(AE70,"0.#"),1)=".",FALSE,TRUE)</formula>
    </cfRule>
    <cfRule type="expression" dxfId="582" priority="718">
      <formula>IF(RIGHT(TEXT(AE70,"0.#"),1)=".",TRUE,FALSE)</formula>
    </cfRule>
  </conditionalFormatting>
  <conditionalFormatting sqref="AI70">
    <cfRule type="expression" dxfId="581" priority="715">
      <formula>IF(RIGHT(TEXT(AI70,"0.#"),1)=".",FALSE,TRUE)</formula>
    </cfRule>
    <cfRule type="expression" dxfId="580" priority="716">
      <formula>IF(RIGHT(TEXT(AI70,"0.#"),1)=".",TRUE,FALSE)</formula>
    </cfRule>
  </conditionalFormatting>
  <conditionalFormatting sqref="AQ70">
    <cfRule type="expression" dxfId="579" priority="713">
      <formula>IF(RIGHT(TEXT(AQ70,"0.#"),1)=".",FALSE,TRUE)</formula>
    </cfRule>
    <cfRule type="expression" dxfId="578" priority="714">
      <formula>IF(RIGHT(TEXT(AQ70,"0.#"),1)=".",TRUE,FALSE)</formula>
    </cfRule>
  </conditionalFormatting>
  <conditionalFormatting sqref="AE69 AQ69">
    <cfRule type="expression" dxfId="577" priority="723">
      <formula>IF(RIGHT(TEXT(AE69,"0.#"),1)=".",FALSE,TRUE)</formula>
    </cfRule>
    <cfRule type="expression" dxfId="576" priority="724">
      <formula>IF(RIGHT(TEXT(AE69,"0.#"),1)=".",TRUE,FALSE)</formula>
    </cfRule>
  </conditionalFormatting>
  <conditionalFormatting sqref="AI69">
    <cfRule type="expression" dxfId="575" priority="721">
      <formula>IF(RIGHT(TEXT(AI69,"0.#"),1)=".",FALSE,TRUE)</formula>
    </cfRule>
    <cfRule type="expression" dxfId="574" priority="722">
      <formula>IF(RIGHT(TEXT(AI69,"0.#"),1)=".",TRUE,FALSE)</formula>
    </cfRule>
  </conditionalFormatting>
  <conditionalFormatting sqref="AE66 AQ66">
    <cfRule type="expression" dxfId="573" priority="711">
      <formula>IF(RIGHT(TEXT(AE66,"0.#"),1)=".",FALSE,TRUE)</formula>
    </cfRule>
    <cfRule type="expression" dxfId="572" priority="712">
      <formula>IF(RIGHT(TEXT(AE66,"0.#"),1)=".",TRUE,FALSE)</formula>
    </cfRule>
  </conditionalFormatting>
  <conditionalFormatting sqref="AI66">
    <cfRule type="expression" dxfId="571" priority="709">
      <formula>IF(RIGHT(TEXT(AI66,"0.#"),1)=".",FALSE,TRUE)</formula>
    </cfRule>
    <cfRule type="expression" dxfId="570" priority="710">
      <formula>IF(RIGHT(TEXT(AI66,"0.#"),1)=".",TRUE,FALSE)</formula>
    </cfRule>
  </conditionalFormatting>
  <conditionalFormatting sqref="AM66">
    <cfRule type="expression" dxfId="569" priority="707">
      <formula>IF(RIGHT(TEXT(AM66,"0.#"),1)=".",FALSE,TRUE)</formula>
    </cfRule>
    <cfRule type="expression" dxfId="568" priority="708">
      <formula>IF(RIGHT(TEXT(AM66,"0.#"),1)=".",TRUE,FALSE)</formula>
    </cfRule>
  </conditionalFormatting>
  <conditionalFormatting sqref="AE67">
    <cfRule type="expression" dxfId="567" priority="705">
      <formula>IF(RIGHT(TEXT(AE67,"0.#"),1)=".",FALSE,TRUE)</formula>
    </cfRule>
    <cfRule type="expression" dxfId="566" priority="706">
      <formula>IF(RIGHT(TEXT(AE67,"0.#"),1)=".",TRUE,FALSE)</formula>
    </cfRule>
  </conditionalFormatting>
  <conditionalFormatting sqref="AI67">
    <cfRule type="expression" dxfId="565" priority="703">
      <formula>IF(RIGHT(TEXT(AI67,"0.#"),1)=".",FALSE,TRUE)</formula>
    </cfRule>
    <cfRule type="expression" dxfId="564" priority="704">
      <formula>IF(RIGHT(TEXT(AI67,"0.#"),1)=".",TRUE,FALSE)</formula>
    </cfRule>
  </conditionalFormatting>
  <conditionalFormatting sqref="AM67">
    <cfRule type="expression" dxfId="563" priority="701">
      <formula>IF(RIGHT(TEXT(AM67,"0.#"),1)=".",FALSE,TRUE)</formula>
    </cfRule>
    <cfRule type="expression" dxfId="562" priority="702">
      <formula>IF(RIGHT(TEXT(AM67,"0.#"),1)=".",TRUE,FALSE)</formula>
    </cfRule>
  </conditionalFormatting>
  <conditionalFormatting sqref="AQ67">
    <cfRule type="expression" dxfId="561" priority="699">
      <formula>IF(RIGHT(TEXT(AQ67,"0.#"),1)=".",FALSE,TRUE)</formula>
    </cfRule>
    <cfRule type="expression" dxfId="560" priority="700">
      <formula>IF(RIGHT(TEXT(AQ67,"0.#"),1)=".",TRUE,FALSE)</formula>
    </cfRule>
  </conditionalFormatting>
  <conditionalFormatting sqref="AU66">
    <cfRule type="expression" dxfId="559" priority="697">
      <formula>IF(RIGHT(TEXT(AU66,"0.#"),1)=".",FALSE,TRUE)</formula>
    </cfRule>
    <cfRule type="expression" dxfId="558" priority="698">
      <formula>IF(RIGHT(TEXT(AU66,"0.#"),1)=".",TRUE,FALSE)</formula>
    </cfRule>
  </conditionalFormatting>
  <conditionalFormatting sqref="AU67">
    <cfRule type="expression" dxfId="557" priority="695">
      <formula>IF(RIGHT(TEXT(AU67,"0.#"),1)=".",FALSE,TRUE)</formula>
    </cfRule>
    <cfRule type="expression" dxfId="556" priority="696">
      <formula>IF(RIGHT(TEXT(AU67,"0.#"),1)=".",TRUE,FALSE)</formula>
    </cfRule>
  </conditionalFormatting>
  <conditionalFormatting sqref="AE100 AQ100">
    <cfRule type="expression" dxfId="555" priority="657">
      <formula>IF(RIGHT(TEXT(AE100,"0.#"),1)=".",FALSE,TRUE)</formula>
    </cfRule>
    <cfRule type="expression" dxfId="554" priority="658">
      <formula>IF(RIGHT(TEXT(AE100,"0.#"),1)=".",TRUE,FALSE)</formula>
    </cfRule>
  </conditionalFormatting>
  <conditionalFormatting sqref="AI100">
    <cfRule type="expression" dxfId="553" priority="655">
      <formula>IF(RIGHT(TEXT(AI100,"0.#"),1)=".",FALSE,TRUE)</formula>
    </cfRule>
    <cfRule type="expression" dxfId="552" priority="656">
      <formula>IF(RIGHT(TEXT(AI100,"0.#"),1)=".",TRUE,FALSE)</formula>
    </cfRule>
  </conditionalFormatting>
  <conditionalFormatting sqref="AM100">
    <cfRule type="expression" dxfId="551" priority="653">
      <formula>IF(RIGHT(TEXT(AM100,"0.#"),1)=".",FALSE,TRUE)</formula>
    </cfRule>
    <cfRule type="expression" dxfId="550" priority="654">
      <formula>IF(RIGHT(TEXT(AM100,"0.#"),1)=".",TRUE,FALSE)</formula>
    </cfRule>
  </conditionalFormatting>
  <conditionalFormatting sqref="AE101">
    <cfRule type="expression" dxfId="549" priority="651">
      <formula>IF(RIGHT(TEXT(AE101,"0.#"),1)=".",FALSE,TRUE)</formula>
    </cfRule>
    <cfRule type="expression" dxfId="548" priority="652">
      <formula>IF(RIGHT(TEXT(AE101,"0.#"),1)=".",TRUE,FALSE)</formula>
    </cfRule>
  </conditionalFormatting>
  <conditionalFormatting sqref="AI101">
    <cfRule type="expression" dxfId="547" priority="649">
      <formula>IF(RIGHT(TEXT(AI101,"0.#"),1)=".",FALSE,TRUE)</formula>
    </cfRule>
    <cfRule type="expression" dxfId="546" priority="650">
      <formula>IF(RIGHT(TEXT(AI101,"0.#"),1)=".",TRUE,FALSE)</formula>
    </cfRule>
  </conditionalFormatting>
  <conditionalFormatting sqref="AM101">
    <cfRule type="expression" dxfId="545" priority="647">
      <formula>IF(RIGHT(TEXT(AM101,"0.#"),1)=".",FALSE,TRUE)</formula>
    </cfRule>
    <cfRule type="expression" dxfId="544" priority="648">
      <formula>IF(RIGHT(TEXT(AM101,"0.#"),1)=".",TRUE,FALSE)</formula>
    </cfRule>
  </conditionalFormatting>
  <conditionalFormatting sqref="AQ101">
    <cfRule type="expression" dxfId="543" priority="645">
      <formula>IF(RIGHT(TEXT(AQ101,"0.#"),1)=".",FALSE,TRUE)</formula>
    </cfRule>
    <cfRule type="expression" dxfId="542" priority="646">
      <formula>IF(RIGHT(TEXT(AQ101,"0.#"),1)=".",TRUE,FALSE)</formula>
    </cfRule>
  </conditionalFormatting>
  <conditionalFormatting sqref="AU100">
    <cfRule type="expression" dxfId="541" priority="643">
      <formula>IF(RIGHT(TEXT(AU100,"0.#"),1)=".",FALSE,TRUE)</formula>
    </cfRule>
    <cfRule type="expression" dxfId="540" priority="644">
      <formula>IF(RIGHT(TEXT(AU100,"0.#"),1)=".",TRUE,FALSE)</formula>
    </cfRule>
  </conditionalFormatting>
  <conditionalFormatting sqref="AU101">
    <cfRule type="expression" dxfId="539" priority="641">
      <formula>IF(RIGHT(TEXT(AU101,"0.#"),1)=".",FALSE,TRUE)</formula>
    </cfRule>
    <cfRule type="expression" dxfId="538" priority="642">
      <formula>IF(RIGHT(TEXT(AU101,"0.#"),1)=".",TRUE,FALSE)</formula>
    </cfRule>
  </conditionalFormatting>
  <conditionalFormatting sqref="AM35">
    <cfRule type="expression" dxfId="537" priority="635">
      <formula>IF(RIGHT(TEXT(AM35,"0.#"),1)=".",FALSE,TRUE)</formula>
    </cfRule>
    <cfRule type="expression" dxfId="536" priority="636">
      <formula>IF(RIGHT(TEXT(AM35,"0.#"),1)=".",TRUE,FALSE)</formula>
    </cfRule>
  </conditionalFormatting>
  <conditionalFormatting sqref="AE36 AM36">
    <cfRule type="expression" dxfId="535" priority="633">
      <formula>IF(RIGHT(TEXT(AE36,"0.#"),1)=".",FALSE,TRUE)</formula>
    </cfRule>
    <cfRule type="expression" dxfId="534" priority="634">
      <formula>IF(RIGHT(TEXT(AE36,"0.#"),1)=".",TRUE,FALSE)</formula>
    </cfRule>
  </conditionalFormatting>
  <conditionalFormatting sqref="AI36">
    <cfRule type="expression" dxfId="533" priority="631">
      <formula>IF(RIGHT(TEXT(AI36,"0.#"),1)=".",FALSE,TRUE)</formula>
    </cfRule>
    <cfRule type="expression" dxfId="532" priority="632">
      <formula>IF(RIGHT(TEXT(AI36,"0.#"),1)=".",TRUE,FALSE)</formula>
    </cfRule>
  </conditionalFormatting>
  <conditionalFormatting sqref="AQ36">
    <cfRule type="expression" dxfId="531" priority="629">
      <formula>IF(RIGHT(TEXT(AQ36,"0.#"),1)=".",FALSE,TRUE)</formula>
    </cfRule>
    <cfRule type="expression" dxfId="530" priority="630">
      <formula>IF(RIGHT(TEXT(AQ36,"0.#"),1)=".",TRUE,FALSE)</formula>
    </cfRule>
  </conditionalFormatting>
  <conditionalFormatting sqref="AE35 AQ35">
    <cfRule type="expression" dxfId="529" priority="639">
      <formula>IF(RIGHT(TEXT(AE35,"0.#"),1)=".",FALSE,TRUE)</formula>
    </cfRule>
    <cfRule type="expression" dxfId="528" priority="640">
      <formula>IF(RIGHT(TEXT(AE35,"0.#"),1)=".",TRUE,FALSE)</formula>
    </cfRule>
  </conditionalFormatting>
  <conditionalFormatting sqref="AI35">
    <cfRule type="expression" dxfId="527" priority="637">
      <formula>IF(RIGHT(TEXT(AI35,"0.#"),1)=".",FALSE,TRUE)</formula>
    </cfRule>
    <cfRule type="expression" dxfId="526" priority="638">
      <formula>IF(RIGHT(TEXT(AI35,"0.#"),1)=".",TRUE,FALSE)</formula>
    </cfRule>
  </conditionalFormatting>
  <conditionalFormatting sqref="AM171">
    <cfRule type="expression" dxfId="525" priority="599">
      <formula>IF(RIGHT(TEXT(AM171,"0.#"),1)=".",FALSE,TRUE)</formula>
    </cfRule>
    <cfRule type="expression" dxfId="524" priority="600">
      <formula>IF(RIGHT(TEXT(AM171,"0.#"),1)=".",TRUE,FALSE)</formula>
    </cfRule>
  </conditionalFormatting>
  <conditionalFormatting sqref="AE172 AM172">
    <cfRule type="expression" dxfId="523" priority="597">
      <formula>IF(RIGHT(TEXT(AE172,"0.#"),1)=".",FALSE,TRUE)</formula>
    </cfRule>
    <cfRule type="expression" dxfId="522" priority="598">
      <formula>IF(RIGHT(TEXT(AE172,"0.#"),1)=".",TRUE,FALSE)</formula>
    </cfRule>
  </conditionalFormatting>
  <conditionalFormatting sqref="AI172">
    <cfRule type="expression" dxfId="521" priority="595">
      <formula>IF(RIGHT(TEXT(AI172,"0.#"),1)=".",FALSE,TRUE)</formula>
    </cfRule>
    <cfRule type="expression" dxfId="520" priority="596">
      <formula>IF(RIGHT(TEXT(AI172,"0.#"),1)=".",TRUE,FALSE)</formula>
    </cfRule>
  </conditionalFormatting>
  <conditionalFormatting sqref="AQ172">
    <cfRule type="expression" dxfId="519" priority="593">
      <formula>IF(RIGHT(TEXT(AQ172,"0.#"),1)=".",FALSE,TRUE)</formula>
    </cfRule>
    <cfRule type="expression" dxfId="518" priority="594">
      <formula>IF(RIGHT(TEXT(AQ172,"0.#"),1)=".",TRUE,FALSE)</formula>
    </cfRule>
  </conditionalFormatting>
  <conditionalFormatting sqref="AE171 AQ171">
    <cfRule type="expression" dxfId="517" priority="603">
      <formula>IF(RIGHT(TEXT(AE171,"0.#"),1)=".",FALSE,TRUE)</formula>
    </cfRule>
    <cfRule type="expression" dxfId="516" priority="604">
      <formula>IF(RIGHT(TEXT(AE171,"0.#"),1)=".",TRUE,FALSE)</formula>
    </cfRule>
  </conditionalFormatting>
  <conditionalFormatting sqref="AI171">
    <cfRule type="expression" dxfId="515" priority="601">
      <formula>IF(RIGHT(TEXT(AI171,"0.#"),1)=".",FALSE,TRUE)</formula>
    </cfRule>
    <cfRule type="expression" dxfId="514" priority="602">
      <formula>IF(RIGHT(TEXT(AI171,"0.#"),1)=".",TRUE,FALSE)</formula>
    </cfRule>
  </conditionalFormatting>
  <conditionalFormatting sqref="AE73">
    <cfRule type="expression" dxfId="513" priority="591">
      <formula>IF(RIGHT(TEXT(AE73,"0.#"),1)=".",FALSE,TRUE)</formula>
    </cfRule>
    <cfRule type="expression" dxfId="512" priority="592">
      <formula>IF(RIGHT(TEXT(AE73,"0.#"),1)=".",TRUE,FALSE)</formula>
    </cfRule>
  </conditionalFormatting>
  <conditionalFormatting sqref="AM75">
    <cfRule type="expression" dxfId="511" priority="575">
      <formula>IF(RIGHT(TEXT(AM75,"0.#"),1)=".",FALSE,TRUE)</formula>
    </cfRule>
    <cfRule type="expression" dxfId="510" priority="576">
      <formula>IF(RIGHT(TEXT(AM75,"0.#"),1)=".",TRUE,FALSE)</formula>
    </cfRule>
  </conditionalFormatting>
  <conditionalFormatting sqref="AE74">
    <cfRule type="expression" dxfId="509" priority="589">
      <formula>IF(RIGHT(TEXT(AE74,"0.#"),1)=".",FALSE,TRUE)</formula>
    </cfRule>
    <cfRule type="expression" dxfId="508" priority="590">
      <formula>IF(RIGHT(TEXT(AE74,"0.#"),1)=".",TRUE,FALSE)</formula>
    </cfRule>
  </conditionalFormatting>
  <conditionalFormatting sqref="AE75">
    <cfRule type="expression" dxfId="507" priority="587">
      <formula>IF(RIGHT(TEXT(AE75,"0.#"),1)=".",FALSE,TRUE)</formula>
    </cfRule>
    <cfRule type="expression" dxfId="506" priority="588">
      <formula>IF(RIGHT(TEXT(AE75,"0.#"),1)=".",TRUE,FALSE)</formula>
    </cfRule>
  </conditionalFormatting>
  <conditionalFormatting sqref="AI75">
    <cfRule type="expression" dxfId="505" priority="585">
      <formula>IF(RIGHT(TEXT(AI75,"0.#"),1)=".",FALSE,TRUE)</formula>
    </cfRule>
    <cfRule type="expression" dxfId="504" priority="586">
      <formula>IF(RIGHT(TEXT(AI75,"0.#"),1)=".",TRUE,FALSE)</formula>
    </cfRule>
  </conditionalFormatting>
  <conditionalFormatting sqref="AI74">
    <cfRule type="expression" dxfId="503" priority="583">
      <formula>IF(RIGHT(TEXT(AI74,"0.#"),1)=".",FALSE,TRUE)</formula>
    </cfRule>
    <cfRule type="expression" dxfId="502" priority="584">
      <formula>IF(RIGHT(TEXT(AI74,"0.#"),1)=".",TRUE,FALSE)</formula>
    </cfRule>
  </conditionalFormatting>
  <conditionalFormatting sqref="AI73">
    <cfRule type="expression" dxfId="501" priority="581">
      <formula>IF(RIGHT(TEXT(AI73,"0.#"),1)=".",FALSE,TRUE)</formula>
    </cfRule>
    <cfRule type="expression" dxfId="500" priority="582">
      <formula>IF(RIGHT(TEXT(AI73,"0.#"),1)=".",TRUE,FALSE)</formula>
    </cfRule>
  </conditionalFormatting>
  <conditionalFormatting sqref="AM73">
    <cfRule type="expression" dxfId="499" priority="579">
      <formula>IF(RIGHT(TEXT(AM73,"0.#"),1)=".",FALSE,TRUE)</formula>
    </cfRule>
    <cfRule type="expression" dxfId="498" priority="580">
      <formula>IF(RIGHT(TEXT(AM73,"0.#"),1)=".",TRUE,FALSE)</formula>
    </cfRule>
  </conditionalFormatting>
  <conditionalFormatting sqref="AM74">
    <cfRule type="expression" dxfId="497" priority="577">
      <formula>IF(RIGHT(TEXT(AM74,"0.#"),1)=".",FALSE,TRUE)</formula>
    </cfRule>
    <cfRule type="expression" dxfId="496" priority="578">
      <formula>IF(RIGHT(TEXT(AM74,"0.#"),1)=".",TRUE,FALSE)</formula>
    </cfRule>
  </conditionalFormatting>
  <conditionalFormatting sqref="AQ73:AQ75">
    <cfRule type="expression" dxfId="495" priority="573">
      <formula>IF(RIGHT(TEXT(AQ73,"0.#"),1)=".",FALSE,TRUE)</formula>
    </cfRule>
    <cfRule type="expression" dxfId="494" priority="574">
      <formula>IF(RIGHT(TEXT(AQ73,"0.#"),1)=".",TRUE,FALSE)</formula>
    </cfRule>
  </conditionalFormatting>
  <conditionalFormatting sqref="AU73:AU75">
    <cfRule type="expression" dxfId="493" priority="571">
      <formula>IF(RIGHT(TEXT(AU73,"0.#"),1)=".",FALSE,TRUE)</formula>
    </cfRule>
    <cfRule type="expression" dxfId="492" priority="572">
      <formula>IF(RIGHT(TEXT(AU73,"0.#"),1)=".",TRUE,FALSE)</formula>
    </cfRule>
  </conditionalFormatting>
  <conditionalFormatting sqref="AE107">
    <cfRule type="expression" dxfId="491" priority="569">
      <formula>IF(RIGHT(TEXT(AE107,"0.#"),1)=".",FALSE,TRUE)</formula>
    </cfRule>
    <cfRule type="expression" dxfId="490" priority="570">
      <formula>IF(RIGHT(TEXT(AE107,"0.#"),1)=".",TRUE,FALSE)</formula>
    </cfRule>
  </conditionalFormatting>
  <conditionalFormatting sqref="AM109">
    <cfRule type="expression" dxfId="489" priority="553">
      <formula>IF(RIGHT(TEXT(AM109,"0.#"),1)=".",FALSE,TRUE)</formula>
    </cfRule>
    <cfRule type="expression" dxfId="488" priority="554">
      <formula>IF(RIGHT(TEXT(AM109,"0.#"),1)=".",TRUE,FALSE)</formula>
    </cfRule>
  </conditionalFormatting>
  <conditionalFormatting sqref="AE108">
    <cfRule type="expression" dxfId="487" priority="567">
      <formula>IF(RIGHT(TEXT(AE108,"0.#"),1)=".",FALSE,TRUE)</formula>
    </cfRule>
    <cfRule type="expression" dxfId="486" priority="568">
      <formula>IF(RIGHT(TEXT(AE108,"0.#"),1)=".",TRUE,FALSE)</formula>
    </cfRule>
  </conditionalFormatting>
  <conditionalFormatting sqref="AE109">
    <cfRule type="expression" dxfId="485" priority="565">
      <formula>IF(RIGHT(TEXT(AE109,"0.#"),1)=".",FALSE,TRUE)</formula>
    </cfRule>
    <cfRule type="expression" dxfId="484" priority="566">
      <formula>IF(RIGHT(TEXT(AE109,"0.#"),1)=".",TRUE,FALSE)</formula>
    </cfRule>
  </conditionalFormatting>
  <conditionalFormatting sqref="AI109">
    <cfRule type="expression" dxfId="483" priority="563">
      <formula>IF(RIGHT(TEXT(AI109,"0.#"),1)=".",FALSE,TRUE)</formula>
    </cfRule>
    <cfRule type="expression" dxfId="482" priority="564">
      <formula>IF(RIGHT(TEXT(AI109,"0.#"),1)=".",TRUE,FALSE)</formula>
    </cfRule>
  </conditionalFormatting>
  <conditionalFormatting sqref="AI108">
    <cfRule type="expression" dxfId="481" priority="561">
      <formula>IF(RIGHT(TEXT(AI108,"0.#"),1)=".",FALSE,TRUE)</formula>
    </cfRule>
    <cfRule type="expression" dxfId="480" priority="562">
      <formula>IF(RIGHT(TEXT(AI108,"0.#"),1)=".",TRUE,FALSE)</formula>
    </cfRule>
  </conditionalFormatting>
  <conditionalFormatting sqref="AI107">
    <cfRule type="expression" dxfId="479" priority="559">
      <formula>IF(RIGHT(TEXT(AI107,"0.#"),1)=".",FALSE,TRUE)</formula>
    </cfRule>
    <cfRule type="expression" dxfId="478" priority="560">
      <formula>IF(RIGHT(TEXT(AI107,"0.#"),1)=".",TRUE,FALSE)</formula>
    </cfRule>
  </conditionalFormatting>
  <conditionalFormatting sqref="AM107">
    <cfRule type="expression" dxfId="477" priority="557">
      <formula>IF(RIGHT(TEXT(AM107,"0.#"),1)=".",FALSE,TRUE)</formula>
    </cfRule>
    <cfRule type="expression" dxfId="476" priority="558">
      <formula>IF(RIGHT(TEXT(AM107,"0.#"),1)=".",TRUE,FALSE)</formula>
    </cfRule>
  </conditionalFormatting>
  <conditionalFormatting sqref="AM108">
    <cfRule type="expression" dxfId="475" priority="555">
      <formula>IF(RIGHT(TEXT(AM108,"0.#"),1)=".",FALSE,TRUE)</formula>
    </cfRule>
    <cfRule type="expression" dxfId="474" priority="556">
      <formula>IF(RIGHT(TEXT(AM108,"0.#"),1)=".",TRUE,FALSE)</formula>
    </cfRule>
  </conditionalFormatting>
  <conditionalFormatting sqref="AQ107:AQ109">
    <cfRule type="expression" dxfId="473" priority="551">
      <formula>IF(RIGHT(TEXT(AQ107,"0.#"),1)=".",FALSE,TRUE)</formula>
    </cfRule>
    <cfRule type="expression" dxfId="472" priority="552">
      <formula>IF(RIGHT(TEXT(AQ107,"0.#"),1)=".",TRUE,FALSE)</formula>
    </cfRule>
  </conditionalFormatting>
  <conditionalFormatting sqref="AU107:AU109">
    <cfRule type="expression" dxfId="471" priority="549">
      <formula>IF(RIGHT(TEXT(AU107,"0.#"),1)=".",FALSE,TRUE)</formula>
    </cfRule>
    <cfRule type="expression" dxfId="470" priority="550">
      <formula>IF(RIGHT(TEXT(AU107,"0.#"),1)=".",TRUE,FALSE)</formula>
    </cfRule>
  </conditionalFormatting>
  <conditionalFormatting sqref="AM177">
    <cfRule type="expression" dxfId="469" priority="509">
      <formula>IF(RIGHT(TEXT(AM177,"0.#"),1)=".",FALSE,TRUE)</formula>
    </cfRule>
    <cfRule type="expression" dxfId="468" priority="510">
      <formula>IF(RIGHT(TEXT(AM177,"0.#"),1)=".",TRUE,FALSE)</formula>
    </cfRule>
  </conditionalFormatting>
  <conditionalFormatting sqref="AE177">
    <cfRule type="expression" dxfId="467" priority="521">
      <formula>IF(RIGHT(TEXT(AE177,"0.#"),1)=".",FALSE,TRUE)</formula>
    </cfRule>
    <cfRule type="expression" dxfId="466" priority="522">
      <formula>IF(RIGHT(TEXT(AE177,"0.#"),1)=".",TRUE,FALSE)</formula>
    </cfRule>
  </conditionalFormatting>
  <conditionalFormatting sqref="AI177">
    <cfRule type="expression" dxfId="465" priority="519">
      <formula>IF(RIGHT(TEXT(AI177,"0.#"),1)=".",FALSE,TRUE)</formula>
    </cfRule>
    <cfRule type="expression" dxfId="464" priority="520">
      <formula>IF(RIGHT(TEXT(AI177,"0.#"),1)=".",TRUE,FALSE)</formula>
    </cfRule>
  </conditionalFormatting>
  <conditionalFormatting sqref="AQ177">
    <cfRule type="expression" dxfId="463" priority="507">
      <formula>IF(RIGHT(TEXT(AQ177,"0.#"),1)=".",FALSE,TRUE)</formula>
    </cfRule>
    <cfRule type="expression" dxfId="462" priority="508">
      <formula>IF(RIGHT(TEXT(AQ177,"0.#"),1)=".",TRUE,FALSE)</formula>
    </cfRule>
  </conditionalFormatting>
  <conditionalFormatting sqref="AU177">
    <cfRule type="expression" dxfId="461" priority="505">
      <formula>IF(RIGHT(TEXT(AU177,"0.#"),1)=".",FALSE,TRUE)</formula>
    </cfRule>
    <cfRule type="expression" dxfId="460" priority="506">
      <formula>IF(RIGHT(TEXT(AU177,"0.#"),1)=".",TRUE,FALSE)</formula>
    </cfRule>
  </conditionalFormatting>
  <conditionalFormatting sqref="AE61">
    <cfRule type="expression" dxfId="459" priority="459">
      <formula>IF(RIGHT(TEXT(AE61,"0.#"),1)=".",FALSE,TRUE)</formula>
    </cfRule>
    <cfRule type="expression" dxfId="458" priority="460">
      <formula>IF(RIGHT(TEXT(AE61,"0.#"),1)=".",TRUE,FALSE)</formula>
    </cfRule>
  </conditionalFormatting>
  <conditionalFormatting sqref="AE62">
    <cfRule type="expression" dxfId="457" priority="457">
      <formula>IF(RIGHT(TEXT(AE62,"0.#"),1)=".",FALSE,TRUE)</formula>
    </cfRule>
    <cfRule type="expression" dxfId="456" priority="458">
      <formula>IF(RIGHT(TEXT(AE62,"0.#"),1)=".",TRUE,FALSE)</formula>
    </cfRule>
  </conditionalFormatting>
  <conditionalFormatting sqref="AM61">
    <cfRule type="expression" dxfId="455" priority="447">
      <formula>IF(RIGHT(TEXT(AM61,"0.#"),1)=".",FALSE,TRUE)</formula>
    </cfRule>
    <cfRule type="expression" dxfId="454" priority="448">
      <formula>IF(RIGHT(TEXT(AM61,"0.#"),1)=".",TRUE,FALSE)</formula>
    </cfRule>
  </conditionalFormatting>
  <conditionalFormatting sqref="AE63">
    <cfRule type="expression" dxfId="453" priority="455">
      <formula>IF(RIGHT(TEXT(AE63,"0.#"),1)=".",FALSE,TRUE)</formula>
    </cfRule>
    <cfRule type="expression" dxfId="452" priority="456">
      <formula>IF(RIGHT(TEXT(AE63,"0.#"),1)=".",TRUE,FALSE)</formula>
    </cfRule>
  </conditionalFormatting>
  <conditionalFormatting sqref="AI63">
    <cfRule type="expression" dxfId="451" priority="453">
      <formula>IF(RIGHT(TEXT(AI63,"0.#"),1)=".",FALSE,TRUE)</formula>
    </cfRule>
    <cfRule type="expression" dxfId="450" priority="454">
      <formula>IF(RIGHT(TEXT(AI63,"0.#"),1)=".",TRUE,FALSE)</formula>
    </cfRule>
  </conditionalFormatting>
  <conditionalFormatting sqref="AI62">
    <cfRule type="expression" dxfId="449" priority="451">
      <formula>IF(RIGHT(TEXT(AI62,"0.#"),1)=".",FALSE,TRUE)</formula>
    </cfRule>
    <cfRule type="expression" dxfId="448" priority="452">
      <formula>IF(RIGHT(TEXT(AI62,"0.#"),1)=".",TRUE,FALSE)</formula>
    </cfRule>
  </conditionalFormatting>
  <conditionalFormatting sqref="AI61">
    <cfRule type="expression" dxfId="447" priority="449">
      <formula>IF(RIGHT(TEXT(AI61,"0.#"),1)=".",FALSE,TRUE)</formula>
    </cfRule>
    <cfRule type="expression" dxfId="446" priority="450">
      <formula>IF(RIGHT(TEXT(AI61,"0.#"),1)=".",TRUE,FALSE)</formula>
    </cfRule>
  </conditionalFormatting>
  <conditionalFormatting sqref="AM62">
    <cfRule type="expression" dxfId="445" priority="445">
      <formula>IF(RIGHT(TEXT(AM62,"0.#"),1)=".",FALSE,TRUE)</formula>
    </cfRule>
    <cfRule type="expression" dxfId="444" priority="446">
      <formula>IF(RIGHT(TEXT(AM62,"0.#"),1)=".",TRUE,FALSE)</formula>
    </cfRule>
  </conditionalFormatting>
  <conditionalFormatting sqref="AM63">
    <cfRule type="expression" dxfId="443" priority="443">
      <formula>IF(RIGHT(TEXT(AM63,"0.#"),1)=".",FALSE,TRUE)</formula>
    </cfRule>
    <cfRule type="expression" dxfId="442" priority="444">
      <formula>IF(RIGHT(TEXT(AM63,"0.#"),1)=".",TRUE,FALSE)</formula>
    </cfRule>
  </conditionalFormatting>
  <conditionalFormatting sqref="AQ61:AQ63">
    <cfRule type="expression" dxfId="441" priority="441">
      <formula>IF(RIGHT(TEXT(AQ61,"0.#"),1)=".",FALSE,TRUE)</formula>
    </cfRule>
    <cfRule type="expression" dxfId="440" priority="442">
      <formula>IF(RIGHT(TEXT(AQ61,"0.#"),1)=".",TRUE,FALSE)</formula>
    </cfRule>
  </conditionalFormatting>
  <conditionalFormatting sqref="AU61:AU63">
    <cfRule type="expression" dxfId="439" priority="439">
      <formula>IF(RIGHT(TEXT(AU61,"0.#"),1)=".",FALSE,TRUE)</formula>
    </cfRule>
    <cfRule type="expression" dxfId="438" priority="440">
      <formula>IF(RIGHT(TEXT(AU61,"0.#"),1)=".",TRUE,FALSE)</formula>
    </cfRule>
  </conditionalFormatting>
  <conditionalFormatting sqref="AE95">
    <cfRule type="expression" dxfId="437" priority="437">
      <formula>IF(RIGHT(TEXT(AE95,"0.#"),1)=".",FALSE,TRUE)</formula>
    </cfRule>
    <cfRule type="expression" dxfId="436" priority="438">
      <formula>IF(RIGHT(TEXT(AE95,"0.#"),1)=".",TRUE,FALSE)</formula>
    </cfRule>
  </conditionalFormatting>
  <conditionalFormatting sqref="AE96">
    <cfRule type="expression" dxfId="435" priority="435">
      <formula>IF(RIGHT(TEXT(AE96,"0.#"),1)=".",FALSE,TRUE)</formula>
    </cfRule>
    <cfRule type="expression" dxfId="434" priority="436">
      <formula>IF(RIGHT(TEXT(AE96,"0.#"),1)=".",TRUE,FALSE)</formula>
    </cfRule>
  </conditionalFormatting>
  <conditionalFormatting sqref="AM95">
    <cfRule type="expression" dxfId="433" priority="425">
      <formula>IF(RIGHT(TEXT(AM95,"0.#"),1)=".",FALSE,TRUE)</formula>
    </cfRule>
    <cfRule type="expression" dxfId="432" priority="426">
      <formula>IF(RIGHT(TEXT(AM95,"0.#"),1)=".",TRUE,FALSE)</formula>
    </cfRule>
  </conditionalFormatting>
  <conditionalFormatting sqref="AE97">
    <cfRule type="expression" dxfId="431" priority="433">
      <formula>IF(RIGHT(TEXT(AE97,"0.#"),1)=".",FALSE,TRUE)</formula>
    </cfRule>
    <cfRule type="expression" dxfId="430" priority="434">
      <formula>IF(RIGHT(TEXT(AE97,"0.#"),1)=".",TRUE,FALSE)</formula>
    </cfRule>
  </conditionalFormatting>
  <conditionalFormatting sqref="AI97">
    <cfRule type="expression" dxfId="429" priority="431">
      <formula>IF(RIGHT(TEXT(AI97,"0.#"),1)=".",FALSE,TRUE)</formula>
    </cfRule>
    <cfRule type="expression" dxfId="428" priority="432">
      <formula>IF(RIGHT(TEXT(AI97,"0.#"),1)=".",TRUE,FALSE)</formula>
    </cfRule>
  </conditionalFormatting>
  <conditionalFormatting sqref="AI96">
    <cfRule type="expression" dxfId="427" priority="429">
      <formula>IF(RIGHT(TEXT(AI96,"0.#"),1)=".",FALSE,TRUE)</formula>
    </cfRule>
    <cfRule type="expression" dxfId="426" priority="430">
      <formula>IF(RIGHT(TEXT(AI96,"0.#"),1)=".",TRUE,FALSE)</formula>
    </cfRule>
  </conditionalFormatting>
  <conditionalFormatting sqref="AI95">
    <cfRule type="expression" dxfId="425" priority="427">
      <formula>IF(RIGHT(TEXT(AI95,"0.#"),1)=".",FALSE,TRUE)</formula>
    </cfRule>
    <cfRule type="expression" dxfId="424" priority="428">
      <formula>IF(RIGHT(TEXT(AI95,"0.#"),1)=".",TRUE,FALSE)</formula>
    </cfRule>
  </conditionalFormatting>
  <conditionalFormatting sqref="AM96">
    <cfRule type="expression" dxfId="423" priority="423">
      <formula>IF(RIGHT(TEXT(AM96,"0.#"),1)=".",FALSE,TRUE)</formula>
    </cfRule>
    <cfRule type="expression" dxfId="422" priority="424">
      <formula>IF(RIGHT(TEXT(AM96,"0.#"),1)=".",TRUE,FALSE)</formula>
    </cfRule>
  </conditionalFormatting>
  <conditionalFormatting sqref="AM97">
    <cfRule type="expression" dxfId="421" priority="421">
      <formula>IF(RIGHT(TEXT(AM97,"0.#"),1)=".",FALSE,TRUE)</formula>
    </cfRule>
    <cfRule type="expression" dxfId="420" priority="422">
      <formula>IF(RIGHT(TEXT(AM97,"0.#"),1)=".",TRUE,FALSE)</formula>
    </cfRule>
  </conditionalFormatting>
  <conditionalFormatting sqref="AQ95:AQ97">
    <cfRule type="expression" dxfId="419" priority="419">
      <formula>IF(RIGHT(TEXT(AQ95,"0.#"),1)=".",FALSE,TRUE)</formula>
    </cfRule>
    <cfRule type="expression" dxfId="418" priority="420">
      <formula>IF(RIGHT(TEXT(AQ95,"0.#"),1)=".",TRUE,FALSE)</formula>
    </cfRule>
  </conditionalFormatting>
  <conditionalFormatting sqref="AU95:AU97">
    <cfRule type="expression" dxfId="417" priority="417">
      <formula>IF(RIGHT(TEXT(AU95,"0.#"),1)=".",FALSE,TRUE)</formula>
    </cfRule>
    <cfRule type="expression" dxfId="416" priority="418">
      <formula>IF(RIGHT(TEXT(AU95,"0.#"),1)=".",TRUE,FALSE)</formula>
    </cfRule>
  </conditionalFormatting>
  <conditionalFormatting sqref="AE129">
    <cfRule type="expression" dxfId="415" priority="415">
      <formula>IF(RIGHT(TEXT(AE129,"0.#"),1)=".",FALSE,TRUE)</formula>
    </cfRule>
    <cfRule type="expression" dxfId="414" priority="416">
      <formula>IF(RIGHT(TEXT(AE129,"0.#"),1)=".",TRUE,FALSE)</formula>
    </cfRule>
  </conditionalFormatting>
  <conditionalFormatting sqref="AE130">
    <cfRule type="expression" dxfId="413" priority="413">
      <formula>IF(RIGHT(TEXT(AE130,"0.#"),1)=".",FALSE,TRUE)</formula>
    </cfRule>
    <cfRule type="expression" dxfId="412" priority="414">
      <formula>IF(RIGHT(TEXT(AE130,"0.#"),1)=".",TRUE,FALSE)</formula>
    </cfRule>
  </conditionalFormatting>
  <conditionalFormatting sqref="AM129">
    <cfRule type="expression" dxfId="411" priority="403">
      <formula>IF(RIGHT(TEXT(AM129,"0.#"),1)=".",FALSE,TRUE)</formula>
    </cfRule>
    <cfRule type="expression" dxfId="410" priority="404">
      <formula>IF(RIGHT(TEXT(AM129,"0.#"),1)=".",TRUE,FALSE)</formula>
    </cfRule>
  </conditionalFormatting>
  <conditionalFormatting sqref="AE131">
    <cfRule type="expression" dxfId="409" priority="411">
      <formula>IF(RIGHT(TEXT(AE131,"0.#"),1)=".",FALSE,TRUE)</formula>
    </cfRule>
    <cfRule type="expression" dxfId="408" priority="412">
      <formula>IF(RIGHT(TEXT(AE131,"0.#"),1)=".",TRUE,FALSE)</formula>
    </cfRule>
  </conditionalFormatting>
  <conditionalFormatting sqref="AI131">
    <cfRule type="expression" dxfId="407" priority="409">
      <formula>IF(RIGHT(TEXT(AI131,"0.#"),1)=".",FALSE,TRUE)</formula>
    </cfRule>
    <cfRule type="expression" dxfId="406" priority="410">
      <formula>IF(RIGHT(TEXT(AI131,"0.#"),1)=".",TRUE,FALSE)</formula>
    </cfRule>
  </conditionalFormatting>
  <conditionalFormatting sqref="AI130">
    <cfRule type="expression" dxfId="405" priority="407">
      <formula>IF(RIGHT(TEXT(AI130,"0.#"),1)=".",FALSE,TRUE)</formula>
    </cfRule>
    <cfRule type="expression" dxfId="404" priority="408">
      <formula>IF(RIGHT(TEXT(AI130,"0.#"),1)=".",TRUE,FALSE)</formula>
    </cfRule>
  </conditionalFormatting>
  <conditionalFormatting sqref="AI129">
    <cfRule type="expression" dxfId="403" priority="405">
      <formula>IF(RIGHT(TEXT(AI129,"0.#"),1)=".",FALSE,TRUE)</formula>
    </cfRule>
    <cfRule type="expression" dxfId="402" priority="406">
      <formula>IF(RIGHT(TEXT(AI129,"0.#"),1)=".",TRUE,FALSE)</formula>
    </cfRule>
  </conditionalFormatting>
  <conditionalFormatting sqref="AM130">
    <cfRule type="expression" dxfId="401" priority="401">
      <formula>IF(RIGHT(TEXT(AM130,"0.#"),1)=".",FALSE,TRUE)</formula>
    </cfRule>
    <cfRule type="expression" dxfId="400" priority="402">
      <formula>IF(RIGHT(TEXT(AM130,"0.#"),1)=".",TRUE,FALSE)</formula>
    </cfRule>
  </conditionalFormatting>
  <conditionalFormatting sqref="AM131">
    <cfRule type="expression" dxfId="399" priority="399">
      <formula>IF(RIGHT(TEXT(AM131,"0.#"),1)=".",FALSE,TRUE)</formula>
    </cfRule>
    <cfRule type="expression" dxfId="398" priority="400">
      <formula>IF(RIGHT(TEXT(AM131,"0.#"),1)=".",TRUE,FALSE)</formula>
    </cfRule>
  </conditionalFormatting>
  <conditionalFormatting sqref="AQ129:AQ131">
    <cfRule type="expression" dxfId="397" priority="397">
      <formula>IF(RIGHT(TEXT(AQ129,"0.#"),1)=".",FALSE,TRUE)</formula>
    </cfRule>
    <cfRule type="expression" dxfId="396" priority="398">
      <formula>IF(RIGHT(TEXT(AQ129,"0.#"),1)=".",TRUE,FALSE)</formula>
    </cfRule>
  </conditionalFormatting>
  <conditionalFormatting sqref="AU129:AU131">
    <cfRule type="expression" dxfId="395" priority="395">
      <formula>IF(RIGHT(TEXT(AU129,"0.#"),1)=".",FALSE,TRUE)</formula>
    </cfRule>
    <cfRule type="expression" dxfId="394" priority="396">
      <formula>IF(RIGHT(TEXT(AU129,"0.#"),1)=".",TRUE,FALSE)</formula>
    </cfRule>
  </conditionalFormatting>
  <conditionalFormatting sqref="AE163">
    <cfRule type="expression" dxfId="393" priority="393">
      <formula>IF(RIGHT(TEXT(AE163,"0.#"),1)=".",FALSE,TRUE)</formula>
    </cfRule>
    <cfRule type="expression" dxfId="392" priority="394">
      <formula>IF(RIGHT(TEXT(AE163,"0.#"),1)=".",TRUE,FALSE)</formula>
    </cfRule>
  </conditionalFormatting>
  <conditionalFormatting sqref="AE164">
    <cfRule type="expression" dxfId="391" priority="391">
      <formula>IF(RIGHT(TEXT(AE164,"0.#"),1)=".",FALSE,TRUE)</formula>
    </cfRule>
    <cfRule type="expression" dxfId="390" priority="392">
      <formula>IF(RIGHT(TEXT(AE164,"0.#"),1)=".",TRUE,FALSE)</formula>
    </cfRule>
  </conditionalFormatting>
  <conditionalFormatting sqref="AM163">
    <cfRule type="expression" dxfId="389" priority="381">
      <formula>IF(RIGHT(TEXT(AM163,"0.#"),1)=".",FALSE,TRUE)</formula>
    </cfRule>
    <cfRule type="expression" dxfId="388" priority="382">
      <formula>IF(RIGHT(TEXT(AM163,"0.#"),1)=".",TRUE,FALSE)</formula>
    </cfRule>
  </conditionalFormatting>
  <conditionalFormatting sqref="AE165">
    <cfRule type="expression" dxfId="387" priority="389">
      <formula>IF(RIGHT(TEXT(AE165,"0.#"),1)=".",FALSE,TRUE)</formula>
    </cfRule>
    <cfRule type="expression" dxfId="386" priority="390">
      <formula>IF(RIGHT(TEXT(AE165,"0.#"),1)=".",TRUE,FALSE)</formula>
    </cfRule>
  </conditionalFormatting>
  <conditionalFormatting sqref="AI165">
    <cfRule type="expression" dxfId="385" priority="387">
      <formula>IF(RIGHT(TEXT(AI165,"0.#"),1)=".",FALSE,TRUE)</formula>
    </cfRule>
    <cfRule type="expression" dxfId="384" priority="388">
      <formula>IF(RIGHT(TEXT(AI165,"0.#"),1)=".",TRUE,FALSE)</formula>
    </cfRule>
  </conditionalFormatting>
  <conditionalFormatting sqref="AI164">
    <cfRule type="expression" dxfId="383" priority="385">
      <formula>IF(RIGHT(TEXT(AI164,"0.#"),1)=".",FALSE,TRUE)</formula>
    </cfRule>
    <cfRule type="expression" dxfId="382" priority="386">
      <formula>IF(RIGHT(TEXT(AI164,"0.#"),1)=".",TRUE,FALSE)</formula>
    </cfRule>
  </conditionalFormatting>
  <conditionalFormatting sqref="AI163">
    <cfRule type="expression" dxfId="381" priority="383">
      <formula>IF(RIGHT(TEXT(AI163,"0.#"),1)=".",FALSE,TRUE)</formula>
    </cfRule>
    <cfRule type="expression" dxfId="380" priority="384">
      <formula>IF(RIGHT(TEXT(AI163,"0.#"),1)=".",TRUE,FALSE)</formula>
    </cfRule>
  </conditionalFormatting>
  <conditionalFormatting sqref="AM164">
    <cfRule type="expression" dxfId="379" priority="379">
      <formula>IF(RIGHT(TEXT(AM164,"0.#"),1)=".",FALSE,TRUE)</formula>
    </cfRule>
    <cfRule type="expression" dxfId="378" priority="380">
      <formula>IF(RIGHT(TEXT(AM164,"0.#"),1)=".",TRUE,FALSE)</formula>
    </cfRule>
  </conditionalFormatting>
  <conditionalFormatting sqref="AM165">
    <cfRule type="expression" dxfId="377" priority="377">
      <formula>IF(RIGHT(TEXT(AM165,"0.#"),1)=".",FALSE,TRUE)</formula>
    </cfRule>
    <cfRule type="expression" dxfId="376" priority="378">
      <formula>IF(RIGHT(TEXT(AM165,"0.#"),1)=".",TRUE,FALSE)</formula>
    </cfRule>
  </conditionalFormatting>
  <conditionalFormatting sqref="AQ163:AQ165">
    <cfRule type="expression" dxfId="375" priority="375">
      <formula>IF(RIGHT(TEXT(AQ163,"0.#"),1)=".",FALSE,TRUE)</formula>
    </cfRule>
    <cfRule type="expression" dxfId="374" priority="376">
      <formula>IF(RIGHT(TEXT(AQ163,"0.#"),1)=".",TRUE,FALSE)</formula>
    </cfRule>
  </conditionalFormatting>
  <conditionalFormatting sqref="AU163:AU165">
    <cfRule type="expression" dxfId="373" priority="373">
      <formula>IF(RIGHT(TEXT(AU163,"0.#"),1)=".",FALSE,TRUE)</formula>
    </cfRule>
    <cfRule type="expression" dxfId="372" priority="374">
      <formula>IF(RIGHT(TEXT(AU163,"0.#"),1)=".",TRUE,FALSE)</formula>
    </cfRule>
  </conditionalFormatting>
  <conditionalFormatting sqref="AE197">
    <cfRule type="expression" dxfId="371" priority="371">
      <formula>IF(RIGHT(TEXT(AE197,"0.#"),1)=".",FALSE,TRUE)</formula>
    </cfRule>
    <cfRule type="expression" dxfId="370" priority="372">
      <formula>IF(RIGHT(TEXT(AE197,"0.#"),1)=".",TRUE,FALSE)</formula>
    </cfRule>
  </conditionalFormatting>
  <conditionalFormatting sqref="AE198">
    <cfRule type="expression" dxfId="369" priority="369">
      <formula>IF(RIGHT(TEXT(AE198,"0.#"),1)=".",FALSE,TRUE)</formula>
    </cfRule>
    <cfRule type="expression" dxfId="368" priority="370">
      <formula>IF(RIGHT(TEXT(AE198,"0.#"),1)=".",TRUE,FALSE)</formula>
    </cfRule>
  </conditionalFormatting>
  <conditionalFormatting sqref="AM197">
    <cfRule type="expression" dxfId="367" priority="359">
      <formula>IF(RIGHT(TEXT(AM197,"0.#"),1)=".",FALSE,TRUE)</formula>
    </cfRule>
    <cfRule type="expression" dxfId="366" priority="360">
      <formula>IF(RIGHT(TEXT(AM197,"0.#"),1)=".",TRUE,FALSE)</formula>
    </cfRule>
  </conditionalFormatting>
  <conditionalFormatting sqref="AE199">
    <cfRule type="expression" dxfId="365" priority="367">
      <formula>IF(RIGHT(TEXT(AE199,"0.#"),1)=".",FALSE,TRUE)</formula>
    </cfRule>
    <cfRule type="expression" dxfId="364" priority="368">
      <formula>IF(RIGHT(TEXT(AE199,"0.#"),1)=".",TRUE,FALSE)</formula>
    </cfRule>
  </conditionalFormatting>
  <conditionalFormatting sqref="AI199">
    <cfRule type="expression" dxfId="363" priority="365">
      <formula>IF(RIGHT(TEXT(AI199,"0.#"),1)=".",FALSE,TRUE)</formula>
    </cfRule>
    <cfRule type="expression" dxfId="362" priority="366">
      <formula>IF(RIGHT(TEXT(AI199,"0.#"),1)=".",TRUE,FALSE)</formula>
    </cfRule>
  </conditionalFormatting>
  <conditionalFormatting sqref="AI198">
    <cfRule type="expression" dxfId="361" priority="363">
      <formula>IF(RIGHT(TEXT(AI198,"0.#"),1)=".",FALSE,TRUE)</formula>
    </cfRule>
    <cfRule type="expression" dxfId="360" priority="364">
      <formula>IF(RIGHT(TEXT(AI198,"0.#"),1)=".",TRUE,FALSE)</formula>
    </cfRule>
  </conditionalFormatting>
  <conditionalFormatting sqref="AI197">
    <cfRule type="expression" dxfId="359" priority="361">
      <formula>IF(RIGHT(TEXT(AI197,"0.#"),1)=".",FALSE,TRUE)</formula>
    </cfRule>
    <cfRule type="expression" dxfId="358" priority="362">
      <formula>IF(RIGHT(TEXT(AI197,"0.#"),1)=".",TRUE,FALSE)</formula>
    </cfRule>
  </conditionalFormatting>
  <conditionalFormatting sqref="AM198">
    <cfRule type="expression" dxfId="357" priority="357">
      <formula>IF(RIGHT(TEXT(AM198,"0.#"),1)=".",FALSE,TRUE)</formula>
    </cfRule>
    <cfRule type="expression" dxfId="356" priority="358">
      <formula>IF(RIGHT(TEXT(AM198,"0.#"),1)=".",TRUE,FALSE)</formula>
    </cfRule>
  </conditionalFormatting>
  <conditionalFormatting sqref="AM199">
    <cfRule type="expression" dxfId="355" priority="355">
      <formula>IF(RIGHT(TEXT(AM199,"0.#"),1)=".",FALSE,TRUE)</formula>
    </cfRule>
    <cfRule type="expression" dxfId="354" priority="356">
      <formula>IF(RIGHT(TEXT(AM199,"0.#"),1)=".",TRUE,FALSE)</formula>
    </cfRule>
  </conditionalFormatting>
  <conditionalFormatting sqref="AQ197:AQ199">
    <cfRule type="expression" dxfId="353" priority="353">
      <formula>IF(RIGHT(TEXT(AQ197,"0.#"),1)=".",FALSE,TRUE)</formula>
    </cfRule>
    <cfRule type="expression" dxfId="352" priority="354">
      <formula>IF(RIGHT(TEXT(AQ197,"0.#"),1)=".",TRUE,FALSE)</formula>
    </cfRule>
  </conditionalFormatting>
  <conditionalFormatting sqref="AU197:AU199">
    <cfRule type="expression" dxfId="351" priority="351">
      <formula>IF(RIGHT(TEXT(AU197,"0.#"),1)=".",FALSE,TRUE)</formula>
    </cfRule>
    <cfRule type="expression" dxfId="350" priority="352">
      <formula>IF(RIGHT(TEXT(AU197,"0.#"),1)=".",TRUE,FALSE)</formula>
    </cfRule>
  </conditionalFormatting>
  <conditionalFormatting sqref="AE134 AQ134">
    <cfRule type="expression" dxfId="349" priority="349">
      <formula>IF(RIGHT(TEXT(AE134,"0.#"),1)=".",FALSE,TRUE)</formula>
    </cfRule>
    <cfRule type="expression" dxfId="348" priority="350">
      <formula>IF(RIGHT(TEXT(AE134,"0.#"),1)=".",TRUE,FALSE)</formula>
    </cfRule>
  </conditionalFormatting>
  <conditionalFormatting sqref="AI134">
    <cfRule type="expression" dxfId="347" priority="347">
      <formula>IF(RIGHT(TEXT(AI134,"0.#"),1)=".",FALSE,TRUE)</formula>
    </cfRule>
    <cfRule type="expression" dxfId="346" priority="348">
      <formula>IF(RIGHT(TEXT(AI134,"0.#"),1)=".",TRUE,FALSE)</formula>
    </cfRule>
  </conditionalFormatting>
  <conditionalFormatting sqref="AM134">
    <cfRule type="expression" dxfId="345" priority="345">
      <formula>IF(RIGHT(TEXT(AM134,"0.#"),1)=".",FALSE,TRUE)</formula>
    </cfRule>
    <cfRule type="expression" dxfId="344" priority="346">
      <formula>IF(RIGHT(TEXT(AM134,"0.#"),1)=".",TRUE,FALSE)</formula>
    </cfRule>
  </conditionalFormatting>
  <conditionalFormatting sqref="AE135">
    <cfRule type="expression" dxfId="343" priority="343">
      <formula>IF(RIGHT(TEXT(AE135,"0.#"),1)=".",FALSE,TRUE)</formula>
    </cfRule>
    <cfRule type="expression" dxfId="342" priority="344">
      <formula>IF(RIGHT(TEXT(AE135,"0.#"),1)=".",TRUE,FALSE)</formula>
    </cfRule>
  </conditionalFormatting>
  <conditionalFormatting sqref="AI135">
    <cfRule type="expression" dxfId="341" priority="341">
      <formula>IF(RIGHT(TEXT(AI135,"0.#"),1)=".",FALSE,TRUE)</formula>
    </cfRule>
    <cfRule type="expression" dxfId="340" priority="342">
      <formula>IF(RIGHT(TEXT(AI135,"0.#"),1)=".",TRUE,FALSE)</formula>
    </cfRule>
  </conditionalFormatting>
  <conditionalFormatting sqref="AM135">
    <cfRule type="expression" dxfId="339" priority="339">
      <formula>IF(RIGHT(TEXT(AM135,"0.#"),1)=".",FALSE,TRUE)</formula>
    </cfRule>
    <cfRule type="expression" dxfId="338" priority="340">
      <formula>IF(RIGHT(TEXT(AM135,"0.#"),1)=".",TRUE,FALSE)</formula>
    </cfRule>
  </conditionalFormatting>
  <conditionalFormatting sqref="AQ135">
    <cfRule type="expression" dxfId="337" priority="337">
      <formula>IF(RIGHT(TEXT(AQ135,"0.#"),1)=".",FALSE,TRUE)</formula>
    </cfRule>
    <cfRule type="expression" dxfId="336" priority="338">
      <formula>IF(RIGHT(TEXT(AQ135,"0.#"),1)=".",TRUE,FALSE)</formula>
    </cfRule>
  </conditionalFormatting>
  <conditionalFormatting sqref="AU134">
    <cfRule type="expression" dxfId="335" priority="335">
      <formula>IF(RIGHT(TEXT(AU134,"0.#"),1)=".",FALSE,TRUE)</formula>
    </cfRule>
    <cfRule type="expression" dxfId="334" priority="336">
      <formula>IF(RIGHT(TEXT(AU134,"0.#"),1)=".",TRUE,FALSE)</formula>
    </cfRule>
  </conditionalFormatting>
  <conditionalFormatting sqref="AU135">
    <cfRule type="expression" dxfId="333" priority="333">
      <formula>IF(RIGHT(TEXT(AU135,"0.#"),1)=".",FALSE,TRUE)</formula>
    </cfRule>
    <cfRule type="expression" dxfId="332" priority="334">
      <formula>IF(RIGHT(TEXT(AU135,"0.#"),1)=".",TRUE,FALSE)</formula>
    </cfRule>
  </conditionalFormatting>
  <conditionalFormatting sqref="AE168 AQ168">
    <cfRule type="expression" dxfId="331" priority="331">
      <formula>IF(RIGHT(TEXT(AE168,"0.#"),1)=".",FALSE,TRUE)</formula>
    </cfRule>
    <cfRule type="expression" dxfId="330" priority="332">
      <formula>IF(RIGHT(TEXT(AE168,"0.#"),1)=".",TRUE,FALSE)</formula>
    </cfRule>
  </conditionalFormatting>
  <conditionalFormatting sqref="AI168">
    <cfRule type="expression" dxfId="329" priority="329">
      <formula>IF(RIGHT(TEXT(AI168,"0.#"),1)=".",FALSE,TRUE)</formula>
    </cfRule>
    <cfRule type="expression" dxfId="328" priority="330">
      <formula>IF(RIGHT(TEXT(AI168,"0.#"),1)=".",TRUE,FALSE)</formula>
    </cfRule>
  </conditionalFormatting>
  <conditionalFormatting sqref="AM168">
    <cfRule type="expression" dxfId="327" priority="327">
      <formula>IF(RIGHT(TEXT(AM168,"0.#"),1)=".",FALSE,TRUE)</formula>
    </cfRule>
    <cfRule type="expression" dxfId="326" priority="328">
      <formula>IF(RIGHT(TEXT(AM168,"0.#"),1)=".",TRUE,FALSE)</formula>
    </cfRule>
  </conditionalFormatting>
  <conditionalFormatting sqref="AE169">
    <cfRule type="expression" dxfId="325" priority="325">
      <formula>IF(RIGHT(TEXT(AE169,"0.#"),1)=".",FALSE,TRUE)</formula>
    </cfRule>
    <cfRule type="expression" dxfId="324" priority="326">
      <formula>IF(RIGHT(TEXT(AE169,"0.#"),1)=".",TRUE,FALSE)</formula>
    </cfRule>
  </conditionalFormatting>
  <conditionalFormatting sqref="AI169">
    <cfRule type="expression" dxfId="323" priority="323">
      <formula>IF(RIGHT(TEXT(AI169,"0.#"),1)=".",FALSE,TRUE)</formula>
    </cfRule>
    <cfRule type="expression" dxfId="322" priority="324">
      <formula>IF(RIGHT(TEXT(AI169,"0.#"),1)=".",TRUE,FALSE)</formula>
    </cfRule>
  </conditionalFormatting>
  <conditionalFormatting sqref="AM169">
    <cfRule type="expression" dxfId="321" priority="321">
      <formula>IF(RIGHT(TEXT(AM169,"0.#"),1)=".",FALSE,TRUE)</formula>
    </cfRule>
    <cfRule type="expression" dxfId="320" priority="322">
      <formula>IF(RIGHT(TEXT(AM169,"0.#"),1)=".",TRUE,FALSE)</formula>
    </cfRule>
  </conditionalFormatting>
  <conditionalFormatting sqref="AQ169">
    <cfRule type="expression" dxfId="319" priority="319">
      <formula>IF(RIGHT(TEXT(AQ169,"0.#"),1)=".",FALSE,TRUE)</formula>
    </cfRule>
    <cfRule type="expression" dxfId="318" priority="320">
      <formula>IF(RIGHT(TEXT(AQ169,"0.#"),1)=".",TRUE,FALSE)</formula>
    </cfRule>
  </conditionalFormatting>
  <conditionalFormatting sqref="AU168">
    <cfRule type="expression" dxfId="317" priority="317">
      <formula>IF(RIGHT(TEXT(AU168,"0.#"),1)=".",FALSE,TRUE)</formula>
    </cfRule>
    <cfRule type="expression" dxfId="316" priority="318">
      <formula>IF(RIGHT(TEXT(AU168,"0.#"),1)=".",TRUE,FALSE)</formula>
    </cfRule>
  </conditionalFormatting>
  <conditionalFormatting sqref="AU169">
    <cfRule type="expression" dxfId="315" priority="315">
      <formula>IF(RIGHT(TEXT(AU169,"0.#"),1)=".",FALSE,TRUE)</formula>
    </cfRule>
    <cfRule type="expression" dxfId="314" priority="316">
      <formula>IF(RIGHT(TEXT(AU169,"0.#"),1)=".",TRUE,FALSE)</formula>
    </cfRule>
  </conditionalFormatting>
  <conditionalFormatting sqref="AE90">
    <cfRule type="expression" dxfId="313" priority="313">
      <formula>IF(RIGHT(TEXT(AE90,"0.#"),1)=".",FALSE,TRUE)</formula>
    </cfRule>
    <cfRule type="expression" dxfId="312" priority="314">
      <formula>IF(RIGHT(TEXT(AE90,"0.#"),1)=".",TRUE,FALSE)</formula>
    </cfRule>
  </conditionalFormatting>
  <conditionalFormatting sqref="AE91">
    <cfRule type="expression" dxfId="311" priority="311">
      <formula>IF(RIGHT(TEXT(AE91,"0.#"),1)=".",FALSE,TRUE)</formula>
    </cfRule>
    <cfRule type="expression" dxfId="310" priority="312">
      <formula>IF(RIGHT(TEXT(AE91,"0.#"),1)=".",TRUE,FALSE)</formula>
    </cfRule>
  </conditionalFormatting>
  <conditionalFormatting sqref="AM90">
    <cfRule type="expression" dxfId="309" priority="301">
      <formula>IF(RIGHT(TEXT(AM90,"0.#"),1)=".",FALSE,TRUE)</formula>
    </cfRule>
    <cfRule type="expression" dxfId="308" priority="302">
      <formula>IF(RIGHT(TEXT(AM90,"0.#"),1)=".",TRUE,FALSE)</formula>
    </cfRule>
  </conditionalFormatting>
  <conditionalFormatting sqref="AE92">
    <cfRule type="expression" dxfId="307" priority="309">
      <formula>IF(RIGHT(TEXT(AE92,"0.#"),1)=".",FALSE,TRUE)</formula>
    </cfRule>
    <cfRule type="expression" dxfId="306" priority="310">
      <formula>IF(RIGHT(TEXT(AE92,"0.#"),1)=".",TRUE,FALSE)</formula>
    </cfRule>
  </conditionalFormatting>
  <conditionalFormatting sqref="AI92">
    <cfRule type="expression" dxfId="305" priority="307">
      <formula>IF(RIGHT(TEXT(AI92,"0.#"),1)=".",FALSE,TRUE)</formula>
    </cfRule>
    <cfRule type="expression" dxfId="304" priority="308">
      <formula>IF(RIGHT(TEXT(AI92,"0.#"),1)=".",TRUE,FALSE)</formula>
    </cfRule>
  </conditionalFormatting>
  <conditionalFormatting sqref="AI91">
    <cfRule type="expression" dxfId="303" priority="305">
      <formula>IF(RIGHT(TEXT(AI91,"0.#"),1)=".",FALSE,TRUE)</formula>
    </cfRule>
    <cfRule type="expression" dxfId="302" priority="306">
      <formula>IF(RIGHT(TEXT(AI91,"0.#"),1)=".",TRUE,FALSE)</formula>
    </cfRule>
  </conditionalFormatting>
  <conditionalFormatting sqref="AI90">
    <cfRule type="expression" dxfId="301" priority="303">
      <formula>IF(RIGHT(TEXT(AI90,"0.#"),1)=".",FALSE,TRUE)</formula>
    </cfRule>
    <cfRule type="expression" dxfId="300" priority="304">
      <formula>IF(RIGHT(TEXT(AI90,"0.#"),1)=".",TRUE,FALSE)</formula>
    </cfRule>
  </conditionalFormatting>
  <conditionalFormatting sqref="AM91">
    <cfRule type="expression" dxfId="299" priority="299">
      <formula>IF(RIGHT(TEXT(AM91,"0.#"),1)=".",FALSE,TRUE)</formula>
    </cfRule>
    <cfRule type="expression" dxfId="298" priority="300">
      <formula>IF(RIGHT(TEXT(AM91,"0.#"),1)=".",TRUE,FALSE)</formula>
    </cfRule>
  </conditionalFormatting>
  <conditionalFormatting sqref="AM92">
    <cfRule type="expression" dxfId="297" priority="297">
      <formula>IF(RIGHT(TEXT(AM92,"0.#"),1)=".",FALSE,TRUE)</formula>
    </cfRule>
    <cfRule type="expression" dxfId="296" priority="298">
      <formula>IF(RIGHT(TEXT(AM92,"0.#"),1)=".",TRUE,FALSE)</formula>
    </cfRule>
  </conditionalFormatting>
  <conditionalFormatting sqref="AQ90:AQ92">
    <cfRule type="expression" dxfId="295" priority="295">
      <formula>IF(RIGHT(TEXT(AQ90,"0.#"),1)=".",FALSE,TRUE)</formula>
    </cfRule>
    <cfRule type="expression" dxfId="294" priority="296">
      <formula>IF(RIGHT(TEXT(AQ90,"0.#"),1)=".",TRUE,FALSE)</formula>
    </cfRule>
  </conditionalFormatting>
  <conditionalFormatting sqref="AU90:AU92">
    <cfRule type="expression" dxfId="293" priority="293">
      <formula>IF(RIGHT(TEXT(AU90,"0.#"),1)=".",FALSE,TRUE)</formula>
    </cfRule>
    <cfRule type="expression" dxfId="292" priority="294">
      <formula>IF(RIGHT(TEXT(AU90,"0.#"),1)=".",TRUE,FALSE)</formula>
    </cfRule>
  </conditionalFormatting>
  <conditionalFormatting sqref="AE85">
    <cfRule type="expression" dxfId="291" priority="291">
      <formula>IF(RIGHT(TEXT(AE85,"0.#"),1)=".",FALSE,TRUE)</formula>
    </cfRule>
    <cfRule type="expression" dxfId="290" priority="292">
      <formula>IF(RIGHT(TEXT(AE85,"0.#"),1)=".",TRUE,FALSE)</formula>
    </cfRule>
  </conditionalFormatting>
  <conditionalFormatting sqref="AE86">
    <cfRule type="expression" dxfId="289" priority="289">
      <formula>IF(RIGHT(TEXT(AE86,"0.#"),1)=".",FALSE,TRUE)</formula>
    </cfRule>
    <cfRule type="expression" dxfId="288" priority="290">
      <formula>IF(RIGHT(TEXT(AE86,"0.#"),1)=".",TRUE,FALSE)</formula>
    </cfRule>
  </conditionalFormatting>
  <conditionalFormatting sqref="AM85">
    <cfRule type="expression" dxfId="287" priority="279">
      <formula>IF(RIGHT(TEXT(AM85,"0.#"),1)=".",FALSE,TRUE)</formula>
    </cfRule>
    <cfRule type="expression" dxfId="286" priority="280">
      <formula>IF(RIGHT(TEXT(AM85,"0.#"),1)=".",TRUE,FALSE)</formula>
    </cfRule>
  </conditionalFormatting>
  <conditionalFormatting sqref="AE87">
    <cfRule type="expression" dxfId="285" priority="287">
      <formula>IF(RIGHT(TEXT(AE87,"0.#"),1)=".",FALSE,TRUE)</formula>
    </cfRule>
    <cfRule type="expression" dxfId="284" priority="288">
      <formula>IF(RIGHT(TEXT(AE87,"0.#"),1)=".",TRUE,FALSE)</formula>
    </cfRule>
  </conditionalFormatting>
  <conditionalFormatting sqref="AI87">
    <cfRule type="expression" dxfId="283" priority="285">
      <formula>IF(RIGHT(TEXT(AI87,"0.#"),1)=".",FALSE,TRUE)</formula>
    </cfRule>
    <cfRule type="expression" dxfId="282" priority="286">
      <formula>IF(RIGHT(TEXT(AI87,"0.#"),1)=".",TRUE,FALSE)</formula>
    </cfRule>
  </conditionalFormatting>
  <conditionalFormatting sqref="AI86">
    <cfRule type="expression" dxfId="281" priority="283">
      <formula>IF(RIGHT(TEXT(AI86,"0.#"),1)=".",FALSE,TRUE)</formula>
    </cfRule>
    <cfRule type="expression" dxfId="280" priority="284">
      <formula>IF(RIGHT(TEXT(AI86,"0.#"),1)=".",TRUE,FALSE)</formula>
    </cfRule>
  </conditionalFormatting>
  <conditionalFormatting sqref="AI85">
    <cfRule type="expression" dxfId="279" priority="281">
      <formula>IF(RIGHT(TEXT(AI85,"0.#"),1)=".",FALSE,TRUE)</formula>
    </cfRule>
    <cfRule type="expression" dxfId="278" priority="282">
      <formula>IF(RIGHT(TEXT(AI85,"0.#"),1)=".",TRUE,FALSE)</formula>
    </cfRule>
  </conditionalFormatting>
  <conditionalFormatting sqref="AM86">
    <cfRule type="expression" dxfId="277" priority="277">
      <formula>IF(RIGHT(TEXT(AM86,"0.#"),1)=".",FALSE,TRUE)</formula>
    </cfRule>
    <cfRule type="expression" dxfId="276" priority="278">
      <formula>IF(RIGHT(TEXT(AM86,"0.#"),1)=".",TRUE,FALSE)</formula>
    </cfRule>
  </conditionalFormatting>
  <conditionalFormatting sqref="AM87">
    <cfRule type="expression" dxfId="275" priority="275">
      <formula>IF(RIGHT(TEXT(AM87,"0.#"),1)=".",FALSE,TRUE)</formula>
    </cfRule>
    <cfRule type="expression" dxfId="274" priority="276">
      <formula>IF(RIGHT(TEXT(AM87,"0.#"),1)=".",TRUE,FALSE)</formula>
    </cfRule>
  </conditionalFormatting>
  <conditionalFormatting sqref="AQ85:AQ87">
    <cfRule type="expression" dxfId="273" priority="273">
      <formula>IF(RIGHT(TEXT(AQ85,"0.#"),1)=".",FALSE,TRUE)</formula>
    </cfRule>
    <cfRule type="expression" dxfId="272" priority="274">
      <formula>IF(RIGHT(TEXT(AQ85,"0.#"),1)=".",TRUE,FALSE)</formula>
    </cfRule>
  </conditionalFormatting>
  <conditionalFormatting sqref="AU85:AU87">
    <cfRule type="expression" dxfId="271" priority="271">
      <formula>IF(RIGHT(TEXT(AU85,"0.#"),1)=".",FALSE,TRUE)</formula>
    </cfRule>
    <cfRule type="expression" dxfId="270" priority="272">
      <formula>IF(RIGHT(TEXT(AU85,"0.#"),1)=".",TRUE,FALSE)</formula>
    </cfRule>
  </conditionalFormatting>
  <conditionalFormatting sqref="AE124">
    <cfRule type="expression" dxfId="269" priority="269">
      <formula>IF(RIGHT(TEXT(AE124,"0.#"),1)=".",FALSE,TRUE)</formula>
    </cfRule>
    <cfRule type="expression" dxfId="268" priority="270">
      <formula>IF(RIGHT(TEXT(AE124,"0.#"),1)=".",TRUE,FALSE)</formula>
    </cfRule>
  </conditionalFormatting>
  <conditionalFormatting sqref="AE125">
    <cfRule type="expression" dxfId="267" priority="267">
      <formula>IF(RIGHT(TEXT(AE125,"0.#"),1)=".",FALSE,TRUE)</formula>
    </cfRule>
    <cfRule type="expression" dxfId="266" priority="268">
      <formula>IF(RIGHT(TEXT(AE125,"0.#"),1)=".",TRUE,FALSE)</formula>
    </cfRule>
  </conditionalFormatting>
  <conditionalFormatting sqref="AM124">
    <cfRule type="expression" dxfId="265" priority="257">
      <formula>IF(RIGHT(TEXT(AM124,"0.#"),1)=".",FALSE,TRUE)</formula>
    </cfRule>
    <cfRule type="expression" dxfId="264" priority="258">
      <formula>IF(RIGHT(TEXT(AM124,"0.#"),1)=".",TRUE,FALSE)</formula>
    </cfRule>
  </conditionalFormatting>
  <conditionalFormatting sqref="AE126">
    <cfRule type="expression" dxfId="263" priority="265">
      <formula>IF(RIGHT(TEXT(AE126,"0.#"),1)=".",FALSE,TRUE)</formula>
    </cfRule>
    <cfRule type="expression" dxfId="262" priority="266">
      <formula>IF(RIGHT(TEXT(AE126,"0.#"),1)=".",TRUE,FALSE)</formula>
    </cfRule>
  </conditionalFormatting>
  <conditionalFormatting sqref="AI126">
    <cfRule type="expression" dxfId="261" priority="263">
      <formula>IF(RIGHT(TEXT(AI126,"0.#"),1)=".",FALSE,TRUE)</formula>
    </cfRule>
    <cfRule type="expression" dxfId="260" priority="264">
      <formula>IF(RIGHT(TEXT(AI126,"0.#"),1)=".",TRUE,FALSE)</formula>
    </cfRule>
  </conditionalFormatting>
  <conditionalFormatting sqref="AI125">
    <cfRule type="expression" dxfId="259" priority="261">
      <formula>IF(RIGHT(TEXT(AI125,"0.#"),1)=".",FALSE,TRUE)</formula>
    </cfRule>
    <cfRule type="expression" dxfId="258" priority="262">
      <formula>IF(RIGHT(TEXT(AI125,"0.#"),1)=".",TRUE,FALSE)</formula>
    </cfRule>
  </conditionalFormatting>
  <conditionalFormatting sqref="AI124">
    <cfRule type="expression" dxfId="257" priority="259">
      <formula>IF(RIGHT(TEXT(AI124,"0.#"),1)=".",FALSE,TRUE)</formula>
    </cfRule>
    <cfRule type="expression" dxfId="256" priority="260">
      <formula>IF(RIGHT(TEXT(AI124,"0.#"),1)=".",TRUE,FALSE)</formula>
    </cfRule>
  </conditionalFormatting>
  <conditionalFormatting sqref="AM125">
    <cfRule type="expression" dxfId="255" priority="255">
      <formula>IF(RIGHT(TEXT(AM125,"0.#"),1)=".",FALSE,TRUE)</formula>
    </cfRule>
    <cfRule type="expression" dxfId="254" priority="256">
      <formula>IF(RIGHT(TEXT(AM125,"0.#"),1)=".",TRUE,FALSE)</formula>
    </cfRule>
  </conditionalFormatting>
  <conditionalFormatting sqref="AM126">
    <cfRule type="expression" dxfId="253" priority="253">
      <formula>IF(RIGHT(TEXT(AM126,"0.#"),1)=".",FALSE,TRUE)</formula>
    </cfRule>
    <cfRule type="expression" dxfId="252" priority="254">
      <formula>IF(RIGHT(TEXT(AM126,"0.#"),1)=".",TRUE,FALSE)</formula>
    </cfRule>
  </conditionalFormatting>
  <conditionalFormatting sqref="AQ124:AQ126">
    <cfRule type="expression" dxfId="251" priority="251">
      <formula>IF(RIGHT(TEXT(AQ124,"0.#"),1)=".",FALSE,TRUE)</formula>
    </cfRule>
    <cfRule type="expression" dxfId="250" priority="252">
      <formula>IF(RIGHT(TEXT(AQ124,"0.#"),1)=".",TRUE,FALSE)</formula>
    </cfRule>
  </conditionalFormatting>
  <conditionalFormatting sqref="AU124:AU126">
    <cfRule type="expression" dxfId="249" priority="249">
      <formula>IF(RIGHT(TEXT(AU124,"0.#"),1)=".",FALSE,TRUE)</formula>
    </cfRule>
    <cfRule type="expression" dxfId="248" priority="250">
      <formula>IF(RIGHT(TEXT(AU124,"0.#"),1)=".",TRUE,FALSE)</formula>
    </cfRule>
  </conditionalFormatting>
  <conditionalFormatting sqref="AE119">
    <cfRule type="expression" dxfId="247" priority="247">
      <formula>IF(RIGHT(TEXT(AE119,"0.#"),1)=".",FALSE,TRUE)</formula>
    </cfRule>
    <cfRule type="expression" dxfId="246" priority="248">
      <formula>IF(RIGHT(TEXT(AE119,"0.#"),1)=".",TRUE,FALSE)</formula>
    </cfRule>
  </conditionalFormatting>
  <conditionalFormatting sqref="AE120">
    <cfRule type="expression" dxfId="245" priority="245">
      <formula>IF(RIGHT(TEXT(AE120,"0.#"),1)=".",FALSE,TRUE)</formula>
    </cfRule>
    <cfRule type="expression" dxfId="244" priority="246">
      <formula>IF(RIGHT(TEXT(AE120,"0.#"),1)=".",TRUE,FALSE)</formula>
    </cfRule>
  </conditionalFormatting>
  <conditionalFormatting sqref="AM119">
    <cfRule type="expression" dxfId="243" priority="235">
      <formula>IF(RIGHT(TEXT(AM119,"0.#"),1)=".",FALSE,TRUE)</formula>
    </cfRule>
    <cfRule type="expression" dxfId="242" priority="236">
      <formula>IF(RIGHT(TEXT(AM119,"0.#"),1)=".",TRUE,FALSE)</formula>
    </cfRule>
  </conditionalFormatting>
  <conditionalFormatting sqref="AE121">
    <cfRule type="expression" dxfId="241" priority="243">
      <formula>IF(RIGHT(TEXT(AE121,"0.#"),1)=".",FALSE,TRUE)</formula>
    </cfRule>
    <cfRule type="expression" dxfId="240" priority="244">
      <formula>IF(RIGHT(TEXT(AE121,"0.#"),1)=".",TRUE,FALSE)</formula>
    </cfRule>
  </conditionalFormatting>
  <conditionalFormatting sqref="AI121">
    <cfRule type="expression" dxfId="239" priority="241">
      <formula>IF(RIGHT(TEXT(AI121,"0.#"),1)=".",FALSE,TRUE)</formula>
    </cfRule>
    <cfRule type="expression" dxfId="238" priority="242">
      <formula>IF(RIGHT(TEXT(AI121,"0.#"),1)=".",TRUE,FALSE)</formula>
    </cfRule>
  </conditionalFormatting>
  <conditionalFormatting sqref="AI120">
    <cfRule type="expression" dxfId="237" priority="239">
      <formula>IF(RIGHT(TEXT(AI120,"0.#"),1)=".",FALSE,TRUE)</formula>
    </cfRule>
    <cfRule type="expression" dxfId="236" priority="240">
      <formula>IF(RIGHT(TEXT(AI120,"0.#"),1)=".",TRUE,FALSE)</formula>
    </cfRule>
  </conditionalFormatting>
  <conditionalFormatting sqref="AI119">
    <cfRule type="expression" dxfId="235" priority="237">
      <formula>IF(RIGHT(TEXT(AI119,"0.#"),1)=".",FALSE,TRUE)</formula>
    </cfRule>
    <cfRule type="expression" dxfId="234" priority="238">
      <formula>IF(RIGHT(TEXT(AI119,"0.#"),1)=".",TRUE,FALSE)</formula>
    </cfRule>
  </conditionalFormatting>
  <conditionalFormatting sqref="AM120">
    <cfRule type="expression" dxfId="233" priority="233">
      <formula>IF(RIGHT(TEXT(AM120,"0.#"),1)=".",FALSE,TRUE)</formula>
    </cfRule>
    <cfRule type="expression" dxfId="232" priority="234">
      <formula>IF(RIGHT(TEXT(AM120,"0.#"),1)=".",TRUE,FALSE)</formula>
    </cfRule>
  </conditionalFormatting>
  <conditionalFormatting sqref="AM121">
    <cfRule type="expression" dxfId="231" priority="231">
      <formula>IF(RIGHT(TEXT(AM121,"0.#"),1)=".",FALSE,TRUE)</formula>
    </cfRule>
    <cfRule type="expression" dxfId="230" priority="232">
      <formula>IF(RIGHT(TEXT(AM121,"0.#"),1)=".",TRUE,FALSE)</formula>
    </cfRule>
  </conditionalFormatting>
  <conditionalFormatting sqref="AQ119:AQ121">
    <cfRule type="expression" dxfId="229" priority="229">
      <formula>IF(RIGHT(TEXT(AQ119,"0.#"),1)=".",FALSE,TRUE)</formula>
    </cfRule>
    <cfRule type="expression" dxfId="228" priority="230">
      <formula>IF(RIGHT(TEXT(AQ119,"0.#"),1)=".",TRUE,FALSE)</formula>
    </cfRule>
  </conditionalFormatting>
  <conditionalFormatting sqref="AU119:AU121">
    <cfRule type="expression" dxfId="227" priority="227">
      <formula>IF(RIGHT(TEXT(AU119,"0.#"),1)=".",FALSE,TRUE)</formula>
    </cfRule>
    <cfRule type="expression" dxfId="226" priority="228">
      <formula>IF(RIGHT(TEXT(AU119,"0.#"),1)=".",TRUE,FALSE)</formula>
    </cfRule>
  </conditionalFormatting>
  <conditionalFormatting sqref="AE158">
    <cfRule type="expression" dxfId="225" priority="225">
      <formula>IF(RIGHT(TEXT(AE158,"0.#"),1)=".",FALSE,TRUE)</formula>
    </cfRule>
    <cfRule type="expression" dxfId="224" priority="226">
      <formula>IF(RIGHT(TEXT(AE158,"0.#"),1)=".",TRUE,FALSE)</formula>
    </cfRule>
  </conditionalFormatting>
  <conditionalFormatting sqref="AE159">
    <cfRule type="expression" dxfId="223" priority="223">
      <formula>IF(RIGHT(TEXT(AE159,"0.#"),1)=".",FALSE,TRUE)</formula>
    </cfRule>
    <cfRule type="expression" dxfId="222" priority="224">
      <formula>IF(RIGHT(TEXT(AE159,"0.#"),1)=".",TRUE,FALSE)</formula>
    </cfRule>
  </conditionalFormatting>
  <conditionalFormatting sqref="AM158">
    <cfRule type="expression" dxfId="221" priority="213">
      <formula>IF(RIGHT(TEXT(AM158,"0.#"),1)=".",FALSE,TRUE)</formula>
    </cfRule>
    <cfRule type="expression" dxfId="220" priority="214">
      <formula>IF(RIGHT(TEXT(AM158,"0.#"),1)=".",TRUE,FALSE)</formula>
    </cfRule>
  </conditionalFormatting>
  <conditionalFormatting sqref="AE160">
    <cfRule type="expression" dxfId="219" priority="221">
      <formula>IF(RIGHT(TEXT(AE160,"0.#"),1)=".",FALSE,TRUE)</formula>
    </cfRule>
    <cfRule type="expression" dxfId="218" priority="222">
      <formula>IF(RIGHT(TEXT(AE160,"0.#"),1)=".",TRUE,FALSE)</formula>
    </cfRule>
  </conditionalFormatting>
  <conditionalFormatting sqref="AI160">
    <cfRule type="expression" dxfId="217" priority="219">
      <formula>IF(RIGHT(TEXT(AI160,"0.#"),1)=".",FALSE,TRUE)</formula>
    </cfRule>
    <cfRule type="expression" dxfId="216" priority="220">
      <formula>IF(RIGHT(TEXT(AI160,"0.#"),1)=".",TRUE,FALSE)</formula>
    </cfRule>
  </conditionalFormatting>
  <conditionalFormatting sqref="AI159">
    <cfRule type="expression" dxfId="215" priority="217">
      <formula>IF(RIGHT(TEXT(AI159,"0.#"),1)=".",FALSE,TRUE)</formula>
    </cfRule>
    <cfRule type="expression" dxfId="214" priority="218">
      <formula>IF(RIGHT(TEXT(AI159,"0.#"),1)=".",TRUE,FALSE)</formula>
    </cfRule>
  </conditionalFormatting>
  <conditionalFormatting sqref="AI158">
    <cfRule type="expression" dxfId="213" priority="215">
      <formula>IF(RIGHT(TEXT(AI158,"0.#"),1)=".",FALSE,TRUE)</formula>
    </cfRule>
    <cfRule type="expression" dxfId="212" priority="216">
      <formula>IF(RIGHT(TEXT(AI158,"0.#"),1)=".",TRUE,FALSE)</formula>
    </cfRule>
  </conditionalFormatting>
  <conditionalFormatting sqref="AM159">
    <cfRule type="expression" dxfId="211" priority="211">
      <formula>IF(RIGHT(TEXT(AM159,"0.#"),1)=".",FALSE,TRUE)</formula>
    </cfRule>
    <cfRule type="expression" dxfId="210" priority="212">
      <formula>IF(RIGHT(TEXT(AM159,"0.#"),1)=".",TRUE,FALSE)</formula>
    </cfRule>
  </conditionalFormatting>
  <conditionalFormatting sqref="AM160">
    <cfRule type="expression" dxfId="209" priority="209">
      <formula>IF(RIGHT(TEXT(AM160,"0.#"),1)=".",FALSE,TRUE)</formula>
    </cfRule>
    <cfRule type="expression" dxfId="208" priority="210">
      <formula>IF(RIGHT(TEXT(AM160,"0.#"),1)=".",TRUE,FALSE)</formula>
    </cfRule>
  </conditionalFormatting>
  <conditionalFormatting sqref="AQ158:AQ160">
    <cfRule type="expression" dxfId="207" priority="207">
      <formula>IF(RIGHT(TEXT(AQ158,"0.#"),1)=".",FALSE,TRUE)</formula>
    </cfRule>
    <cfRule type="expression" dxfId="206" priority="208">
      <formula>IF(RIGHT(TEXT(AQ158,"0.#"),1)=".",TRUE,FALSE)</formula>
    </cfRule>
  </conditionalFormatting>
  <conditionalFormatting sqref="AU158:AU160">
    <cfRule type="expression" dxfId="205" priority="205">
      <formula>IF(RIGHT(TEXT(AU158,"0.#"),1)=".",FALSE,TRUE)</formula>
    </cfRule>
    <cfRule type="expression" dxfId="204" priority="206">
      <formula>IF(RIGHT(TEXT(AU158,"0.#"),1)=".",TRUE,FALSE)</formula>
    </cfRule>
  </conditionalFormatting>
  <conditionalFormatting sqref="AE153">
    <cfRule type="expression" dxfId="203" priority="203">
      <formula>IF(RIGHT(TEXT(AE153,"0.#"),1)=".",FALSE,TRUE)</formula>
    </cfRule>
    <cfRule type="expression" dxfId="202" priority="204">
      <formula>IF(RIGHT(TEXT(AE153,"0.#"),1)=".",TRUE,FALSE)</formula>
    </cfRule>
  </conditionalFormatting>
  <conditionalFormatting sqref="AE154">
    <cfRule type="expression" dxfId="201" priority="201">
      <formula>IF(RIGHT(TEXT(AE154,"0.#"),1)=".",FALSE,TRUE)</formula>
    </cfRule>
    <cfRule type="expression" dxfId="200" priority="202">
      <formula>IF(RIGHT(TEXT(AE154,"0.#"),1)=".",TRUE,FALSE)</formula>
    </cfRule>
  </conditionalFormatting>
  <conditionalFormatting sqref="AM153">
    <cfRule type="expression" dxfId="199" priority="191">
      <formula>IF(RIGHT(TEXT(AM153,"0.#"),1)=".",FALSE,TRUE)</formula>
    </cfRule>
    <cfRule type="expression" dxfId="198" priority="192">
      <formula>IF(RIGHT(TEXT(AM153,"0.#"),1)=".",TRUE,FALSE)</formula>
    </cfRule>
  </conditionalFormatting>
  <conditionalFormatting sqref="AE155">
    <cfRule type="expression" dxfId="197" priority="199">
      <formula>IF(RIGHT(TEXT(AE155,"0.#"),1)=".",FALSE,TRUE)</formula>
    </cfRule>
    <cfRule type="expression" dxfId="196" priority="200">
      <formula>IF(RIGHT(TEXT(AE155,"0.#"),1)=".",TRUE,FALSE)</formula>
    </cfRule>
  </conditionalFormatting>
  <conditionalFormatting sqref="AI155">
    <cfRule type="expression" dxfId="195" priority="197">
      <formula>IF(RIGHT(TEXT(AI155,"0.#"),1)=".",FALSE,TRUE)</formula>
    </cfRule>
    <cfRule type="expression" dxfId="194" priority="198">
      <formula>IF(RIGHT(TEXT(AI155,"0.#"),1)=".",TRUE,FALSE)</formula>
    </cfRule>
  </conditionalFormatting>
  <conditionalFormatting sqref="AI154">
    <cfRule type="expression" dxfId="193" priority="195">
      <formula>IF(RIGHT(TEXT(AI154,"0.#"),1)=".",FALSE,TRUE)</formula>
    </cfRule>
    <cfRule type="expression" dxfId="192" priority="196">
      <formula>IF(RIGHT(TEXT(AI154,"0.#"),1)=".",TRUE,FALSE)</formula>
    </cfRule>
  </conditionalFormatting>
  <conditionalFormatting sqref="AI153">
    <cfRule type="expression" dxfId="191" priority="193">
      <formula>IF(RIGHT(TEXT(AI153,"0.#"),1)=".",FALSE,TRUE)</formula>
    </cfRule>
    <cfRule type="expression" dxfId="190" priority="194">
      <formula>IF(RIGHT(TEXT(AI153,"0.#"),1)=".",TRUE,FALSE)</formula>
    </cfRule>
  </conditionalFormatting>
  <conditionalFormatting sqref="AM154">
    <cfRule type="expression" dxfId="189" priority="189">
      <formula>IF(RIGHT(TEXT(AM154,"0.#"),1)=".",FALSE,TRUE)</formula>
    </cfRule>
    <cfRule type="expression" dxfId="188" priority="190">
      <formula>IF(RIGHT(TEXT(AM154,"0.#"),1)=".",TRUE,FALSE)</formula>
    </cfRule>
  </conditionalFormatting>
  <conditionalFormatting sqref="AM155">
    <cfRule type="expression" dxfId="187" priority="187">
      <formula>IF(RIGHT(TEXT(AM155,"0.#"),1)=".",FALSE,TRUE)</formula>
    </cfRule>
    <cfRule type="expression" dxfId="186" priority="188">
      <formula>IF(RIGHT(TEXT(AM155,"0.#"),1)=".",TRUE,FALSE)</formula>
    </cfRule>
  </conditionalFormatting>
  <conditionalFormatting sqref="AQ153:AQ155">
    <cfRule type="expression" dxfId="185" priority="185">
      <formula>IF(RIGHT(TEXT(AQ153,"0.#"),1)=".",FALSE,TRUE)</formula>
    </cfRule>
    <cfRule type="expression" dxfId="184" priority="186">
      <formula>IF(RIGHT(TEXT(AQ153,"0.#"),1)=".",TRUE,FALSE)</formula>
    </cfRule>
  </conditionalFormatting>
  <conditionalFormatting sqref="AU153:AU155">
    <cfRule type="expression" dxfId="183" priority="183">
      <formula>IF(RIGHT(TEXT(AU153,"0.#"),1)=".",FALSE,TRUE)</formula>
    </cfRule>
    <cfRule type="expression" dxfId="182" priority="184">
      <formula>IF(RIGHT(TEXT(AU153,"0.#"),1)=".",TRUE,FALSE)</formula>
    </cfRule>
  </conditionalFormatting>
  <conditionalFormatting sqref="AE192">
    <cfRule type="expression" dxfId="181" priority="181">
      <formula>IF(RIGHT(TEXT(AE192,"0.#"),1)=".",FALSE,TRUE)</formula>
    </cfRule>
    <cfRule type="expression" dxfId="180" priority="182">
      <formula>IF(RIGHT(TEXT(AE192,"0.#"),1)=".",TRUE,FALSE)</formula>
    </cfRule>
  </conditionalFormatting>
  <conditionalFormatting sqref="AE193">
    <cfRule type="expression" dxfId="179" priority="179">
      <formula>IF(RIGHT(TEXT(AE193,"0.#"),1)=".",FALSE,TRUE)</formula>
    </cfRule>
    <cfRule type="expression" dxfId="178" priority="180">
      <formula>IF(RIGHT(TEXT(AE193,"0.#"),1)=".",TRUE,FALSE)</formula>
    </cfRule>
  </conditionalFormatting>
  <conditionalFormatting sqref="AM192">
    <cfRule type="expression" dxfId="177" priority="169">
      <formula>IF(RIGHT(TEXT(AM192,"0.#"),1)=".",FALSE,TRUE)</formula>
    </cfRule>
    <cfRule type="expression" dxfId="176" priority="170">
      <formula>IF(RIGHT(TEXT(AM192,"0.#"),1)=".",TRUE,FALSE)</formula>
    </cfRule>
  </conditionalFormatting>
  <conditionalFormatting sqref="AE194">
    <cfRule type="expression" dxfId="175" priority="177">
      <formula>IF(RIGHT(TEXT(AE194,"0.#"),1)=".",FALSE,TRUE)</formula>
    </cfRule>
    <cfRule type="expression" dxfId="174" priority="178">
      <formula>IF(RIGHT(TEXT(AE194,"0.#"),1)=".",TRUE,FALSE)</formula>
    </cfRule>
  </conditionalFormatting>
  <conditionalFormatting sqref="AI194">
    <cfRule type="expression" dxfId="173" priority="175">
      <formula>IF(RIGHT(TEXT(AI194,"0.#"),1)=".",FALSE,TRUE)</formula>
    </cfRule>
    <cfRule type="expression" dxfId="172" priority="176">
      <formula>IF(RIGHT(TEXT(AI194,"0.#"),1)=".",TRUE,FALSE)</formula>
    </cfRule>
  </conditionalFormatting>
  <conditionalFormatting sqref="AI193">
    <cfRule type="expression" dxfId="171" priority="173">
      <formula>IF(RIGHT(TEXT(AI193,"0.#"),1)=".",FALSE,TRUE)</formula>
    </cfRule>
    <cfRule type="expression" dxfId="170" priority="174">
      <formula>IF(RIGHT(TEXT(AI193,"0.#"),1)=".",TRUE,FALSE)</formula>
    </cfRule>
  </conditionalFormatting>
  <conditionalFormatting sqref="AI192">
    <cfRule type="expression" dxfId="169" priority="171">
      <formula>IF(RIGHT(TEXT(AI192,"0.#"),1)=".",FALSE,TRUE)</formula>
    </cfRule>
    <cfRule type="expression" dxfId="168" priority="172">
      <formula>IF(RIGHT(TEXT(AI192,"0.#"),1)=".",TRUE,FALSE)</formula>
    </cfRule>
  </conditionalFormatting>
  <conditionalFormatting sqref="AM193">
    <cfRule type="expression" dxfId="167" priority="167">
      <formula>IF(RIGHT(TEXT(AM193,"0.#"),1)=".",FALSE,TRUE)</formula>
    </cfRule>
    <cfRule type="expression" dxfId="166" priority="168">
      <formula>IF(RIGHT(TEXT(AM193,"0.#"),1)=".",TRUE,FALSE)</formula>
    </cfRule>
  </conditionalFormatting>
  <conditionalFormatting sqref="AM194">
    <cfRule type="expression" dxfId="165" priority="165">
      <formula>IF(RIGHT(TEXT(AM194,"0.#"),1)=".",FALSE,TRUE)</formula>
    </cfRule>
    <cfRule type="expression" dxfId="164" priority="166">
      <formula>IF(RIGHT(TEXT(AM194,"0.#"),1)=".",TRUE,FALSE)</formula>
    </cfRule>
  </conditionalFormatting>
  <conditionalFormatting sqref="AQ192:AQ194">
    <cfRule type="expression" dxfId="163" priority="163">
      <formula>IF(RIGHT(TEXT(AQ192,"0.#"),1)=".",FALSE,TRUE)</formula>
    </cfRule>
    <cfRule type="expression" dxfId="162" priority="164">
      <formula>IF(RIGHT(TEXT(AQ192,"0.#"),1)=".",TRUE,FALSE)</formula>
    </cfRule>
  </conditionalFormatting>
  <conditionalFormatting sqref="AU192:AU194">
    <cfRule type="expression" dxfId="161" priority="161">
      <formula>IF(RIGHT(TEXT(AU192,"0.#"),1)=".",FALSE,TRUE)</formula>
    </cfRule>
    <cfRule type="expression" dxfId="160" priority="162">
      <formula>IF(RIGHT(TEXT(AU192,"0.#"),1)=".",TRUE,FALSE)</formula>
    </cfRule>
  </conditionalFormatting>
  <conditionalFormatting sqref="AE187">
    <cfRule type="expression" dxfId="159" priority="159">
      <formula>IF(RIGHT(TEXT(AE187,"0.#"),1)=".",FALSE,TRUE)</formula>
    </cfRule>
    <cfRule type="expression" dxfId="158" priority="160">
      <formula>IF(RIGHT(TEXT(AE187,"0.#"),1)=".",TRUE,FALSE)</formula>
    </cfRule>
  </conditionalFormatting>
  <conditionalFormatting sqref="AE188">
    <cfRule type="expression" dxfId="157" priority="157">
      <formula>IF(RIGHT(TEXT(AE188,"0.#"),1)=".",FALSE,TRUE)</formula>
    </cfRule>
    <cfRule type="expression" dxfId="156" priority="158">
      <formula>IF(RIGHT(TEXT(AE188,"0.#"),1)=".",TRUE,FALSE)</formula>
    </cfRule>
  </conditionalFormatting>
  <conditionalFormatting sqref="AM187">
    <cfRule type="expression" dxfId="155" priority="147">
      <formula>IF(RIGHT(TEXT(AM187,"0.#"),1)=".",FALSE,TRUE)</formula>
    </cfRule>
    <cfRule type="expression" dxfId="154" priority="148">
      <formula>IF(RIGHT(TEXT(AM187,"0.#"),1)=".",TRUE,FALSE)</formula>
    </cfRule>
  </conditionalFormatting>
  <conditionalFormatting sqref="AE189">
    <cfRule type="expression" dxfId="153" priority="155">
      <formula>IF(RIGHT(TEXT(AE189,"0.#"),1)=".",FALSE,TRUE)</formula>
    </cfRule>
    <cfRule type="expression" dxfId="152" priority="156">
      <formula>IF(RIGHT(TEXT(AE189,"0.#"),1)=".",TRUE,FALSE)</formula>
    </cfRule>
  </conditionalFormatting>
  <conditionalFormatting sqref="AI189">
    <cfRule type="expression" dxfId="151" priority="153">
      <formula>IF(RIGHT(TEXT(AI189,"0.#"),1)=".",FALSE,TRUE)</formula>
    </cfRule>
    <cfRule type="expression" dxfId="150" priority="154">
      <formula>IF(RIGHT(TEXT(AI189,"0.#"),1)=".",TRUE,FALSE)</formula>
    </cfRule>
  </conditionalFormatting>
  <conditionalFormatting sqref="AI188">
    <cfRule type="expression" dxfId="149" priority="151">
      <formula>IF(RIGHT(TEXT(AI188,"0.#"),1)=".",FALSE,TRUE)</formula>
    </cfRule>
    <cfRule type="expression" dxfId="148" priority="152">
      <formula>IF(RIGHT(TEXT(AI188,"0.#"),1)=".",TRUE,FALSE)</formula>
    </cfRule>
  </conditionalFormatting>
  <conditionalFormatting sqref="AI187">
    <cfRule type="expression" dxfId="147" priority="149">
      <formula>IF(RIGHT(TEXT(AI187,"0.#"),1)=".",FALSE,TRUE)</formula>
    </cfRule>
    <cfRule type="expression" dxfId="146" priority="150">
      <formula>IF(RIGHT(TEXT(AI187,"0.#"),1)=".",TRUE,FALSE)</formula>
    </cfRule>
  </conditionalFormatting>
  <conditionalFormatting sqref="AM188">
    <cfRule type="expression" dxfId="145" priority="145">
      <formula>IF(RIGHT(TEXT(AM188,"0.#"),1)=".",FALSE,TRUE)</formula>
    </cfRule>
    <cfRule type="expression" dxfId="144" priority="146">
      <formula>IF(RIGHT(TEXT(AM188,"0.#"),1)=".",TRUE,FALSE)</formula>
    </cfRule>
  </conditionalFormatting>
  <conditionalFormatting sqref="AM189">
    <cfRule type="expression" dxfId="143" priority="143">
      <formula>IF(RIGHT(TEXT(AM189,"0.#"),1)=".",FALSE,TRUE)</formula>
    </cfRule>
    <cfRule type="expression" dxfId="142" priority="144">
      <formula>IF(RIGHT(TEXT(AM189,"0.#"),1)=".",TRUE,FALSE)</formula>
    </cfRule>
  </conditionalFormatting>
  <conditionalFormatting sqref="AQ187:AQ189">
    <cfRule type="expression" dxfId="141" priority="141">
      <formula>IF(RIGHT(TEXT(AQ187,"0.#"),1)=".",FALSE,TRUE)</formula>
    </cfRule>
    <cfRule type="expression" dxfId="140" priority="142">
      <formula>IF(RIGHT(TEXT(AQ187,"0.#"),1)=".",TRUE,FALSE)</formula>
    </cfRule>
  </conditionalFormatting>
  <conditionalFormatting sqref="AU187:AU189">
    <cfRule type="expression" dxfId="139" priority="139">
      <formula>IF(RIGHT(TEXT(AU187,"0.#"),1)=".",FALSE,TRUE)</formula>
    </cfRule>
    <cfRule type="expression" dxfId="138" priority="140">
      <formula>IF(RIGHT(TEXT(AU187,"0.#"),1)=".",TRUE,FALSE)</formula>
    </cfRule>
  </conditionalFormatting>
  <conditionalFormatting sqref="AE56">
    <cfRule type="expression" dxfId="137" priority="137">
      <formula>IF(RIGHT(TEXT(AE56,"0.#"),1)=".",FALSE,TRUE)</formula>
    </cfRule>
    <cfRule type="expression" dxfId="136" priority="138">
      <formula>IF(RIGHT(TEXT(AE56,"0.#"),1)=".",TRUE,FALSE)</formula>
    </cfRule>
  </conditionalFormatting>
  <conditionalFormatting sqref="AE57">
    <cfRule type="expression" dxfId="135" priority="135">
      <formula>IF(RIGHT(TEXT(AE57,"0.#"),1)=".",FALSE,TRUE)</formula>
    </cfRule>
    <cfRule type="expression" dxfId="134" priority="136">
      <formula>IF(RIGHT(TEXT(AE57,"0.#"),1)=".",TRUE,FALSE)</formula>
    </cfRule>
  </conditionalFormatting>
  <conditionalFormatting sqref="AM56">
    <cfRule type="expression" dxfId="133" priority="125">
      <formula>IF(RIGHT(TEXT(AM56,"0.#"),1)=".",FALSE,TRUE)</formula>
    </cfRule>
    <cfRule type="expression" dxfId="132" priority="126">
      <formula>IF(RIGHT(TEXT(AM56,"0.#"),1)=".",TRUE,FALSE)</formula>
    </cfRule>
  </conditionalFormatting>
  <conditionalFormatting sqref="AE58">
    <cfRule type="expression" dxfId="131" priority="133">
      <formula>IF(RIGHT(TEXT(AE58,"0.#"),1)=".",FALSE,TRUE)</formula>
    </cfRule>
    <cfRule type="expression" dxfId="130" priority="134">
      <formula>IF(RIGHT(TEXT(AE58,"0.#"),1)=".",TRUE,FALSE)</formula>
    </cfRule>
  </conditionalFormatting>
  <conditionalFormatting sqref="AI58">
    <cfRule type="expression" dxfId="129" priority="131">
      <formula>IF(RIGHT(TEXT(AI58,"0.#"),1)=".",FALSE,TRUE)</formula>
    </cfRule>
    <cfRule type="expression" dxfId="128" priority="132">
      <formula>IF(RIGHT(TEXT(AI58,"0.#"),1)=".",TRUE,FALSE)</formula>
    </cfRule>
  </conditionalFormatting>
  <conditionalFormatting sqref="AI57">
    <cfRule type="expression" dxfId="127" priority="129">
      <formula>IF(RIGHT(TEXT(AI57,"0.#"),1)=".",FALSE,TRUE)</formula>
    </cfRule>
    <cfRule type="expression" dxfId="126" priority="130">
      <formula>IF(RIGHT(TEXT(AI57,"0.#"),1)=".",TRUE,FALSE)</formula>
    </cfRule>
  </conditionalFormatting>
  <conditionalFormatting sqref="AI56">
    <cfRule type="expression" dxfId="125" priority="127">
      <formula>IF(RIGHT(TEXT(AI56,"0.#"),1)=".",FALSE,TRUE)</formula>
    </cfRule>
    <cfRule type="expression" dxfId="124" priority="128">
      <formula>IF(RIGHT(TEXT(AI56,"0.#"),1)=".",TRUE,FALSE)</formula>
    </cfRule>
  </conditionalFormatting>
  <conditionalFormatting sqref="AM57">
    <cfRule type="expression" dxfId="123" priority="123">
      <formula>IF(RIGHT(TEXT(AM57,"0.#"),1)=".",FALSE,TRUE)</formula>
    </cfRule>
    <cfRule type="expression" dxfId="122" priority="124">
      <formula>IF(RIGHT(TEXT(AM57,"0.#"),1)=".",TRUE,FALSE)</formula>
    </cfRule>
  </conditionalFormatting>
  <conditionalFormatting sqref="AM58">
    <cfRule type="expression" dxfId="121" priority="121">
      <formula>IF(RIGHT(TEXT(AM58,"0.#"),1)=".",FALSE,TRUE)</formula>
    </cfRule>
    <cfRule type="expression" dxfId="120" priority="122">
      <formula>IF(RIGHT(TEXT(AM58,"0.#"),1)=".",TRUE,FALSE)</formula>
    </cfRule>
  </conditionalFormatting>
  <conditionalFormatting sqref="AQ56:AQ58">
    <cfRule type="expression" dxfId="119" priority="119">
      <formula>IF(RIGHT(TEXT(AQ56,"0.#"),1)=".",FALSE,TRUE)</formula>
    </cfRule>
    <cfRule type="expression" dxfId="118" priority="120">
      <formula>IF(RIGHT(TEXT(AQ56,"0.#"),1)=".",TRUE,FALSE)</formula>
    </cfRule>
  </conditionalFormatting>
  <conditionalFormatting sqref="AU56:AU58">
    <cfRule type="expression" dxfId="117" priority="117">
      <formula>IF(RIGHT(TEXT(AU56,"0.#"),1)=".",FALSE,TRUE)</formula>
    </cfRule>
    <cfRule type="expression" dxfId="116" priority="118">
      <formula>IF(RIGHT(TEXT(AU56,"0.#"),1)=".",TRUE,FALSE)</formula>
    </cfRule>
  </conditionalFormatting>
  <conditionalFormatting sqref="AE51">
    <cfRule type="expression" dxfId="115" priority="115">
      <formula>IF(RIGHT(TEXT(AE51,"0.#"),1)=".",FALSE,TRUE)</formula>
    </cfRule>
    <cfRule type="expression" dxfId="114" priority="116">
      <formula>IF(RIGHT(TEXT(AE51,"0.#"),1)=".",TRUE,FALSE)</formula>
    </cfRule>
  </conditionalFormatting>
  <conditionalFormatting sqref="AE52">
    <cfRule type="expression" dxfId="113" priority="113">
      <formula>IF(RIGHT(TEXT(AE52,"0.#"),1)=".",FALSE,TRUE)</formula>
    </cfRule>
    <cfRule type="expression" dxfId="112" priority="114">
      <formula>IF(RIGHT(TEXT(AE52,"0.#"),1)=".",TRUE,FALSE)</formula>
    </cfRule>
  </conditionalFormatting>
  <conditionalFormatting sqref="AM51">
    <cfRule type="expression" dxfId="111" priority="103">
      <formula>IF(RIGHT(TEXT(AM51,"0.#"),1)=".",FALSE,TRUE)</formula>
    </cfRule>
    <cfRule type="expression" dxfId="110" priority="104">
      <formula>IF(RIGHT(TEXT(AM51,"0.#"),1)=".",TRUE,FALSE)</formula>
    </cfRule>
  </conditionalFormatting>
  <conditionalFormatting sqref="AE53">
    <cfRule type="expression" dxfId="109" priority="111">
      <formula>IF(RIGHT(TEXT(AE53,"0.#"),1)=".",FALSE,TRUE)</formula>
    </cfRule>
    <cfRule type="expression" dxfId="108" priority="112">
      <formula>IF(RIGHT(TEXT(AE53,"0.#"),1)=".",TRUE,FALSE)</formula>
    </cfRule>
  </conditionalFormatting>
  <conditionalFormatting sqref="AI53">
    <cfRule type="expression" dxfId="107" priority="109">
      <formula>IF(RIGHT(TEXT(AI53,"0.#"),1)=".",FALSE,TRUE)</formula>
    </cfRule>
    <cfRule type="expression" dxfId="106" priority="110">
      <formula>IF(RIGHT(TEXT(AI53,"0.#"),1)=".",TRUE,FALSE)</formula>
    </cfRule>
  </conditionalFormatting>
  <conditionalFormatting sqref="AI52">
    <cfRule type="expression" dxfId="105" priority="107">
      <formula>IF(RIGHT(TEXT(AI52,"0.#"),1)=".",FALSE,TRUE)</formula>
    </cfRule>
    <cfRule type="expression" dxfId="104" priority="108">
      <formula>IF(RIGHT(TEXT(AI52,"0.#"),1)=".",TRUE,FALSE)</formula>
    </cfRule>
  </conditionalFormatting>
  <conditionalFormatting sqref="AI51">
    <cfRule type="expression" dxfId="103" priority="105">
      <formula>IF(RIGHT(TEXT(AI51,"0.#"),1)=".",FALSE,TRUE)</formula>
    </cfRule>
    <cfRule type="expression" dxfId="102" priority="106">
      <formula>IF(RIGHT(TEXT(AI51,"0.#"),1)=".",TRUE,FALSE)</formula>
    </cfRule>
  </conditionalFormatting>
  <conditionalFormatting sqref="AM52">
    <cfRule type="expression" dxfId="101" priority="101">
      <formula>IF(RIGHT(TEXT(AM52,"0.#"),1)=".",FALSE,TRUE)</formula>
    </cfRule>
    <cfRule type="expression" dxfId="100" priority="102">
      <formula>IF(RIGHT(TEXT(AM52,"0.#"),1)=".",TRUE,FALSE)</formula>
    </cfRule>
  </conditionalFormatting>
  <conditionalFormatting sqref="AM53">
    <cfRule type="expression" dxfId="99" priority="99">
      <formula>IF(RIGHT(TEXT(AM53,"0.#"),1)=".",FALSE,TRUE)</formula>
    </cfRule>
    <cfRule type="expression" dxfId="98" priority="100">
      <formula>IF(RIGHT(TEXT(AM53,"0.#"),1)=".",TRUE,FALSE)</formula>
    </cfRule>
  </conditionalFormatting>
  <conditionalFormatting sqref="AQ51:AQ53">
    <cfRule type="expression" dxfId="97" priority="97">
      <formula>IF(RIGHT(TEXT(AQ51,"0.#"),1)=".",FALSE,TRUE)</formula>
    </cfRule>
    <cfRule type="expression" dxfId="96" priority="98">
      <formula>IF(RIGHT(TEXT(AQ51,"0.#"),1)=".",TRUE,FALSE)</formula>
    </cfRule>
  </conditionalFormatting>
  <conditionalFormatting sqref="AU51:AU53">
    <cfRule type="expression" dxfId="95" priority="95">
      <formula>IF(RIGHT(TEXT(AU51,"0.#"),1)=".",FALSE,TRUE)</formula>
    </cfRule>
    <cfRule type="expression" dxfId="94" priority="96">
      <formula>IF(RIGHT(TEXT(AU51,"0.#"),1)=".",TRUE,FALSE)</formula>
    </cfRule>
  </conditionalFormatting>
  <conditionalFormatting sqref="AL631:AO631">
    <cfRule type="expression" dxfId="93" priority="91">
      <formula>IF(AND(AL631&gt;=0, RIGHT(TEXT(AL631,"0.#"),1)&lt;&gt;"."),TRUE,FALSE)</formula>
    </cfRule>
    <cfRule type="expression" dxfId="92" priority="92">
      <formula>IF(AND(AL631&gt;=0, RIGHT(TEXT(AL631,"0.#"),1)="."),TRUE,FALSE)</formula>
    </cfRule>
    <cfRule type="expression" dxfId="91" priority="93">
      <formula>IF(AND(AL631&lt;0, RIGHT(TEXT(AL631,"0.#"),1)&lt;&gt;"."),TRUE,FALSE)</formula>
    </cfRule>
    <cfRule type="expression" dxfId="90" priority="94">
      <formula>IF(AND(AL631&lt;0, RIGHT(TEXT(AL631,"0.#"),1)="."),TRUE,FALSE)</formula>
    </cfRule>
  </conditionalFormatting>
  <conditionalFormatting sqref="Y631">
    <cfRule type="expression" dxfId="89" priority="89">
      <formula>IF(RIGHT(TEXT(Y631,"0.#"),1)=".",FALSE,TRUE)</formula>
    </cfRule>
    <cfRule type="expression" dxfId="88" priority="90">
      <formula>IF(RIGHT(TEXT(Y631,"0.#"),1)=".",TRUE,FALSE)</formula>
    </cfRule>
  </conditionalFormatting>
  <conditionalFormatting sqref="AM103">
    <cfRule type="expression" dxfId="87" priority="83">
      <formula>IF(RIGHT(TEXT(AM103,"0.#"),1)=".",FALSE,TRUE)</formula>
    </cfRule>
    <cfRule type="expression" dxfId="86" priority="84">
      <formula>IF(RIGHT(TEXT(AM103,"0.#"),1)=".",TRUE,FALSE)</formula>
    </cfRule>
  </conditionalFormatting>
  <conditionalFormatting sqref="AE104 AM104">
    <cfRule type="expression" dxfId="85" priority="81">
      <formula>IF(RIGHT(TEXT(AE104,"0.#"),1)=".",FALSE,TRUE)</formula>
    </cfRule>
    <cfRule type="expression" dxfId="84" priority="82">
      <formula>IF(RIGHT(TEXT(AE104,"0.#"),1)=".",TRUE,FALSE)</formula>
    </cfRule>
  </conditionalFormatting>
  <conditionalFormatting sqref="AI104">
    <cfRule type="expression" dxfId="83" priority="79">
      <formula>IF(RIGHT(TEXT(AI104,"0.#"),1)=".",FALSE,TRUE)</formula>
    </cfRule>
    <cfRule type="expression" dxfId="82" priority="80">
      <formula>IF(RIGHT(TEXT(AI104,"0.#"),1)=".",TRUE,FALSE)</formula>
    </cfRule>
  </conditionalFormatting>
  <conditionalFormatting sqref="AQ104">
    <cfRule type="expression" dxfId="81" priority="77">
      <formula>IF(RIGHT(TEXT(AQ104,"0.#"),1)=".",FALSE,TRUE)</formula>
    </cfRule>
    <cfRule type="expression" dxfId="80" priority="78">
      <formula>IF(RIGHT(TEXT(AQ104,"0.#"),1)=".",TRUE,FALSE)</formula>
    </cfRule>
  </conditionalFormatting>
  <conditionalFormatting sqref="AE103 AQ103">
    <cfRule type="expression" dxfId="79" priority="87">
      <formula>IF(RIGHT(TEXT(AE103,"0.#"),1)=".",FALSE,TRUE)</formula>
    </cfRule>
    <cfRule type="expression" dxfId="78" priority="88">
      <formula>IF(RIGHT(TEXT(AE103,"0.#"),1)=".",TRUE,FALSE)</formula>
    </cfRule>
  </conditionalFormatting>
  <conditionalFormatting sqref="AI103">
    <cfRule type="expression" dxfId="77" priority="85">
      <formula>IF(RIGHT(TEXT(AI103,"0.#"),1)=".",FALSE,TRUE)</formula>
    </cfRule>
    <cfRule type="expression" dxfId="76" priority="86">
      <formula>IF(RIGHT(TEXT(AI103,"0.#"),1)=".",TRUE,FALSE)</formula>
    </cfRule>
  </conditionalFormatting>
  <conditionalFormatting sqref="AM137">
    <cfRule type="expression" dxfId="75" priority="71">
      <formula>IF(RIGHT(TEXT(AM137,"0.#"),1)=".",FALSE,TRUE)</formula>
    </cfRule>
    <cfRule type="expression" dxfId="74" priority="72">
      <formula>IF(RIGHT(TEXT(AM137,"0.#"),1)=".",TRUE,FALSE)</formula>
    </cfRule>
  </conditionalFormatting>
  <conditionalFormatting sqref="AE138 AM138">
    <cfRule type="expression" dxfId="73" priority="69">
      <formula>IF(RIGHT(TEXT(AE138,"0.#"),1)=".",FALSE,TRUE)</formula>
    </cfRule>
    <cfRule type="expression" dxfId="72" priority="70">
      <formula>IF(RIGHT(TEXT(AE138,"0.#"),1)=".",TRUE,FALSE)</formula>
    </cfRule>
  </conditionalFormatting>
  <conditionalFormatting sqref="AI138">
    <cfRule type="expression" dxfId="71" priority="67">
      <formula>IF(RIGHT(TEXT(AI138,"0.#"),1)=".",FALSE,TRUE)</formula>
    </cfRule>
    <cfRule type="expression" dxfId="70" priority="68">
      <formula>IF(RIGHT(TEXT(AI138,"0.#"),1)=".",TRUE,FALSE)</formula>
    </cfRule>
  </conditionalFormatting>
  <conditionalFormatting sqref="AQ138">
    <cfRule type="expression" dxfId="69" priority="65">
      <formula>IF(RIGHT(TEXT(AQ138,"0.#"),1)=".",FALSE,TRUE)</formula>
    </cfRule>
    <cfRule type="expression" dxfId="68" priority="66">
      <formula>IF(RIGHT(TEXT(AQ138,"0.#"),1)=".",TRUE,FALSE)</formula>
    </cfRule>
  </conditionalFormatting>
  <conditionalFormatting sqref="AE137 AQ137">
    <cfRule type="expression" dxfId="67" priority="75">
      <formula>IF(RIGHT(TEXT(AE137,"0.#"),1)=".",FALSE,TRUE)</formula>
    </cfRule>
    <cfRule type="expression" dxfId="66" priority="76">
      <formula>IF(RIGHT(TEXT(AE137,"0.#"),1)=".",TRUE,FALSE)</formula>
    </cfRule>
  </conditionalFormatting>
  <conditionalFormatting sqref="AI137">
    <cfRule type="expression" dxfId="65" priority="73">
      <formula>IF(RIGHT(TEXT(AI137,"0.#"),1)=".",FALSE,TRUE)</formula>
    </cfRule>
    <cfRule type="expression" dxfId="64" priority="74">
      <formula>IF(RIGHT(TEXT(AI137,"0.#"),1)=".",TRUE,FALSE)</formula>
    </cfRule>
  </conditionalFormatting>
  <conditionalFormatting sqref="AE175">
    <cfRule type="expression" dxfId="63" priority="63">
      <formula>IF(RIGHT(TEXT(AE175,"0.#"),1)=".",FALSE,TRUE)</formula>
    </cfRule>
    <cfRule type="expression" dxfId="62" priority="64">
      <formula>IF(RIGHT(TEXT(AE175,"0.#"),1)=".",TRUE,FALSE)</formula>
    </cfRule>
  </conditionalFormatting>
  <conditionalFormatting sqref="AE176">
    <cfRule type="expression" dxfId="61" priority="61">
      <formula>IF(RIGHT(TEXT(AE176,"0.#"),1)=".",FALSE,TRUE)</formula>
    </cfRule>
    <cfRule type="expression" dxfId="60" priority="62">
      <formula>IF(RIGHT(TEXT(AE176,"0.#"),1)=".",TRUE,FALSE)</formula>
    </cfRule>
  </conditionalFormatting>
  <conditionalFormatting sqref="AI176">
    <cfRule type="expression" dxfId="59" priority="59">
      <formula>IF(RIGHT(TEXT(AI176,"0.#"),1)=".",FALSE,TRUE)</formula>
    </cfRule>
    <cfRule type="expression" dxfId="58" priority="60">
      <formula>IF(RIGHT(TEXT(AI176,"0.#"),1)=".",TRUE,FALSE)</formula>
    </cfRule>
  </conditionalFormatting>
  <conditionalFormatting sqref="AI175">
    <cfRule type="expression" dxfId="57" priority="57">
      <formula>IF(RIGHT(TEXT(AI175,"0.#"),1)=".",FALSE,TRUE)</formula>
    </cfRule>
    <cfRule type="expression" dxfId="56" priority="58">
      <formula>IF(RIGHT(TEXT(AI175,"0.#"),1)=".",TRUE,FALSE)</formula>
    </cfRule>
  </conditionalFormatting>
  <conditionalFormatting sqref="AM175">
    <cfRule type="expression" dxfId="55" priority="55">
      <formula>IF(RIGHT(TEXT(AM175,"0.#"),1)=".",FALSE,TRUE)</formula>
    </cfRule>
    <cfRule type="expression" dxfId="54" priority="56">
      <formula>IF(RIGHT(TEXT(AM175,"0.#"),1)=".",TRUE,FALSE)</formula>
    </cfRule>
  </conditionalFormatting>
  <conditionalFormatting sqref="AM176">
    <cfRule type="expression" dxfId="53" priority="53">
      <formula>IF(RIGHT(TEXT(AM176,"0.#"),1)=".",FALSE,TRUE)</formula>
    </cfRule>
    <cfRule type="expression" dxfId="52" priority="54">
      <formula>IF(RIGHT(TEXT(AM176,"0.#"),1)=".",TRUE,FALSE)</formula>
    </cfRule>
  </conditionalFormatting>
  <conditionalFormatting sqref="AQ175:AQ176">
    <cfRule type="expression" dxfId="51" priority="51">
      <formula>IF(RIGHT(TEXT(AQ175,"0.#"),1)=".",FALSE,TRUE)</formula>
    </cfRule>
    <cfRule type="expression" dxfId="50" priority="52">
      <formula>IF(RIGHT(TEXT(AQ175,"0.#"),1)=".",TRUE,FALSE)</formula>
    </cfRule>
  </conditionalFormatting>
  <conditionalFormatting sqref="AU175:AU176">
    <cfRule type="expression" dxfId="49" priority="49">
      <formula>IF(RIGHT(TEXT(AU175,"0.#"),1)=".",FALSE,TRUE)</formula>
    </cfRule>
    <cfRule type="expression" dxfId="48" priority="50">
      <formula>IF(RIGHT(TEXT(AU175,"0.#"),1)=".",TRUE,FALSE)</formula>
    </cfRule>
  </conditionalFormatting>
  <conditionalFormatting sqref="AM143">
    <cfRule type="expression" dxfId="47" priority="31">
      <formula>IF(RIGHT(TEXT(AM143,"0.#"),1)=".",FALSE,TRUE)</formula>
    </cfRule>
    <cfRule type="expression" dxfId="46" priority="32">
      <formula>IF(RIGHT(TEXT(AM143,"0.#"),1)=".",TRUE,FALSE)</formula>
    </cfRule>
  </conditionalFormatting>
  <conditionalFormatting sqref="AM142">
    <cfRule type="expression" dxfId="45" priority="33">
      <formula>IF(RIGHT(TEXT(AM142,"0.#"),1)=".",FALSE,TRUE)</formula>
    </cfRule>
    <cfRule type="expression" dxfId="44" priority="34">
      <formula>IF(RIGHT(TEXT(AM142,"0.#"),1)=".",TRUE,FALSE)</formula>
    </cfRule>
  </conditionalFormatting>
  <conditionalFormatting sqref="AE141">
    <cfRule type="expression" dxfId="43" priority="47">
      <formula>IF(RIGHT(TEXT(AE141,"0.#"),1)=".",FALSE,TRUE)</formula>
    </cfRule>
    <cfRule type="expression" dxfId="42" priority="48">
      <formula>IF(RIGHT(TEXT(AE141,"0.#"),1)=".",TRUE,FALSE)</formula>
    </cfRule>
  </conditionalFormatting>
  <conditionalFormatting sqref="AQ141:AQ143">
    <cfRule type="expression" dxfId="41" priority="29">
      <formula>IF(RIGHT(TEXT(AQ141,"0.#"),1)=".",FALSE,TRUE)</formula>
    </cfRule>
    <cfRule type="expression" dxfId="40" priority="30">
      <formula>IF(RIGHT(TEXT(AQ141,"0.#"),1)=".",TRUE,FALSE)</formula>
    </cfRule>
  </conditionalFormatting>
  <conditionalFormatting sqref="AU141:AU143">
    <cfRule type="expression" dxfId="39" priority="27">
      <formula>IF(RIGHT(TEXT(AU141,"0.#"),1)=".",FALSE,TRUE)</formula>
    </cfRule>
    <cfRule type="expression" dxfId="38" priority="28">
      <formula>IF(RIGHT(TEXT(AU141,"0.#"),1)=".",TRUE,FALSE)</formula>
    </cfRule>
  </conditionalFormatting>
  <conditionalFormatting sqref="AI143">
    <cfRule type="expression" dxfId="37" priority="41">
      <formula>IF(RIGHT(TEXT(AI143,"0.#"),1)=".",FALSE,TRUE)</formula>
    </cfRule>
    <cfRule type="expression" dxfId="36" priority="42">
      <formula>IF(RIGHT(TEXT(AI143,"0.#"),1)=".",TRUE,FALSE)</formula>
    </cfRule>
  </conditionalFormatting>
  <conditionalFormatting sqref="AE142">
    <cfRule type="expression" dxfId="35" priority="45">
      <formula>IF(RIGHT(TEXT(AE142,"0.#"),1)=".",FALSE,TRUE)</formula>
    </cfRule>
    <cfRule type="expression" dxfId="34" priority="46">
      <formula>IF(RIGHT(TEXT(AE142,"0.#"),1)=".",TRUE,FALSE)</formula>
    </cfRule>
  </conditionalFormatting>
  <conditionalFormatting sqref="AE143">
    <cfRule type="expression" dxfId="33" priority="43">
      <formula>IF(RIGHT(TEXT(AE143,"0.#"),1)=".",FALSE,TRUE)</formula>
    </cfRule>
    <cfRule type="expression" dxfId="32" priority="44">
      <formula>IF(RIGHT(TEXT(AE143,"0.#"),1)=".",TRUE,FALSE)</formula>
    </cfRule>
  </conditionalFormatting>
  <conditionalFormatting sqref="AM141">
    <cfRule type="expression" dxfId="31" priority="35">
      <formula>IF(RIGHT(TEXT(AM141,"0.#"),1)=".",FALSE,TRUE)</formula>
    </cfRule>
    <cfRule type="expression" dxfId="30" priority="36">
      <formula>IF(RIGHT(TEXT(AM141,"0.#"),1)=".",TRUE,FALSE)</formula>
    </cfRule>
  </conditionalFormatting>
  <conditionalFormatting sqref="AI141">
    <cfRule type="expression" dxfId="29" priority="37">
      <formula>IF(RIGHT(TEXT(AI141,"0.#"),1)=".",FALSE,TRUE)</formula>
    </cfRule>
    <cfRule type="expression" dxfId="28" priority="38">
      <formula>IF(RIGHT(TEXT(AI141,"0.#"),1)=".",TRUE,FALSE)</formula>
    </cfRule>
  </conditionalFormatting>
  <conditionalFormatting sqref="AI142">
    <cfRule type="expression" dxfId="27" priority="39">
      <formula>IF(RIGHT(TEXT(AI142,"0.#"),1)=".",FALSE,TRUE)</formula>
    </cfRule>
    <cfRule type="expression" dxfId="26" priority="40">
      <formula>IF(RIGHT(TEXT(AI142,"0.#"),1)=".",TRUE,FALSE)</formula>
    </cfRule>
  </conditionalFormatting>
  <conditionalFormatting sqref="Y366">
    <cfRule type="expression" dxfId="25" priority="25">
      <formula>IF(RIGHT(TEXT(Y366,"0.#"),1)=".",FALSE,TRUE)</formula>
    </cfRule>
    <cfRule type="expression" dxfId="24" priority="26">
      <formula>IF(RIGHT(TEXT(Y366,"0.#"),1)=".",TRUE,FALSE)</formula>
    </cfRule>
  </conditionalFormatting>
  <conditionalFormatting sqref="AH366 AL366">
    <cfRule type="expression" dxfId="23" priority="23">
      <formula>IF(RIGHT(TEXT(AH366,"0.#"),1)=".",FALSE,TRUE)</formula>
    </cfRule>
    <cfRule type="expression" dxfId="22" priority="24">
      <formula>IF(RIGHT(TEXT(AH366,"0.#"),1)=".",TRUE,FALSE)</formula>
    </cfRule>
  </conditionalFormatting>
  <conditionalFormatting sqref="Y399">
    <cfRule type="expression" dxfId="21" priority="17">
      <formula>IF(RIGHT(TEXT(Y399,"0.#"),1)=".",FALSE,TRUE)</formula>
    </cfRule>
    <cfRule type="expression" dxfId="20" priority="18">
      <formula>IF(RIGHT(TEXT(Y399,"0.#"),1)=".",TRUE,FALSE)</formula>
    </cfRule>
  </conditionalFormatting>
  <conditionalFormatting sqref="AL399:AO399">
    <cfRule type="expression" dxfId="19" priority="19">
      <formula>IF(AND(AL399&gt;=0, RIGHT(TEXT(AL399,"0.#"),1)&lt;&gt;"."),TRUE,FALSE)</formula>
    </cfRule>
    <cfRule type="expression" dxfId="18" priority="20">
      <formula>IF(AND(AL399&gt;=0, RIGHT(TEXT(AL399,"0.#"),1)="."),TRUE,FALSE)</formula>
    </cfRule>
    <cfRule type="expression" dxfId="17" priority="21">
      <formula>IF(AND(AL399&lt;0, RIGHT(TEXT(AL399,"0.#"),1)&lt;&gt;"."),TRUE,FALSE)</formula>
    </cfRule>
    <cfRule type="expression" dxfId="16" priority="22">
      <formula>IF(AND(AL399&lt;0, RIGHT(TEXT(AL399,"0.#"),1)="."),TRUE,FALSE)</formula>
    </cfRule>
  </conditionalFormatting>
  <conditionalFormatting sqref="AH399">
    <cfRule type="expression" dxfId="15" priority="15">
      <formula>IF(RIGHT(TEXT(AH399,"0.#"),1)=".",FALSE,TRUE)</formula>
    </cfRule>
    <cfRule type="expression" dxfId="14" priority="16">
      <formula>IF(RIGHT(TEXT(AH399,"0.#"),1)=".",TRUE,FALSE)</formula>
    </cfRule>
  </conditionalFormatting>
  <conditionalFormatting sqref="Y400">
    <cfRule type="expression" dxfId="13" priority="9">
      <formula>IF(RIGHT(TEXT(Y400,"0.#"),1)=".",FALSE,TRUE)</formula>
    </cfRule>
    <cfRule type="expression" dxfId="12" priority="10">
      <formula>IF(RIGHT(TEXT(Y400,"0.#"),1)=".",TRUE,FALSE)</formula>
    </cfRule>
  </conditionalFormatting>
  <conditionalFormatting sqref="AL400:AO404">
    <cfRule type="expression" dxfId="11" priority="11">
      <formula>IF(AND(AL400&gt;=0, RIGHT(TEXT(AL400,"0.#"),1)&lt;&gt;"."),TRUE,FALSE)</formula>
    </cfRule>
    <cfRule type="expression" dxfId="10" priority="12">
      <formula>IF(AND(AL400&gt;=0, RIGHT(TEXT(AL400,"0.#"),1)="."),TRUE,FALSE)</formula>
    </cfRule>
    <cfRule type="expression" dxfId="9" priority="13">
      <formula>IF(AND(AL400&lt;0, RIGHT(TEXT(AL400,"0.#"),1)&lt;&gt;"."),TRUE,FALSE)</formula>
    </cfRule>
    <cfRule type="expression" dxfId="8" priority="14">
      <formula>IF(AND(AL400&lt;0, RIGHT(TEXT(AL400,"0.#"),1)="."),TRUE,FALSE)</formula>
    </cfRule>
  </conditionalFormatting>
  <conditionalFormatting sqref="AH400:AH404">
    <cfRule type="expression" dxfId="7" priority="7">
      <formula>IF(RIGHT(TEXT(AH400,"0.#"),1)=".",FALSE,TRUE)</formula>
    </cfRule>
    <cfRule type="expression" dxfId="6" priority="8">
      <formula>IF(RIGHT(TEXT(AH400,"0.#"),1)=".",TRUE,FALSE)</formula>
    </cfRule>
  </conditionalFormatting>
  <conditionalFormatting sqref="Y432">
    <cfRule type="expression" dxfId="5" priority="1">
      <formula>IF(RIGHT(TEXT(Y432,"0.#"),1)=".",FALSE,TRUE)</formula>
    </cfRule>
    <cfRule type="expression" dxfId="4" priority="2">
      <formula>IF(RIGHT(TEXT(Y432,"0.#"),1)=".",TRUE,FALSE)</formula>
    </cfRule>
  </conditionalFormatting>
  <conditionalFormatting sqref="AL432:AO432">
    <cfRule type="expression" dxfId="3" priority="3">
      <formula>IF(AND(AL432&gt;=0, RIGHT(TEXT(AL432,"0.#"),1)&lt;&gt;"."),TRUE,FALSE)</formula>
    </cfRule>
    <cfRule type="expression" dxfId="2" priority="4">
      <formula>IF(AND(AL432&gt;=0, RIGHT(TEXT(AL432,"0.#"),1)="."),TRUE,FALSE)</formula>
    </cfRule>
    <cfRule type="expression" dxfId="1" priority="5">
      <formula>IF(AND(AL432&lt;0, RIGHT(TEXT(AL432,"0.#"),1)&lt;&gt;"."),TRUE,FALSE)</formula>
    </cfRule>
    <cfRule type="expression" dxfId="0" priority="6">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25" max="16383" man="1"/>
    <brk id="256" max="16383" man="1"/>
    <brk id="29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t="s">
        <v>638</v>
      </c>
      <c r="C2" s="13" t="str">
        <f>IF(B2="","",A2)</f>
        <v>医療分野の研究開発関連</v>
      </c>
      <c r="D2" s="13" t="str">
        <f>IF(C2="","",IF(D1&lt;&gt;"",CONCATENATE(D1,"、",C2),C2))</f>
        <v>医療分野の研究開発関連</v>
      </c>
      <c r="F2" s="12" t="s">
        <v>67</v>
      </c>
      <c r="G2" s="17" t="s">
        <v>638</v>
      </c>
      <c r="H2" s="13" t="str">
        <f>IF(G2="","",F2)</f>
        <v>一般会計</v>
      </c>
      <c r="I2" s="13" t="str">
        <f>IF(H2="","",IF(I1&lt;&gt;"",CONCATENATE(I1,"、",H2),H2))</f>
        <v>一般会計</v>
      </c>
      <c r="K2" s="14" t="s">
        <v>97</v>
      </c>
      <c r="L2" s="15" t="s">
        <v>638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638</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医療分野の研究開発関連</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医療分野の研究開発関連</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医療分野の研究開発関連</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638</v>
      </c>
      <c r="C9" s="13" t="str">
        <f t="shared" si="0"/>
        <v>高齢社会対策</v>
      </c>
      <c r="D9" s="13" t="str">
        <f t="shared" si="8"/>
        <v>医療分野の研究開発関連、高齢社会対策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医療分野の研究開発関連、高齢社会対策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t="s">
        <v>638</v>
      </c>
      <c r="C11" s="13" t="str">
        <f t="shared" si="0"/>
        <v>子ども・若者育成支援</v>
      </c>
      <c r="D11" s="13" t="str">
        <f t="shared" si="8"/>
        <v>医療分野の研究開発関連、高齢社会対策、子ども・若者育成支援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医療分野の研究開発関連、高齢社会対策、子ども・若者育成支援</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t="s">
        <v>638</v>
      </c>
      <c r="C13" s="13" t="str">
        <f t="shared" si="9"/>
        <v>少子化社会対策</v>
      </c>
      <c r="D13" s="13" t="str">
        <f t="shared" si="8"/>
        <v>医療分野の研究開発関連、高齢社会対策、子ども・若者育成支援、少子化社会対策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医療分野の研究開発関連、高齢社会対策、子ども・若者育成支援、少子化社会対策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t="s">
        <v>638</v>
      </c>
      <c r="C15" s="13" t="str">
        <f t="shared" si="9"/>
        <v>男女共同参画</v>
      </c>
      <c r="D15" s="13" t="str">
        <f t="shared" si="8"/>
        <v>医療分野の研究開発関連、高齢社会対策、子ども・若者育成支援、少子化社会対策、男女共同参画</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医療分野の研究開発関連、高齢社会対策、子ども・若者育成支援、少子化社会対策、男女共同参画</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医療分野の研究開発関連、高齢社会対策、子ども・若者育成支援、少子化社会対策、男女共同参画</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医療分野の研究開発関連、高齢社会対策、子ども・若者育成支援、少子化社会対策、男女共同参画</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医療分野の研究開発関連、高齢社会対策、子ども・若者育成支援、少子化社会対策、男女共同参画</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医療分野の研究開発関連、高齢社会対策、子ども・若者育成支援、少子化社会対策、男女共同参画</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医療分野の研究開発関連、高齢社会対策、子ども・若者育成支援、少子化社会対策、男女共同参画</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医療分野の研究開発関連、高齢社会対策、子ども・若者育成支援、少子化社会対策、男女共同参画</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医療分野の研究開発関連、高齢社会対策、子ども・若者育成支援、少子化社会対策、男女共同参画</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医療分野の研究開発関連、高齢社会対策、子ども・若者育成支援、少子化社会対策、男女共同参画</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2022-05-27T09:01:45Z</cp:lastPrinted>
  <dcterms:created xsi:type="dcterms:W3CDTF">2012-03-13T00:50:25Z</dcterms:created>
  <dcterms:modified xsi:type="dcterms:W3CDTF">2022-08-16T08:37:01Z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