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9" i="11"/>
  <c r="AY65" i="11"/>
  <c r="AY67" i="11"/>
  <c r="AY64" i="11"/>
  <c r="AY400" i="11"/>
  <c r="AY396" i="11"/>
  <c r="AY399" i="11"/>
  <c r="AY398" i="11"/>
  <c r="AY397" i="11"/>
  <c r="AY372" i="11"/>
  <c r="AY371" i="11"/>
  <c r="AY370" i="11"/>
  <c r="AY369" i="11"/>
  <c r="AY368" i="11"/>
  <c r="AY367" i="11"/>
  <c r="AY334" i="11"/>
  <c r="AY339" i="11"/>
  <c r="AY341" i="11"/>
  <c r="AY340" i="11"/>
  <c r="AY338" i="11"/>
  <c r="AY337" i="11"/>
  <c r="AY336" i="11"/>
  <c r="AY321" i="11"/>
  <c r="AY333" i="11"/>
  <c r="AY332" i="11"/>
  <c r="AY331" i="11"/>
  <c r="AY330" i="11"/>
  <c r="AY329" i="11"/>
  <c r="AY328" i="11"/>
  <c r="AY327" i="11"/>
  <c r="AY326" i="11"/>
  <c r="AY325" i="11"/>
  <c r="AY324" i="11"/>
  <c r="AY323" i="11"/>
  <c r="AY322" i="11"/>
  <c r="AY66" i="11"/>
  <c r="AY75" i="11"/>
  <c r="AY73" i="11"/>
  <c r="AY77" i="11"/>
  <c r="AY74" i="11"/>
  <c r="AY72" i="11"/>
  <c r="AY335" i="11"/>
  <c r="AY214" i="11"/>
  <c r="AY208" i="11"/>
  <c r="AY213" i="11"/>
  <c r="AY212" i="11"/>
  <c r="AY211" i="11"/>
  <c r="AY210" i="11"/>
  <c r="AY209" i="11"/>
  <c r="AY200" i="11"/>
  <c r="AY207" i="11"/>
  <c r="AY206" i="11"/>
  <c r="AY205" i="11"/>
  <c r="AY204" i="11"/>
  <c r="AY203" i="11"/>
  <c r="AY202" i="11"/>
  <c r="AY201" i="11"/>
  <c r="AY195" i="11"/>
  <c r="AY198" i="11"/>
  <c r="AY196" i="11"/>
  <c r="AY190" i="11"/>
  <c r="AY193" i="11"/>
  <c r="AY192" i="11"/>
  <c r="AY180" i="11"/>
  <c r="AY187" i="11"/>
  <c r="AY173" i="11"/>
  <c r="AY179" i="11"/>
  <c r="AY178" i="11"/>
  <c r="AY177" i="11"/>
  <c r="AY176" i="11"/>
  <c r="AY175" i="11"/>
  <c r="AY174" i="11"/>
  <c r="AY170" i="11"/>
  <c r="AY172" i="11"/>
  <c r="AY171" i="11"/>
  <c r="AY167" i="11"/>
  <c r="AY169" i="11"/>
  <c r="AY136" i="11"/>
  <c r="AY138" i="11"/>
  <c r="AY137" i="11"/>
  <c r="AY133" i="11"/>
  <c r="AY135" i="11"/>
  <c r="AY134" i="11"/>
  <c r="AY132" i="11"/>
  <c r="AY139" i="11"/>
  <c r="AY145" i="11"/>
  <c r="AY144" i="11"/>
  <c r="AY143" i="11"/>
  <c r="AY142" i="11"/>
  <c r="AY141" i="11"/>
  <c r="AY140" i="11"/>
  <c r="AY166" i="11"/>
  <c r="AY161" i="11"/>
  <c r="AY164" i="11"/>
  <c r="AY163" i="11"/>
  <c r="AY162" i="11"/>
  <c r="AY156" i="11"/>
  <c r="AY158" i="11"/>
  <c r="AY146" i="11"/>
  <c r="AY155" i="11"/>
  <c r="AY154" i="11"/>
  <c r="AY153" i="11"/>
  <c r="AY152" i="11"/>
  <c r="AY151" i="11"/>
  <c r="AY150" i="11"/>
  <c r="AY127" i="11"/>
  <c r="AY131" i="11"/>
  <c r="AY130" i="11"/>
  <c r="AY129" i="11"/>
  <c r="AY128" i="11"/>
  <c r="AY122" i="11"/>
  <c r="AY126" i="11"/>
  <c r="AY125" i="11"/>
  <c r="AY124" i="11"/>
  <c r="AY123" i="11"/>
  <c r="AY112" i="11"/>
  <c r="AY121" i="11"/>
  <c r="AY120" i="11"/>
  <c r="AY119" i="11"/>
  <c r="AY118" i="11"/>
  <c r="AY117" i="11"/>
  <c r="AY116" i="11"/>
  <c r="AY115" i="11"/>
  <c r="AY114" i="11"/>
  <c r="AY113" i="11"/>
  <c r="AY99" i="11"/>
  <c r="AY101" i="11"/>
  <c r="AY100" i="11"/>
  <c r="AY98" i="11"/>
  <c r="AY102" i="11"/>
  <c r="AY1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44" i="11"/>
  <c r="AY49" i="11"/>
  <c r="AY105" i="11"/>
  <c r="AY111" i="11"/>
  <c r="AY93" i="11"/>
  <c r="AY97" i="11"/>
  <c r="AY96" i="11"/>
  <c r="AY95" i="11"/>
  <c r="AY94" i="11"/>
  <c r="AY88" i="11"/>
  <c r="AY92" i="11"/>
  <c r="AY91" i="11"/>
  <c r="AY90" i="11"/>
  <c r="AY89" i="11"/>
  <c r="AY78" i="11"/>
  <c r="AY87" i="11"/>
  <c r="AY86" i="11"/>
  <c r="AY85" i="11"/>
  <c r="AY84" i="11"/>
  <c r="AY83" i="11"/>
  <c r="AY82" i="11"/>
  <c r="AY81" i="11"/>
  <c r="AY80" i="11"/>
  <c r="AY79" i="11"/>
  <c r="AY52"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<sst xmlns="http://schemas.openxmlformats.org/spreadsheetml/2006/main" count="1489" uniqueCount="740">
  <si>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</si>
  <si>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</si>
  <si>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</si>
  <si>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</si>
  <si>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</si>
  <si>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</si>
  <si>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</si>
  <si>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</si>
  <si>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</si>
  <si>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</si>
  <si>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</si>
  <si>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</si>
  <si>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</si>
  <si>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</si>
  <si>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</si>
  <si>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</si>
  <si>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</si>
  <si>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</si>
  <si>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</si>
  <si>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</si>
  <si>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</si>
  <si>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</si>
  <si>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</si>
  <si>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</si>
  <si>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</si>
  <si>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</si>
  <si>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</si>
  <si>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</si>
  <si>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</si>
  <si>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</si>
  <si>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</si>
  <si>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</si>
  <si>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</si>
  <si>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</si>
  <si>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</si>
  <si>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</si>
  <si>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</si>
  <si>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</si>
  <si>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</si>
  <si>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</si>
  <si>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</si>
  <si>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</si>
  <si>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</si>
  <si>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</si>
  <si>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</si>
  <si>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</si>
  <si>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</si>
  <si>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</si>
  <si>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</si>
  <si>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</si>
  <si>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</si>
  <si>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</si>
  <si>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</si>
  <si>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</si>
  <si>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</si>
  <si>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</si>
  <si>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</si>
  <si>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</si>
  <si>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</si>
  <si>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</si>
  <si>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</si>
  <si>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</si>
  <si>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</si>
  <si>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</si>
  <si>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</si>
  <si>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</si>
  <si>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</si>
  <si>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</si>
  <si>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</si>
  <si>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</si>
  <si>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</si>
  <si>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</si>
  <si>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</si>
  <si>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</si>
  <si>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</si>
  <si>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</si>
  <si>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</si>
  <si>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</si>
  <si>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</si>
  <si>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</si>
  <si>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</si>
  <si>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</si>
  <si>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</si>
  <si>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</si>
  <si>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</si>
  <si>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</si>
  <si>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</si>
  <si>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</si>
  <si>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</si>
  <si>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</si>
  <si>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</si>
  <si>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</si>
  <si>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</si>
  <si>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</si>
  <si>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</si>
  <si>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</si>
  <si>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</si>
  <si>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</si>
  <si>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</si>
  <si>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</si>
  <si>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</si>
  <si>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</si>
  <si>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</si>
  <si>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</si>
  <si>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</si>
  <si>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</si>
  <si>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</si>
  <si>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</si>
  <si>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</si>
  <si>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</si>
  <si>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</si>
  <si>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</si>
  <si>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</si>
  <si>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</si>
  <si>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</si>
  <si>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</si>
  <si>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</si>
  <si>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</si>
  <si>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</si>
  <si>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</si>
  <si>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</si>
  <si>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</si>
  <si>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</si>
  <si>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</si>
  <si>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</si>
  <si>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</si>
  <si>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</si>
  <si>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</si>
  <si>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</si>
  <si>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</si>
  <si>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</si>
  <si>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</si>
  <si>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</si>
  <si>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</si>
  <si>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</si>
  <si>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</si>
  <si>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</si>
  <si>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</si>
  <si>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</si>
  <si>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</si>
  <si>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</si>
  <si>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</si>
  <si>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</si>
  <si>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</si>
  <si>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</si>
  <si>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</si>
  <si>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</si>
  <si>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</si>
  <si>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</si>
  <si>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</si>
  <si>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</si>
  <si>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</si>
  <si>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</si>
  <si>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</si>
  <si>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</si>
  <si>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</si>
  <si>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</si>
  <si>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</si>
  <si>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</si>
  <si>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</si>
  <si>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</si>
  <si>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</si>
  <si>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</si>
  <si>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</si>
  <si>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</si>
  <si>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</si>
  <si>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</si>
  <si>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</si>
  <si>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</si>
  <si>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</si>
  <si>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</si>
  <si>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</si>
  <si>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</si>
  <si>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</si>
  <si>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</si>
  <si>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</si>
  <si>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</si>
  <si>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</si>
  <si>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</si>
  <si>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</si>
  <si>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</si>
  <si>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</si>
  <si>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</si>
  <si>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</si>
  <si>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</si>
  <si>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</si>
  <si>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</si>
  <si>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</si>
  <si>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</si>
  <si>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</si>
  <si>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</si>
  <si>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</si>
  <si>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</si>
  <si>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</si>
  <si>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</si>
  <si>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</si>
  <si>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</si>
  <si>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</si>
  <si>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</si>
  <si>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</si>
  <si>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</si>
  <si>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</si>
  <si>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</si>
  <si>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</si>
  <si>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</si>
  <si>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</si>
  <si>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</si>
  <si>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</si>
  <si>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</si>
  <si>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</si>
  <si>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</si>
  <si>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</si>
  <si>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</si>
  <si>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</si>
  <si>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</si>
  <si>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</si>
  <si>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</si>
  <si>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</si>
  <si>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</si>
  <si>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</si>
  <si>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</si>
  <si>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</si>
  <si>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</si>
  <si>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</si>
  <si>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</si>
  <si>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</si>
  <si>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</si>
  <si>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</si>
  <si>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</si>
  <si>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</si>
  <si>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</si>
  <si>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</si>
  <si>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</si>
  <si>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</si>
  <si>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</si>
  <si>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</si>
  <si>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</si>
  <si>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</si>
  <si>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</si>
  <si>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</si>
  <si>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</si>
  <si>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</si>
  <si>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</si>
  <si>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</si>
  <si>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</si>
  <si>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</si>
  <si>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</si>
  <si>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</si>
  <si>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</si>
  <si>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</si>
  <si>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</si>
  <si>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</si>
  <si>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</si>
  <si>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</si>
  <si>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</si>
  <si>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</si>
  <si>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</si>
  <si>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</si>
  <si>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</si>
  <si>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</si>
  <si>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</si>
  <si>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</si>
  <si>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</si>
  <si>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</si>
  <si>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</si>
  <si>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</si>
  <si>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</si>
  <si>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</si>
  <si>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</si>
  <si>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</si>
  <si>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</si>
  <si>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</si>
  <si>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</si>
  <si>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</si>
  <si>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</si>
  <si>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</si>
  <si>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</si>
  <si>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</si>
  <si>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</si>
  <si>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</si>
  <si>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</si>
  <si>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</si>
  <si>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</si>
  <si>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</si>
  <si>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</si>
  <si>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</si>
  <si>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</si>
  <si>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</si>
  <si>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</si>
  <si>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</si>
  <si>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</si>
  <si>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</si>
  <si>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</si>
  <si>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</si>
  <si>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</si>
  <si>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</si>
  <si>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</si>
  <si>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</si>
  <si>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</si>
  <si>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</si>
  <si>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</si>
  <si>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</si>
  <si>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</si>
  <si>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</si>
  <si>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</si>
  <si>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</si>
  <si>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</si>
  <si>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</si>
  <si>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</si>
  <si>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</si>
  <si>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</si>
  <si>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</si>
  <si>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</si>
  <si>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</si>
  <si>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</si>
  <si>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</si>
  <si>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</si>
  <si>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</si>
  <si>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</si>
  <si>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</si>
  <si>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</si>
  <si>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</si>
  <si>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</si>
  <si>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</si>
  <si>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</si>
  <si>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</si>
  <si>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</si>
  <si>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</si>
  <si>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</si>
  <si>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</si>
  <si>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</si>
  <si>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</si>
  <si>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</si>
  <si>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</si>
  <si>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</si>
  <si>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</si>
  <si>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</si>
  <si>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</si>
  <si>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</si>
  <si>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</si>
  <si>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</si>
  <si>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</si>
  <si>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</si>
  <si>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</si>
  <si>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</si>
  <si>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</si>
  <si>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</si>
  <si>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</si>
  <si>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</si>
  <si>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</si>
  <si>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</si>
  <si>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</si>
  <si>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</si>
  <si>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</si>
  <si>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</si>
  <si>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</si>
  <si>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</si>
  <si>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</si>
  <si>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</si>
  <si>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</si>
  <si>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</si>
  <si>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</si>
  <si>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</si>
  <si>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</si>
  <si>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</si>
  <si>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</si>
  <si>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</si>
  <si>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</si>
  <si>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</si>
  <si>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</si>
  <si>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</si>
  <si>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</si>
  <si>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</si>
  <si>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</si>
  <si>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</si>
  <si>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</si>
  <si>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</si>
  <si>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</si>
  <si>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</si>
  <si>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</si>
  <si>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</si>
  <si>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</si>
  <si>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</si>
  <si>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</si>
  <si>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</si>
  <si>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</si>
  <si>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</si>
  <si>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</si>
  <si>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</si>
  <si>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</si>
  <si>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</si>
  <si>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</si>
  <si>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</si>
  <si>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</si>
  <si>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</si>
  <si>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</si>
  <si>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</si>
  <si>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</si>
  <si>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</si>
  <si>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</si>
  <si>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</si>
  <si>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</si>
  <si>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</si>
  <si>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</si>
  <si>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</si>
  <si>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</si>
  <si>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</si>
  <si>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</si>
  <si>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</si>
  <si>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</si>
  <si>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</si>
  <si>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</si>
  <si>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</si>
  <si>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</si>
  <si>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</si>
  <si>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</si>
  <si>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</si>
  <si>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</si>
  <si>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</si>
  <si>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</si>
  <si>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</si>
  <si>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</si>
  <si>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</si>
  <si>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</si>
  <si>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</si>
  <si>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</si>
  <si>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</si>
  <si>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</si>
  <si>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</si>
  <si>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</si>
  <si>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</si>
  <si>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</si>
  <si>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</si>
  <si>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</si>
  <si>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</si>
  <si>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</si>
  <si>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</si>
  <si>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</si>
  <si>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</si>
  <si>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</si>
  <si>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</si>
  <si>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</si>
  <si>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</si>
  <si>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</si>
  <si>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</si>
  <si>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</si>
  <si>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</si>
  <si>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</si>
  <si>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</si>
  <si>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</si>
  <si>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</si>
  <si>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</si>
  <si>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</si>
  <si>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</si>
  <si>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</si>
  <si>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</si>
  <si>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</si>
  <si>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</si>
  <si>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</si>
  <si>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</si>
  <si>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</si>
  <si>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</si>
  <si>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</si>
  <si>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</si>
  <si>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</si>
  <si>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</si>
  <si>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</si>
  <si>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</si>
  <si>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</si>
  <si>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</si>
  <si>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</si>
  <si>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</si>
  <si>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</si>
  <si>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</si>
  <si>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</si>
  <si>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</si>
  <si>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</si>
  <si>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</si>
  <si>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</si>
  <si>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</si>
  <si>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</si>
  <si>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</si>
  <si>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</si>
  <si>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</si>
  <si>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</si>
  <si>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</si>
  <si>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</si>
  <si>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</si>
  <si>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</si>
  <si>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</si>
  <si>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</si>
  <si>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</si>
  <si>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</si>
  <si>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</si>
  <si>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</si>
  <si>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</si>
  <si>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</si>
  <si>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</si>
  <si>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</si>
  <si>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</si>
  <si>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</si>
  <si>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</si>
  <si>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</si>
  <si>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</si>
  <si>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</si>
  <si>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</si>
  <si>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</si>
  <si>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</si>
  <si>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</si>
  <si>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</si>
  <si>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</si>
  <si>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</si>
  <si>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</si>
  <si>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</si>
  <si>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</si>
  <si>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</si>
  <si>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</si>
  <si>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</si>
  <si>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</si>
  <si>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</si>
  <si>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</si>
  <si>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</si>
  <si>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</si>
  <si>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</si>
  <si>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</si>
  <si>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</si>
  <si>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</si>
  <si>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</si>
  <si>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</si>
  <si>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</si>
  <si>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</si>
  <si>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</si>
  <si>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</si>
  <si>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</si>
  <si>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</si>
  <si>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</si>
  <si>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</si>
  <si>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</si>
  <si>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</si>
  <si>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</si>
  <si>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</si>
  <si>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</si>
  <si>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</si>
  <si>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</si>
  <si>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</si>
  <si>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</si>
  <si>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</si>
  <si>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</si>
  <si>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</si>
  <si>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</si>
  <si>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</si>
  <si>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</si>
  <si>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</si>
  <si>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</si>
  <si>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</si>
  <si>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</si>
  <si>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</si>
  <si>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</si>
  <si>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</si>
  <si>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</si>
  <si>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</si>
  <si>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</si>
  <si>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</si>
  <si>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</si>
  <si>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</si>
  <si>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</si>
  <si>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</si>
  <si>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</si>
  <si>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</si>
  <si>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</si>
  <si>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</si>
  <si>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</si>
  <si>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</si>
  <si>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</si>
  <si>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</si>
  <si>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</si>
  <si>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</si>
  <si>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</si>
  <si>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</si>
  <si>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</si>
  <si>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</si>
  <si>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</si>
  <si>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</si>
  <si>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</si>
  <si>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</si>
  <si>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</si>
  <si>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</si>
  <si>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</si>
  <si>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</si>
  <si>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</si>
  <si>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</si>
  <si>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</si>
  <si>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</si>
  <si>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</si>
  <si>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</si>
  <si>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</si>
  <si>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</si>
  <si>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</si>
  <si>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</si>
  <si>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</si>
  <si>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</si>
  <si>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</si>
  <si>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</si>
  <si>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</si>
  <si>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</si>
  <si>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</si>
  <si>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</si>
  <si>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</si>
  <si>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</si>
  <si>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</si>
  <si>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感染症予防対策費</t>
    <phoneticPr fontId="5"/>
  </si>
  <si>
    <t>健康局</t>
    <rPh sb="0" eb="3">
      <t>ケンコウキョク</t>
    </rPh>
    <phoneticPr fontId="5"/>
  </si>
  <si>
    <t>結核感染症課</t>
    <rPh sb="0" eb="6">
      <t>ケッカクカンセンショウカ</t>
    </rPh>
    <phoneticPr fontId="5"/>
  </si>
  <si>
    <t>江浪　武志</t>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</si>
  <si>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</si>
  <si>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</si>
  <si>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</si>
  <si>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新型インフルエンザ等対策特別措置法において、特定接種の対象となる医療従事者や社会機能維持者が従事する事業者は、厚生労働大臣の登録を受ける必要があり、そのための事業者の登録や情報の管理を行っている。また、感染症予防に係る検討会や研修を実施し、感染症予防対策を推進するとともに、特定感染症予防指針に基づく予防対策等を検討する検討会等を実施すること等により感染症の発生を予防し、まん延の防止を図ることが目的である。</t>
    <rPh sb="171" eb="172">
      <t>トウ</t>
    </rPh>
    <phoneticPr fontId="5"/>
  </si>
  <si>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phoneticPr fontId="5"/>
  </si>
  <si>
    <t>-</t>
  </si>
  <si>
    <t>庁費</t>
    <rPh sb="0" eb="2">
      <t>チョウヒ</t>
    </rPh>
    <phoneticPr fontId="5"/>
  </si>
  <si>
    <t>委員等旅費</t>
    <rPh sb="0" eb="3">
      <t>イインナド</t>
    </rPh>
    <rPh sb="3" eb="5">
      <t>リョヒ</t>
    </rPh>
    <phoneticPr fontId="5"/>
  </si>
  <si>
    <t>諸謝金</t>
    <rPh sb="0" eb="1">
      <t>ショ</t>
    </rPh>
    <rPh sb="1" eb="3">
      <t>シャキン</t>
    </rPh>
    <phoneticPr fontId="5"/>
  </si>
  <si>
    <t>職員旅費</t>
    <rPh sb="0" eb="2">
      <t>ショクイン</t>
    </rPh>
    <rPh sb="2" eb="4">
      <t>リョヒ</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</si>
  <si>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</si>
  <si>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</si>
  <si>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t>
    <phoneticPr fontId="5"/>
  </si>
  <si>
    <t>https://www.mhlw.go.jp/wp/seisaku/hyouka/dl/r03_jizenbunseki/I-5-1.pdf</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</si>
  <si>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</si>
  <si>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</si>
  <si>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</si>
  <si>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</si>
  <si>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一般競争入札による単位あたりコストの削減に努めている。</t>
    <phoneticPr fontId="5"/>
  </si>
  <si>
    <t>‐</t>
  </si>
  <si>
    <t>感染症の発生・まん延を防止するために感染症に対する情報収集及び情報発信を実施するために真に必要な費目を対象経費としている。</t>
  </si>
  <si>
    <t>新型コロナウイルス感染症の影響により、当初予定していた会議等が開催されなかった等の理由による。</t>
    <rPh sb="0" eb="2">
      <t>シンガタ</t>
    </rPh>
    <rPh sb="9" eb="12">
      <t>カンセンショウ</t>
    </rPh>
    <rPh sb="13" eb="15">
      <t>エイキョウ</t>
    </rPh>
    <rPh sb="19" eb="23">
      <t>トウショヨテイ</t>
    </rPh>
    <rPh sb="27" eb="30">
      <t>カイギトウ</t>
    </rPh>
    <rPh sb="31" eb="33">
      <t>カイサイ</t>
    </rPh>
    <rPh sb="39" eb="40">
      <t>トウ</t>
    </rPh>
    <rPh sb="41" eb="43">
      <t>リユウ</t>
    </rPh>
    <phoneticPr fontId="5"/>
  </si>
  <si>
    <t>△</t>
  </si>
  <si>
    <t>概ね当初見込みどおりの活動実績となっている。</t>
  </si>
  <si>
    <t>各種検討会の検討結果については広く公表し、各種施策へ活用している。</t>
  </si>
  <si>
    <t>91</t>
    <phoneticPr fontId="5"/>
  </si>
  <si>
    <t>102</t>
    <phoneticPr fontId="5"/>
  </si>
  <si>
    <t>112</t>
    <phoneticPr fontId="5"/>
  </si>
  <si>
    <t>120</t>
    <phoneticPr fontId="5"/>
  </si>
  <si>
    <t>117</t>
    <phoneticPr fontId="5"/>
  </si>
  <si>
    <t>122</t>
    <phoneticPr fontId="5"/>
  </si>
  <si>
    <t>130</t>
    <phoneticPr fontId="5"/>
  </si>
  <si>
    <t>00</t>
    <phoneticPr fontId="5"/>
  </si>
  <si>
    <t>－</t>
    <phoneticPr fontId="5"/>
  </si>
  <si>
    <t>個人A</t>
    <rPh sb="0" eb="2">
      <t>コジン</t>
    </rPh>
    <phoneticPr fontId="5"/>
  </si>
  <si>
    <t>旅費等支払</t>
    <rPh sb="0" eb="2">
      <t>リョヒ</t>
    </rPh>
    <rPh sb="2" eb="3">
      <t>トウ</t>
    </rPh>
    <rPh sb="3" eb="5">
      <t>シハラ</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</si>
  <si>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</si>
  <si>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</si>
  <si>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</si>
  <si>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</si>
  <si>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</si>
  <si>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</si>
  <si>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</si>
  <si>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</si>
  <si>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①～③感染症予防に係る各種検討会、担当者の研修会の参加者・受講修了者数を前年度実績以上とする。</t>
    <phoneticPr fontId="5"/>
  </si>
  <si>
    <t>検討会・研修会の参加者・受講修了者数</t>
    <phoneticPr fontId="5"/>
  </si>
  <si>
    <t>配布箇所数</t>
    <phoneticPr fontId="5"/>
  </si>
  <si>
    <t>④特定接種対象者の登録数を1,000万人とする。</t>
    <phoneticPr fontId="5"/>
  </si>
  <si>
    <t>登録人数</t>
    <phoneticPr fontId="5"/>
  </si>
  <si>
    <t>①～④蚊媒介感染症、エボラ出血熱、鳥インフルエンザ（Ｈ７Ｎ９）等の感染症に対する検査体制維持のための体制整備</t>
    <phoneticPr fontId="5"/>
  </si>
  <si>
    <t>検査体制整備の回数</t>
    <phoneticPr fontId="5"/>
  </si>
  <si>
    <t>結核感染症課調べ</t>
    <rPh sb="0" eb="7">
      <t>ケッカクカンセンショウカシラ</t>
    </rPh>
    <phoneticPr fontId="5"/>
  </si>
  <si>
    <t>結核感染症課調べ</t>
    <phoneticPr fontId="5"/>
  </si>
  <si>
    <t>①～③感染症予防に係る各種検討会、担当者の研修会の開催回数</t>
    <phoneticPr fontId="5"/>
  </si>
  <si>
    <t>①～③感染症予防に係る各種検討会、担当者の研修会の開催回数を前年度以上とする。</t>
    <rPh sb="30" eb="33">
      <t>ゼンネンド</t>
    </rPh>
    <rPh sb="33" eb="35">
      <t>イジョウ</t>
    </rPh>
    <phoneticPr fontId="5"/>
  </si>
  <si>
    <t>①～③感染症予防に係るリーフレット等作成枚数</t>
    <phoneticPr fontId="5"/>
  </si>
  <si>
    <t>④特定接種管理システムの構築及び保守運用</t>
    <phoneticPr fontId="5"/>
  </si>
  <si>
    <t>④特定接種管理システムの構築及び保守運用を１回以上とする。</t>
    <rPh sb="22" eb="23">
      <t>カイ</t>
    </rPh>
    <rPh sb="23" eb="25">
      <t>イジョウ</t>
    </rPh>
    <phoneticPr fontId="5"/>
  </si>
  <si>
    <t>①～④ジカウイルス感染症等の蚊媒介感染症の遺伝子検出キット及びエボラ出血熱に関する検査体制確保のための検査キット・試薬等の購入</t>
    <phoneticPr fontId="5"/>
  </si>
  <si>
    <t>①～④ジカウイルス感染症等の蚊媒介感染症の遺伝子検出キット及びエボラ出血熱に関する検査体制確保のための検査キット・試薬等の購入を１回以上とする。</t>
    <rPh sb="65" eb="66">
      <t>カイ</t>
    </rPh>
    <rPh sb="66" eb="68">
      <t>イジョウ</t>
    </rPh>
    <phoneticPr fontId="5"/>
  </si>
  <si>
    <t>単位当たりコスト ＝ Ｘ ／ Ｙ
 Ｘ：「感染症予防対策費執行額」 
 Ｙ：「検討会・研修会開催回数」　　　　　　　　</t>
    <phoneticPr fontId="5"/>
  </si>
  <si>
    <t>百万円</t>
    <rPh sb="0" eb="1">
      <t>ヒャク</t>
    </rPh>
    <rPh sb="1" eb="3">
      <t>マンエン</t>
    </rPh>
    <phoneticPr fontId="5"/>
  </si>
  <si>
    <t>　　X / Y</t>
    <phoneticPr fontId="5"/>
  </si>
  <si>
    <t>単位当たりコスト ＝ Ｘ ／ Ｙ
 Ｘ：「感染症予防に係るリーフレット等作成に要した額」 
 Ｙ：「感染症予防に係るリーフレット等作成枚数」　　　　　　　　　</t>
    <phoneticPr fontId="5"/>
  </si>
  <si>
    <t>単位当たりコスト ＝ Ｘ ／ Ｙ
 Ｘ：「特定接種管理システムの構築・保守運用に要した額」 
 Ｙ：「特定接種管理システムの構築・保守運用件数」　　　　　</t>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</si>
  <si>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phoneticPr fontId="5"/>
  </si>
  <si>
    <t>回</t>
    <rPh sb="0" eb="1">
      <t>カイ</t>
    </rPh>
    <phoneticPr fontId="5"/>
  </si>
  <si>
    <t>枚</t>
    <rPh sb="0" eb="1">
      <t>マイ</t>
    </rPh>
    <phoneticPr fontId="5"/>
  </si>
  <si>
    <t>件</t>
    <rPh sb="0" eb="1">
      <t>ケン</t>
    </rPh>
    <phoneticPr fontId="5"/>
  </si>
  <si>
    <t>人</t>
    <rPh sb="0" eb="1">
      <t>ヒト</t>
    </rPh>
    <phoneticPr fontId="5"/>
  </si>
  <si>
    <t>箇所</t>
    <rPh sb="0" eb="2">
      <t>カショ</t>
    </rPh>
    <phoneticPr fontId="5"/>
  </si>
  <si>
    <t>万人</t>
    <rPh sb="0" eb="2">
      <t>マンニン</t>
    </rPh>
    <phoneticPr fontId="5"/>
  </si>
  <si>
    <t>12百万円/16</t>
    <rPh sb="2" eb="4">
      <t>ヒャクマン</t>
    </rPh>
    <rPh sb="4" eb="5">
      <t>エン</t>
    </rPh>
    <phoneticPr fontId="5"/>
  </si>
  <si>
    <t>9.8百万円/15</t>
    <rPh sb="3" eb="5">
      <t>ヒャクマン</t>
    </rPh>
    <rPh sb="5" eb="6">
      <t>エン</t>
    </rPh>
    <phoneticPr fontId="5"/>
  </si>
  <si>
    <t>2.5百万円/60,000</t>
    <rPh sb="3" eb="5">
      <t>ヒャクマン</t>
    </rPh>
    <rPh sb="5" eb="6">
      <t>エン</t>
    </rPh>
    <phoneticPr fontId="5"/>
  </si>
  <si>
    <t>2.2百万円/65,000</t>
    <rPh sb="3" eb="5">
      <t>ヒャクマン</t>
    </rPh>
    <rPh sb="5" eb="6">
      <t>エン</t>
    </rPh>
    <phoneticPr fontId="5"/>
  </si>
  <si>
    <t>円</t>
    <rPh sb="0" eb="1">
      <t>エン</t>
    </rPh>
    <phoneticPr fontId="5"/>
  </si>
  <si>
    <t>6.9百万円/431,000</t>
    <rPh sb="3" eb="5">
      <t>ヒャクマン</t>
    </rPh>
    <rPh sb="5" eb="6">
      <t>エン</t>
    </rPh>
    <phoneticPr fontId="5"/>
  </si>
  <si>
    <t>2.5百万円/65,000</t>
    <rPh sb="3" eb="5">
      <t>ヒャクマン</t>
    </rPh>
    <rPh sb="5" eb="6">
      <t>エン</t>
    </rPh>
    <phoneticPr fontId="5"/>
  </si>
  <si>
    <t>①～③感染症予防に係るリーフレット等作成枚数を見込み以上とする。</t>
    <rPh sb="23" eb="25">
      <t>ミコ</t>
    </rPh>
    <rPh sb="26" eb="28">
      <t>イジョウ</t>
    </rPh>
    <phoneticPr fontId="5"/>
  </si>
  <si>
    <t>12百万円/１</t>
    <rPh sb="2" eb="4">
      <t>ヒャクマン</t>
    </rPh>
    <rPh sb="4" eb="5">
      <t>エン</t>
    </rPh>
    <phoneticPr fontId="5"/>
  </si>
  <si>
    <t>40百万円/１</t>
    <rPh sb="2" eb="4">
      <t>ヒャクマン</t>
    </rPh>
    <rPh sb="4" eb="5">
      <t>エン</t>
    </rPh>
    <phoneticPr fontId="5"/>
  </si>
  <si>
    <t>40百万円/１</t>
    <phoneticPr fontId="5"/>
  </si>
  <si>
    <t>①～③感染症予防に係るリーフレット等配布箇所数を前年度実績以上とする。</t>
    <rPh sb="24" eb="27">
      <t>ゼンネンド</t>
    </rPh>
    <rPh sb="27" eb="29">
      <t>ジッセキ</t>
    </rPh>
    <phoneticPr fontId="5"/>
  </si>
  <si>
    <t>感染症に関するリーフレットの作成し、普及啓発等を図る。</t>
    <phoneticPr fontId="5"/>
  </si>
  <si>
    <t>特定接種の対象者が従事する事業者の登録や情報管理のためのシステム構築・運用する。</t>
    <phoneticPr fontId="5"/>
  </si>
  <si>
    <t>ジカウイルス感染症等の蚊媒介感染症の遺伝子検出キット及びエボラ出血熱に関する検査体制確保のための検査キット・試薬等の購入し、検査体制維持のための体制を整備する。</t>
    <rPh sb="75" eb="77">
      <t>セイビ</t>
    </rPh>
    <phoneticPr fontId="5"/>
  </si>
  <si>
    <t>感染症予防に係る検討会や研修を実施し、感染症予防対策を推進する。</t>
    <phoneticPr fontId="5"/>
  </si>
  <si>
    <t>新型コロナウイルス感染症対策に関する諸記録の調査と施策の整理一式</t>
    <phoneticPr fontId="5"/>
  </si>
  <si>
    <t>雑役務費</t>
    <rPh sb="0" eb="1">
      <t>ザツ</t>
    </rPh>
    <rPh sb="1" eb="3">
      <t>エキム</t>
    </rPh>
    <rPh sb="3" eb="4">
      <t>ヒ</t>
    </rPh>
    <phoneticPr fontId="5"/>
  </si>
  <si>
    <t>有</t>
  </si>
  <si>
    <t>-</t>
    <phoneticPr fontId="5"/>
  </si>
  <si>
    <t>健康対策関係業務庁費</t>
    <rPh sb="0" eb="10">
      <t>ケンコウタイサクカンケイギョウムチョウヒ</t>
    </rPh>
    <phoneticPr fontId="5"/>
  </si>
  <si>
    <t>麹町税務署</t>
    <phoneticPr fontId="5"/>
  </si>
  <si>
    <t>P3</t>
    <phoneticPr fontId="5"/>
  </si>
  <si>
    <t>パーソルプロセス＆テクノロジー株式会社</t>
    <phoneticPr fontId="5"/>
  </si>
  <si>
    <t>有限会社タケマエ</t>
    <rPh sb="0" eb="4">
      <t>ユウゲンガイシャ</t>
    </rPh>
    <phoneticPr fontId="5"/>
  </si>
  <si>
    <t>特定接種管理システムに係る運用・保守等業務一式（４～９月分）</t>
    <phoneticPr fontId="5"/>
  </si>
  <si>
    <t>特定接種管理システムに係る運用・保守等業務一式（１０～３月分）</t>
    <phoneticPr fontId="5"/>
  </si>
  <si>
    <t>-</t>
    <phoneticPr fontId="5"/>
  </si>
  <si>
    <t>有限会社タケマエ</t>
    <phoneticPr fontId="5"/>
  </si>
  <si>
    <t>株式会社キャスティングロード</t>
    <phoneticPr fontId="5"/>
  </si>
  <si>
    <t>株式会社メディカル・コンシェルジュ</t>
    <rPh sb="0" eb="4">
      <t>カブシキガイシャ</t>
    </rPh>
    <phoneticPr fontId="5"/>
  </si>
  <si>
    <t>事務用回転椅子の購入</t>
    <rPh sb="8" eb="10">
      <t>コウニュウ</t>
    </rPh>
    <phoneticPr fontId="5"/>
  </si>
  <si>
    <t>新型コロナウイルス感染症医療提供体制確保事業派遣業務</t>
    <rPh sb="20" eb="22">
      <t>ジギョウ</t>
    </rPh>
    <phoneticPr fontId="5"/>
  </si>
  <si>
    <t>新型コロナウイルス感染症対策における疫学情報収集等派遣業務</t>
    <rPh sb="24" eb="25">
      <t>トウ</t>
    </rPh>
    <phoneticPr fontId="5"/>
  </si>
  <si>
    <t>ＡｐｅｏｓＰｏｒｔⅤ　Ｃ７７８５用トナー等の購入（３月分）</t>
    <rPh sb="26" eb="28">
      <t>ガツブン</t>
    </rPh>
    <phoneticPr fontId="5"/>
  </si>
  <si>
    <t>ＡｐｅｏｓＰｏｒｔⅤ　Ｃ７７８５用トナー等の購入（６月分）</t>
    <rPh sb="26" eb="28">
      <t>ガツブン</t>
    </rPh>
    <phoneticPr fontId="5"/>
  </si>
  <si>
    <t>ＡｐｅｏｓＰｏｒｔⅤ　Ｃ７７８５用トナー等の購入（８月分）</t>
    <rPh sb="26" eb="27">
      <t>ガツ</t>
    </rPh>
    <rPh sb="27" eb="28">
      <t>ブン</t>
    </rPh>
    <phoneticPr fontId="5"/>
  </si>
  <si>
    <t>ＡｐｅｏｓＰｏｒｔⅤ　Ｃ７７８５用トナー等の購入（２月分）</t>
    <rPh sb="26" eb="28">
      <t>ガツブン</t>
    </rPh>
    <phoneticPr fontId="5"/>
  </si>
  <si>
    <t>-</t>
    <phoneticPr fontId="5"/>
  </si>
  <si>
    <t>概ね当初見込みどおりの実績となっている。</t>
    <phoneticPr fontId="5"/>
  </si>
  <si>
    <t>　リーフレットの作成枚数については、配布予定枚数を上回る結果となった。特定接種の登録者数も、随時申請を受け付けており、登録者数は増加傾向にある。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rPh sb="59" eb="62">
      <t>トウロクシャ</t>
    </rPh>
    <rPh sb="62" eb="63">
      <t>スウ</t>
    </rPh>
    <rPh sb="64" eb="66">
      <t>ゾウカ</t>
    </rPh>
    <rPh sb="66" eb="68">
      <t>ケイコウ</t>
    </rPh>
    <phoneticPr fontId="5"/>
  </si>
  <si>
    <t>　特定接種の登録者数について、増加傾向にあるものの、それでも目標を達成することが困難であるように感じるので、今後は別の視点からのアプローチについても検討していきたい。そして、より積極的な広報や特定接種の申請受付を呼びかけ、今後も引き続き、本事業に取り組むことにより、感染症予防対策や動物由来感染症対策の推進を図る。</t>
    <rPh sb="17" eb="19">
      <t>ケイコウ</t>
    </rPh>
    <phoneticPr fontId="5"/>
  </si>
  <si>
    <t>-</t>
    <phoneticPr fontId="5"/>
  </si>
  <si>
    <t>80百万円／２</t>
    <rPh sb="2" eb="4">
      <t>ヒャクマン</t>
    </rPh>
    <rPh sb="4" eb="5">
      <t>エン</t>
    </rPh>
    <phoneticPr fontId="5"/>
  </si>
  <si>
    <t>７百万円/１</t>
    <rPh sb="1" eb="3">
      <t>ヒャクマン</t>
    </rPh>
    <rPh sb="3" eb="4">
      <t>エン</t>
    </rPh>
    <phoneticPr fontId="5"/>
  </si>
  <si>
    <t>業務の特殊性等の理由により、随意契約や一者応札となった案件があった。</t>
    <rPh sb="0" eb="2">
      <t>ギョウム</t>
    </rPh>
    <rPh sb="3" eb="6">
      <t>トクシュセイ</t>
    </rPh>
    <rPh sb="6" eb="7">
      <t>トウ</t>
    </rPh>
    <rPh sb="8" eb="10">
      <t>リユウ</t>
    </rPh>
    <rPh sb="14" eb="16">
      <t>ズイイ</t>
    </rPh>
    <rPh sb="16" eb="18">
      <t>ケイヤク</t>
    </rPh>
    <rPh sb="19" eb="20">
      <t>イッ</t>
    </rPh>
    <rPh sb="20" eb="21">
      <t>シャ</t>
    </rPh>
    <rPh sb="21" eb="23">
      <t>オウサツ</t>
    </rPh>
    <rPh sb="27" eb="29">
      <t>アンケン</t>
    </rPh>
    <phoneticPr fontId="5"/>
  </si>
  <si>
    <t>Ａ社</t>
    <rPh sb="1" eb="2">
      <t>シャ</t>
    </rPh>
    <phoneticPr fontId="5"/>
  </si>
  <si>
    <t>A.Ａ社</t>
    <rPh sb="3" eb="4">
      <t>シャ</t>
    </rPh>
    <phoneticPr fontId="5"/>
  </si>
  <si>
    <t>平成元年からの事業であり、昨今の新型感染症対策により、本事業の重要さ・役割が大きくなると思います。その時に、これまでと同様な活動目標・成果目標が妥当であるのかどうか一度ご検討される時期に来ているように思います。（井出　健二郎）</t>
    <phoneticPr fontId="5"/>
  </si>
  <si>
    <t>特定感染症予防指針に基づく予防対策等に関する検討会等を実施し、感染症の発生を予防し、まん延の防止を図るために必要な事業であるが、活動目標・成果目標が妥当であるか検討すること。</t>
    <rPh sb="80" eb="82">
      <t>ケントウ</t>
    </rPh>
    <phoneticPr fontId="5"/>
  </si>
  <si>
    <t>感染症対策に関する普及啓発等を行うため。</t>
    <rPh sb="0" eb="3">
      <t>カンセンショウ</t>
    </rPh>
    <rPh sb="3" eb="4">
      <t>タイ</t>
    </rPh>
    <rPh sb="13" eb="14">
      <t>トウ</t>
    </rPh>
    <rPh sb="15" eb="16">
      <t>オコナ</t>
    </rPh>
    <phoneticPr fontId="5"/>
  </si>
  <si>
    <t>10百万円/17</t>
    <rPh sb="2" eb="4">
      <t>ヒャクマン</t>
    </rPh>
    <rPh sb="4" eb="5">
      <t>エン</t>
    </rPh>
    <phoneticPr fontId="5"/>
  </si>
  <si>
    <t>10百万円/17</t>
    <phoneticPr fontId="5"/>
  </si>
  <si>
    <t>引き続き、必要な予算額を確保し、適切な執行に努めることとするが、ご指摘の点に関しても今後検討してまいりたい。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</si>
</sst>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109303</xdr:colOff>
      <xdr:row>270</xdr:row>
      <xdr:rowOff>149679</xdr:rowOff>
    </xdr:from>
    <xdr:to>
      <xdr:col>36</xdr:col>
      <xdr:colOff>40567</xdr:colOff>
      <xdr:row>272</xdr:row>
      <xdr:rowOff>154228</xdr:rowOff>
    </xdr:to>
    <xdr:sp macro="" textlink="">
      <xdr:nvSpPr>
        <xdr:cNvPr id="2" name="正方形/長方形 1"/>
        <xdr:cNvSpPr/>
      </xdr:nvSpPr>
      <xdr:spPr>
        <a:xfrm>
          <a:off x="4109803" y="53470629"/>
          <a:ext cx="3131664" cy="7093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６２１万円</a:t>
          </a:r>
        </a:p>
      </xdr:txBody>
    </xdr:sp>
    <xdr:clientData/>
  </xdr:twoCellAnchor>
  <xdr:twoCellAnchor>
    <xdr:from>
      <xdr:col>11</xdr:col>
      <xdr:colOff>107668</xdr:colOff>
      <xdr:row>274</xdr:row>
      <xdr:rowOff>133631</xdr:rowOff>
    </xdr:from>
    <xdr:to>
      <xdr:col>24</xdr:col>
      <xdr:colOff>40821</xdr:colOff>
      <xdr:row>274</xdr:row>
      <xdr:rowOff>326572</xdr:rowOff>
    </xdr:to>
    <xdr:sp macro="" textlink="">
      <xdr:nvSpPr>
        <xdr:cNvPr id="3" name="大かっこ 2"/>
        <xdr:cNvSpPr/>
      </xdr:nvSpPr>
      <xdr:spPr>
        <a:xfrm>
          <a:off x="2307943" y="54864281"/>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競争入札等</a:t>
          </a:r>
          <a:r>
            <a:rPr kumimoji="1" lang="en-US" altLang="ja-JP" sz="1100"/>
            <a:t>】</a:t>
          </a:r>
        </a:p>
      </xdr:txBody>
    </xdr:sp>
    <xdr:clientData/>
  </xdr:twoCellAnchor>
  <xdr:twoCellAnchor>
    <xdr:from>
      <xdr:col>28</xdr:col>
      <xdr:colOff>114906</xdr:colOff>
      <xdr:row>272</xdr:row>
      <xdr:rowOff>260818</xdr:rowOff>
    </xdr:from>
    <xdr:to>
      <xdr:col>28</xdr:col>
      <xdr:colOff>114907</xdr:colOff>
      <xdr:row>273</xdr:row>
      <xdr:rowOff>162339</xdr:rowOff>
    </xdr:to>
    <xdr:cxnSp macro="">
      <xdr:nvCxnSpPr>
        <xdr:cNvPr id="4" name="直線コネクタ 3"/>
        <xdr:cNvCxnSpPr/>
      </xdr:nvCxnSpPr>
      <xdr:spPr>
        <a:xfrm flipH="1">
          <a:off x="5715606" y="54286618"/>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273</xdr:row>
      <xdr:rowOff>152312</xdr:rowOff>
    </xdr:from>
    <xdr:to>
      <xdr:col>28</xdr:col>
      <xdr:colOff>114908</xdr:colOff>
      <xdr:row>273</xdr:row>
      <xdr:rowOff>155320</xdr:rowOff>
    </xdr:to>
    <xdr:cxnSp macro="">
      <xdr:nvCxnSpPr>
        <xdr:cNvPr id="5" name="直線コネクタ 4"/>
        <xdr:cNvCxnSpPr/>
      </xdr:nvCxnSpPr>
      <xdr:spPr>
        <a:xfrm flipH="1" flipV="1">
          <a:off x="3537707" y="54530537"/>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111593</xdr:colOff>
      <xdr:row>273</xdr:row>
      <xdr:rowOff>143719</xdr:rowOff>
    </xdr:from>
    <xdr:to>
      <xdr:col>39</xdr:col>
      <xdr:colOff>89221</xdr:colOff>
      <xdr:row>273</xdr:row>
      <xdr:rowOff>146727</xdr:rowOff>
    </xdr:to>
    <xdr:cxnSp macro="">
      <xdr:nvCxnSpPr>
        <xdr:cNvPr id="6" name="直線コネクタ 5"/>
        <xdr:cNvCxnSpPr/>
      </xdr:nvCxnSpPr>
      <xdr:spPr>
        <a:xfrm flipH="1" flipV="1">
          <a:off x="5712293" y="54521944"/>
          <a:ext cx="2177903"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273</xdr:row>
      <xdr:rowOff>162339</xdr:rowOff>
    </xdr:from>
    <xdr:to>
      <xdr:col>17</xdr:col>
      <xdr:colOff>142295</xdr:colOff>
      <xdr:row>274</xdr:row>
      <xdr:rowOff>96946</xdr:rowOff>
    </xdr:to>
    <xdr:cxnSp macro="">
      <xdr:nvCxnSpPr>
        <xdr:cNvPr id="7" name="直線矢印コネクタ 6"/>
        <xdr:cNvCxnSpPr/>
      </xdr:nvCxnSpPr>
      <xdr:spPr>
        <a:xfrm>
          <a:off x="3542720" y="54540564"/>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273</xdr:row>
      <xdr:rowOff>157326</xdr:rowOff>
    </xdr:from>
    <xdr:to>
      <xdr:col>39</xdr:col>
      <xdr:colOff>80626</xdr:colOff>
      <xdr:row>274</xdr:row>
      <xdr:rowOff>91933</xdr:rowOff>
    </xdr:to>
    <xdr:cxnSp macro="">
      <xdr:nvCxnSpPr>
        <xdr:cNvPr id="8" name="直線矢印コネクタ 7"/>
        <xdr:cNvCxnSpPr/>
      </xdr:nvCxnSpPr>
      <xdr:spPr>
        <a:xfrm>
          <a:off x="7881601" y="54535551"/>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274</xdr:row>
      <xdr:rowOff>141913</xdr:rowOff>
    </xdr:from>
    <xdr:to>
      <xdr:col>45</xdr:col>
      <xdr:colOff>163286</xdr:colOff>
      <xdr:row>274</xdr:row>
      <xdr:rowOff>326571</xdr:rowOff>
    </xdr:to>
    <xdr:sp macro="" textlink="">
      <xdr:nvSpPr>
        <xdr:cNvPr id="9" name="大かっこ 8"/>
        <xdr:cNvSpPr/>
      </xdr:nvSpPr>
      <xdr:spPr>
        <a:xfrm>
          <a:off x="6627952" y="54872563"/>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9</xdr:col>
      <xdr:colOff>190499</xdr:colOff>
      <xdr:row>275</xdr:row>
      <xdr:rowOff>109136</xdr:rowOff>
    </xdr:from>
    <xdr:to>
      <xdr:col>25</xdr:col>
      <xdr:colOff>95454</xdr:colOff>
      <xdr:row>278</xdr:row>
      <xdr:rowOff>115580</xdr:rowOff>
    </xdr:to>
    <xdr:sp macro="" textlink="">
      <xdr:nvSpPr>
        <xdr:cNvPr id="10" name="正方形/長方形 9"/>
        <xdr:cNvSpPr/>
      </xdr:nvSpPr>
      <xdr:spPr>
        <a:xfrm>
          <a:off x="1990724" y="5519221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民間会社（９０者）　３５８百万円</a:t>
          </a:r>
          <a:endParaRPr kumimoji="1" lang="en-US" sz="1100">
            <a:solidFill>
              <a:schemeClr val="tx1"/>
            </a:solidFill>
            <a:latin typeface="+mn-lt"/>
            <a:ea typeface="+mn-ea"/>
            <a:cs typeface="+mn-cs"/>
          </a:endParaRPr>
        </a:p>
      </xdr:txBody>
    </xdr:sp>
    <xdr:clientData/>
  </xdr:twoCellAnchor>
  <xdr:twoCellAnchor>
    <xdr:from>
      <xdr:col>10</xdr:col>
      <xdr:colOff>41087</xdr:colOff>
      <xdr:row>278</xdr:row>
      <xdr:rowOff>247622</xdr:rowOff>
    </xdr:from>
    <xdr:to>
      <xdr:col>25</xdr:col>
      <xdr:colOff>65200</xdr:colOff>
      <xdr:row>280</xdr:row>
      <xdr:rowOff>295622</xdr:rowOff>
    </xdr:to>
    <xdr:sp macro="" textlink="">
      <xdr:nvSpPr>
        <xdr:cNvPr id="11" name="大かっこ 10"/>
        <xdr:cNvSpPr/>
      </xdr:nvSpPr>
      <xdr:spPr>
        <a:xfrm>
          <a:off x="2041337" y="56387972"/>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感染症予防対策に必要な経費</a:t>
          </a:r>
          <a:endParaRPr lang="ja-JP" altLang="ja-JP" sz="1050">
            <a:effectLst/>
          </a:endParaRPr>
        </a:p>
      </xdr:txBody>
    </xdr:sp>
    <xdr:clientData/>
  </xdr:twoCellAnchor>
  <xdr:twoCellAnchor>
    <xdr:from>
      <xdr:col>31</xdr:col>
      <xdr:colOff>69762</xdr:colOff>
      <xdr:row>275</xdr:row>
      <xdr:rowOff>100853</xdr:rowOff>
    </xdr:from>
    <xdr:to>
      <xdr:col>46</xdr:col>
      <xdr:colOff>176423</xdr:colOff>
      <xdr:row>278</xdr:row>
      <xdr:rowOff>107297</xdr:rowOff>
    </xdr:to>
    <xdr:sp macro="" textlink="">
      <xdr:nvSpPr>
        <xdr:cNvPr id="12" name="正方形/長方形 11"/>
        <xdr:cNvSpPr/>
      </xdr:nvSpPr>
      <xdr:spPr>
        <a:xfrm>
          <a:off x="6270537" y="5518392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個人等（２１９者）　１９５百万円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278</xdr:row>
      <xdr:rowOff>264188</xdr:rowOff>
    </xdr:from>
    <xdr:to>
      <xdr:col>46</xdr:col>
      <xdr:colOff>129604</xdr:colOff>
      <xdr:row>280</xdr:row>
      <xdr:rowOff>276572</xdr:rowOff>
    </xdr:to>
    <xdr:sp macro="" textlink="">
      <xdr:nvSpPr>
        <xdr:cNvPr id="13" name="大かっこ 12"/>
        <xdr:cNvSpPr/>
      </xdr:nvSpPr>
      <xdr:spPr>
        <a:xfrm>
          <a:off x="6306266" y="5640453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感染症予防対策として実施する研修会、検討会等に出席した個人等に対する旅費・謝金</a:t>
          </a:r>
          <a:endParaRPr lang="ja-JP" altLang="ja-JP" sz="1050">
            <a:effectLst/>
          </a:endParaRPr>
        </a:p>
      </xdr:txBody>
    </xdr:sp>
    <xdr:clientData/>
  </xdr:twoCellAnchor>
  <xdr:twoCellAnchor>
    <xdr:from>
      <xdr:col>43</xdr:col>
      <xdr:colOff>12873</xdr:colOff>
      <xdr:row>270</xdr:row>
      <xdr:rowOff>283177</xdr:rowOff>
    </xdr:from>
    <xdr:to>
      <xdr:col>49</xdr:col>
      <xdr:colOff>145678</xdr:colOff>
      <xdr:row>273</xdr:row>
      <xdr:rowOff>156882</xdr:rowOff>
    </xdr:to>
    <xdr:sp macro="" textlink="">
      <xdr:nvSpPr>
        <xdr:cNvPr id="14" name="正方形/長方形 13"/>
        <xdr:cNvSpPr/>
      </xdr:nvSpPr>
      <xdr:spPr>
        <a:xfrm>
          <a:off x="8686226" y="54385177"/>
          <a:ext cx="1343040" cy="9158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６８百万円</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v>21</v>
      </c>
      <c r="AP2" s="172"/>
      <c r="AQ2" s="172"/>
      <c r="AR2" s="76" t="s">
        <v>285</v>
      </c>
      <c r="AS2" s="173">
        <v>176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66</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1.75" customHeight="1" x14ac:dyDescent="0.15">
      <c r="A10" s="234" t="s">
        <v>27</v>
      </c>
      <c r="B10" s="235"/>
      <c r="C10" s="235"/>
      <c r="D10" s="235"/>
      <c r="E10" s="235"/>
      <c r="F10" s="235"/>
      <c r="G10" s="236" t="s">
        <v>618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55</v>
      </c>
      <c r="Q13" s="217"/>
      <c r="R13" s="217"/>
      <c r="S13" s="217"/>
      <c r="T13" s="217"/>
      <c r="U13" s="217"/>
      <c r="V13" s="218"/>
      <c r="W13" s="216">
        <v>89</v>
      </c>
      <c r="X13" s="217"/>
      <c r="Y13" s="217"/>
      <c r="Z13" s="217"/>
      <c r="AA13" s="217"/>
      <c r="AB13" s="217"/>
      <c r="AC13" s="218"/>
      <c r="AD13" s="216">
        <v>449</v>
      </c>
      <c r="AE13" s="217"/>
      <c r="AF13" s="217"/>
      <c r="AG13" s="217"/>
      <c r="AH13" s="217"/>
      <c r="AI13" s="217"/>
      <c r="AJ13" s="218"/>
      <c r="AK13" s="216">
        <v>44</v>
      </c>
      <c r="AL13" s="217"/>
      <c r="AM13" s="217"/>
      <c r="AN13" s="217"/>
      <c r="AO13" s="217"/>
      <c r="AP13" s="217"/>
      <c r="AQ13" s="218"/>
      <c r="AR13" s="228">
        <v>63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619</v>
      </c>
      <c r="Q14" s="217"/>
      <c r="R14" s="217"/>
      <c r="S14" s="217"/>
      <c r="T14" s="217"/>
      <c r="U14" s="217"/>
      <c r="V14" s="218"/>
      <c r="W14" s="216">
        <v>6211</v>
      </c>
      <c r="X14" s="217"/>
      <c r="Y14" s="217"/>
      <c r="Z14" s="217"/>
      <c r="AA14" s="217"/>
      <c r="AB14" s="217"/>
      <c r="AC14" s="218"/>
      <c r="AD14" s="216">
        <v>2292</v>
      </c>
      <c r="AE14" s="217"/>
      <c r="AF14" s="217"/>
      <c r="AG14" s="217"/>
      <c r="AH14" s="217"/>
      <c r="AI14" s="217"/>
      <c r="AJ14" s="218"/>
      <c r="AK14" s="216" t="s">
        <v>705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619</v>
      </c>
      <c r="Q15" s="217"/>
      <c r="R15" s="217"/>
      <c r="S15" s="217"/>
      <c r="T15" s="217"/>
      <c r="U15" s="217"/>
      <c r="V15" s="218"/>
      <c r="W15" s="216" t="s">
        <v>285</v>
      </c>
      <c r="X15" s="217"/>
      <c r="Y15" s="217"/>
      <c r="Z15" s="217"/>
      <c r="AA15" s="217"/>
      <c r="AB15" s="217"/>
      <c r="AC15" s="218"/>
      <c r="AD15" s="216">
        <v>17958</v>
      </c>
      <c r="AE15" s="217"/>
      <c r="AF15" s="217"/>
      <c r="AG15" s="217"/>
      <c r="AH15" s="217"/>
      <c r="AI15" s="217"/>
      <c r="AJ15" s="218"/>
      <c r="AK15" s="216">
        <v>2292</v>
      </c>
      <c r="AL15" s="217"/>
      <c r="AM15" s="217"/>
      <c r="AN15" s="217"/>
      <c r="AO15" s="217"/>
      <c r="AP15" s="217"/>
      <c r="AQ15" s="218"/>
      <c r="AR15" s="216" t="s">
        <v>619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619</v>
      </c>
      <c r="Q16" s="217"/>
      <c r="R16" s="217"/>
      <c r="S16" s="217"/>
      <c r="T16" s="217"/>
      <c r="U16" s="217"/>
      <c r="V16" s="218"/>
      <c r="W16" s="216">
        <v>-17958</v>
      </c>
      <c r="X16" s="217"/>
      <c r="Y16" s="217"/>
      <c r="Z16" s="217"/>
      <c r="AA16" s="217"/>
      <c r="AB16" s="217"/>
      <c r="AC16" s="218"/>
      <c r="AD16" s="216">
        <v>-2292</v>
      </c>
      <c r="AE16" s="217"/>
      <c r="AF16" s="217"/>
      <c r="AG16" s="217"/>
      <c r="AH16" s="217"/>
      <c r="AI16" s="217"/>
      <c r="AJ16" s="218"/>
      <c r="AK16" s="216" t="s">
        <v>705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619</v>
      </c>
      <c r="Q17" s="217"/>
      <c r="R17" s="217"/>
      <c r="S17" s="217"/>
      <c r="T17" s="217"/>
      <c r="U17" s="217"/>
      <c r="V17" s="218"/>
      <c r="W17" s="216">
        <v>14546</v>
      </c>
      <c r="X17" s="217"/>
      <c r="Y17" s="217"/>
      <c r="Z17" s="217"/>
      <c r="AA17" s="217"/>
      <c r="AB17" s="217"/>
      <c r="AC17" s="218"/>
      <c r="AD17" s="216">
        <v>-17016</v>
      </c>
      <c r="AE17" s="217"/>
      <c r="AF17" s="217"/>
      <c r="AG17" s="217"/>
      <c r="AH17" s="217"/>
      <c r="AI17" s="217"/>
      <c r="AJ17" s="218"/>
      <c r="AK17" s="216" t="s">
        <v>705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55</v>
      </c>
      <c r="Q18" s="261"/>
      <c r="R18" s="261"/>
      <c r="S18" s="261"/>
      <c r="T18" s="261"/>
      <c r="U18" s="261"/>
      <c r="V18" s="262"/>
      <c r="W18" s="260">
        <f>SUM(W13:AC17)</f>
        <v>2888</v>
      </c>
      <c r="X18" s="261"/>
      <c r="Y18" s="261"/>
      <c r="Z18" s="261"/>
      <c r="AA18" s="261"/>
      <c r="AB18" s="261"/>
      <c r="AC18" s="262"/>
      <c r="AD18" s="260">
        <f>SUM(AD13:AJ17)</f>
        <v>1391</v>
      </c>
      <c r="AE18" s="261"/>
      <c r="AF18" s="261"/>
      <c r="AG18" s="261"/>
      <c r="AH18" s="261"/>
      <c r="AI18" s="261"/>
      <c r="AJ18" s="262"/>
      <c r="AK18" s="260">
        <f>SUM(AK13:AQ17)</f>
        <v>2336</v>
      </c>
      <c r="AL18" s="261"/>
      <c r="AM18" s="261"/>
      <c r="AN18" s="261"/>
      <c r="AO18" s="261"/>
      <c r="AP18" s="261"/>
      <c r="AQ18" s="262"/>
      <c r="AR18" s="260">
        <f>SUM(AR13:AX17)</f>
        <v>63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45</v>
      </c>
      <c r="Q19" s="217"/>
      <c r="R19" s="217"/>
      <c r="S19" s="217"/>
      <c r="T19" s="217"/>
      <c r="U19" s="217"/>
      <c r="V19" s="218"/>
      <c r="W19" s="216">
        <v>1872</v>
      </c>
      <c r="X19" s="217"/>
      <c r="Y19" s="217"/>
      <c r="Z19" s="217"/>
      <c r="AA19" s="217"/>
      <c r="AB19" s="217"/>
      <c r="AC19" s="218"/>
      <c r="AD19" s="216">
        <v>621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0.81818181818181823</v>
      </c>
      <c r="Q20" s="292"/>
      <c r="R20" s="292"/>
      <c r="S20" s="292"/>
      <c r="T20" s="292"/>
      <c r="U20" s="292"/>
      <c r="V20" s="292"/>
      <c r="W20" s="292">
        <f>IF(W18=0, "-", SUM(W19)/W18)</f>
        <v>0.64819944598337953</v>
      </c>
      <c r="X20" s="292"/>
      <c r="Y20" s="292"/>
      <c r="Z20" s="292"/>
      <c r="AA20" s="292"/>
      <c r="AB20" s="292"/>
      <c r="AC20" s="292"/>
      <c r="AD20" s="292">
        <f>IF(AD18=0, "-", SUM(AD19)/AD18)</f>
        <v>0.44644140905823149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0.81818181818181823</v>
      </c>
      <c r="Q21" s="292"/>
      <c r="R21" s="292"/>
      <c r="S21" s="292"/>
      <c r="T21" s="292"/>
      <c r="U21" s="292"/>
      <c r="V21" s="292"/>
      <c r="W21" s="292">
        <f>IF(W19=0, "-", SUM(W19)/SUM(W13,W14))</f>
        <v>0.29714285714285715</v>
      </c>
      <c r="X21" s="292"/>
      <c r="Y21" s="292"/>
      <c r="Z21" s="292"/>
      <c r="AA21" s="292"/>
      <c r="AB21" s="292"/>
      <c r="AC21" s="292"/>
      <c r="AD21" s="292">
        <f>IF(AD19=0, "-", SUM(AD19)/SUM(AD13,AD14))</f>
        <v>0.22655964976286028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620</v>
      </c>
      <c r="H23" s="278"/>
      <c r="I23" s="278"/>
      <c r="J23" s="278"/>
      <c r="K23" s="278"/>
      <c r="L23" s="278"/>
      <c r="M23" s="278"/>
      <c r="N23" s="278"/>
      <c r="O23" s="279"/>
      <c r="P23" s="228">
        <v>22</v>
      </c>
      <c r="Q23" s="229"/>
      <c r="R23" s="229"/>
      <c r="S23" s="229"/>
      <c r="T23" s="229"/>
      <c r="U23" s="229"/>
      <c r="V23" s="280"/>
      <c r="W23" s="228">
        <v>22</v>
      </c>
      <c r="X23" s="229"/>
      <c r="Y23" s="229"/>
      <c r="Z23" s="229"/>
      <c r="AA23" s="229"/>
      <c r="AB23" s="229"/>
      <c r="AC23" s="280"/>
      <c r="AD23" s="281" t="s">
        <v>736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706</v>
      </c>
      <c r="H24" s="288"/>
      <c r="I24" s="288"/>
      <c r="J24" s="288"/>
      <c r="K24" s="288"/>
      <c r="L24" s="288"/>
      <c r="M24" s="288"/>
      <c r="N24" s="288"/>
      <c r="O24" s="289"/>
      <c r="P24" s="216">
        <v>16</v>
      </c>
      <c r="Q24" s="217"/>
      <c r="R24" s="217"/>
      <c r="S24" s="217"/>
      <c r="T24" s="217"/>
      <c r="U24" s="217"/>
      <c r="V24" s="218"/>
      <c r="W24" s="216">
        <v>35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621</v>
      </c>
      <c r="H25" s="288"/>
      <c r="I25" s="288"/>
      <c r="J25" s="288"/>
      <c r="K25" s="288"/>
      <c r="L25" s="288"/>
      <c r="M25" s="288"/>
      <c r="N25" s="288"/>
      <c r="O25" s="289"/>
      <c r="P25" s="216">
        <v>3</v>
      </c>
      <c r="Q25" s="217"/>
      <c r="R25" s="217"/>
      <c r="S25" s="217"/>
      <c r="T25" s="217"/>
      <c r="U25" s="217"/>
      <c r="V25" s="218"/>
      <c r="W25" s="216">
        <v>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622</v>
      </c>
      <c r="H26" s="288"/>
      <c r="I26" s="288"/>
      <c r="J26" s="288"/>
      <c r="K26" s="288"/>
      <c r="L26" s="288"/>
      <c r="M26" s="288"/>
      <c r="N26" s="288"/>
      <c r="O26" s="289"/>
      <c r="P26" s="216">
        <v>2</v>
      </c>
      <c r="Q26" s="217"/>
      <c r="R26" s="217"/>
      <c r="S26" s="217"/>
      <c r="T26" s="217"/>
      <c r="U26" s="217"/>
      <c r="V26" s="218"/>
      <c r="W26" s="216">
        <v>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623</v>
      </c>
      <c r="H27" s="288"/>
      <c r="I27" s="288"/>
      <c r="J27" s="288"/>
      <c r="K27" s="288"/>
      <c r="L27" s="288"/>
      <c r="M27" s="288"/>
      <c r="N27" s="288"/>
      <c r="O27" s="289"/>
      <c r="P27" s="216">
        <v>1</v>
      </c>
      <c r="Q27" s="217"/>
      <c r="R27" s="217"/>
      <c r="S27" s="217"/>
      <c r="T27" s="217"/>
      <c r="U27" s="217"/>
      <c r="V27" s="218"/>
      <c r="W27" s="216">
        <v>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44</v>
      </c>
      <c r="Q29" s="332"/>
      <c r="R29" s="332"/>
      <c r="S29" s="332"/>
      <c r="T29" s="332"/>
      <c r="U29" s="332"/>
      <c r="V29" s="333"/>
      <c r="W29" s="334">
        <f>AR13</f>
        <v>63</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580</v>
      </c>
      <c r="B30" s="338"/>
      <c r="C30" s="338"/>
      <c r="D30" s="338"/>
      <c r="E30" s="338"/>
      <c r="F30" s="339"/>
      <c r="G30" s="311" t="s">
        <v>701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8"/>
      <c r="C31" s="318"/>
      <c r="D31" s="318"/>
      <c r="E31" s="318"/>
      <c r="F31" s="319"/>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23.25" customHeight="1" x14ac:dyDescent="0.15">
      <c r="A32" s="348"/>
      <c r="B32" s="318"/>
      <c r="C32" s="318"/>
      <c r="D32" s="318"/>
      <c r="E32" s="318"/>
      <c r="F32" s="319"/>
      <c r="G32" s="357" t="s">
        <v>668</v>
      </c>
      <c r="H32" s="358"/>
      <c r="I32" s="358"/>
      <c r="J32" s="358"/>
      <c r="K32" s="358"/>
      <c r="L32" s="358"/>
      <c r="M32" s="358"/>
      <c r="N32" s="358"/>
      <c r="O32" s="358"/>
      <c r="P32" s="361" t="s">
        <v>667</v>
      </c>
      <c r="Q32" s="362"/>
      <c r="R32" s="362"/>
      <c r="S32" s="362"/>
      <c r="T32" s="362"/>
      <c r="U32" s="362"/>
      <c r="V32" s="362"/>
      <c r="W32" s="362"/>
      <c r="X32" s="363"/>
      <c r="Y32" s="367" t="s">
        <v>51</v>
      </c>
      <c r="Z32" s="368"/>
      <c r="AA32" s="369"/>
      <c r="AB32" s="370" t="s">
        <v>680</v>
      </c>
      <c r="AC32" s="371"/>
      <c r="AD32" s="371"/>
      <c r="AE32" s="372">
        <v>16</v>
      </c>
      <c r="AF32" s="372"/>
      <c r="AG32" s="372"/>
      <c r="AH32" s="372"/>
      <c r="AI32" s="372">
        <v>15</v>
      </c>
      <c r="AJ32" s="372"/>
      <c r="AK32" s="372"/>
      <c r="AL32" s="372"/>
      <c r="AM32" s="404">
        <v>17</v>
      </c>
      <c r="AN32" s="404"/>
      <c r="AO32" s="404"/>
      <c r="AP32" s="404"/>
      <c r="AQ32" s="372" t="s">
        <v>626</v>
      </c>
      <c r="AR32" s="404"/>
      <c r="AS32" s="404"/>
      <c r="AT32" s="404"/>
      <c r="AU32" s="389" t="s">
        <v>626</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680</v>
      </c>
      <c r="AC33" s="371"/>
      <c r="AD33" s="371"/>
      <c r="AE33" s="372">
        <v>21</v>
      </c>
      <c r="AF33" s="372"/>
      <c r="AG33" s="372"/>
      <c r="AH33" s="372"/>
      <c r="AI33" s="372">
        <v>21</v>
      </c>
      <c r="AJ33" s="372"/>
      <c r="AK33" s="372"/>
      <c r="AL33" s="372"/>
      <c r="AM33" s="404">
        <v>15</v>
      </c>
      <c r="AN33" s="404"/>
      <c r="AO33" s="404"/>
      <c r="AP33" s="404"/>
      <c r="AQ33" s="372">
        <v>17</v>
      </c>
      <c r="AR33" s="404"/>
      <c r="AS33" s="404"/>
      <c r="AT33" s="404"/>
      <c r="AU33" s="389" t="s">
        <v>626</v>
      </c>
      <c r="AV33" s="405"/>
      <c r="AW33" s="405"/>
      <c r="AX33" s="406"/>
    </row>
    <row r="34" spans="1:51" ht="23.25" customHeight="1" x14ac:dyDescent="0.15">
      <c r="A34" s="439" t="s">
        <v>582</v>
      </c>
      <c r="B34" s="440"/>
      <c r="C34" s="440"/>
      <c r="D34" s="440"/>
      <c r="E34" s="440"/>
      <c r="F34" s="441"/>
      <c r="G34" s="223" t="s">
        <v>583</v>
      </c>
      <c r="H34" s="223"/>
      <c r="I34" s="223"/>
      <c r="J34" s="223"/>
      <c r="K34" s="223"/>
      <c r="L34" s="223"/>
      <c r="M34" s="223"/>
      <c r="N34" s="223"/>
      <c r="O34" s="223"/>
      <c r="P34" s="223"/>
      <c r="Q34" s="223"/>
      <c r="R34" s="223"/>
      <c r="S34" s="223"/>
      <c r="T34" s="223"/>
      <c r="U34" s="223"/>
      <c r="V34" s="223"/>
      <c r="W34" s="223"/>
      <c r="X34" s="252"/>
      <c r="Y34" s="447"/>
      <c r="Z34" s="448"/>
      <c r="AA34" s="449"/>
      <c r="AB34" s="222" t="s">
        <v>11</v>
      </c>
      <c r="AC34" s="223"/>
      <c r="AD34" s="252"/>
      <c r="AE34" s="222" t="s">
        <v>417</v>
      </c>
      <c r="AF34" s="223"/>
      <c r="AG34" s="223"/>
      <c r="AH34" s="252"/>
      <c r="AI34" s="222" t="s">
        <v>569</v>
      </c>
      <c r="AJ34" s="223"/>
      <c r="AK34" s="223"/>
      <c r="AL34" s="252"/>
      <c r="AM34" s="222" t="s">
        <v>385</v>
      </c>
      <c r="AN34" s="223"/>
      <c r="AO34" s="223"/>
      <c r="AP34" s="252"/>
      <c r="AQ34" s="415" t="s">
        <v>595</v>
      </c>
      <c r="AR34" s="416"/>
      <c r="AS34" s="416"/>
      <c r="AT34" s="416"/>
      <c r="AU34" s="416"/>
      <c r="AV34" s="416"/>
      <c r="AW34" s="416"/>
      <c r="AX34" s="417"/>
    </row>
    <row r="35" spans="1:51" ht="23.25" customHeight="1" x14ac:dyDescent="0.15">
      <c r="A35" s="442"/>
      <c r="B35" s="443"/>
      <c r="C35" s="443"/>
      <c r="D35" s="443"/>
      <c r="E35" s="443"/>
      <c r="F35" s="444"/>
      <c r="G35" s="394" t="s">
        <v>674</v>
      </c>
      <c r="H35" s="395"/>
      <c r="I35" s="395"/>
      <c r="J35" s="395"/>
      <c r="K35" s="395"/>
      <c r="L35" s="395"/>
      <c r="M35" s="395"/>
      <c r="N35" s="395"/>
      <c r="O35" s="395"/>
      <c r="P35" s="395"/>
      <c r="Q35" s="395"/>
      <c r="R35" s="395"/>
      <c r="S35" s="395"/>
      <c r="T35" s="395"/>
      <c r="U35" s="395"/>
      <c r="V35" s="395"/>
      <c r="W35" s="395"/>
      <c r="X35" s="395"/>
      <c r="Y35" s="418" t="s">
        <v>582</v>
      </c>
      <c r="Z35" s="419"/>
      <c r="AA35" s="420"/>
      <c r="AB35" s="421" t="s">
        <v>675</v>
      </c>
      <c r="AC35" s="422"/>
      <c r="AD35" s="423"/>
      <c r="AE35" s="372">
        <v>0.75</v>
      </c>
      <c r="AF35" s="372"/>
      <c r="AG35" s="372"/>
      <c r="AH35" s="372"/>
      <c r="AI35" s="372">
        <v>0.7</v>
      </c>
      <c r="AJ35" s="372"/>
      <c r="AK35" s="372"/>
      <c r="AL35" s="372"/>
      <c r="AM35" s="372">
        <v>0.6</v>
      </c>
      <c r="AN35" s="372"/>
      <c r="AO35" s="372"/>
      <c r="AP35" s="372"/>
      <c r="AQ35" s="389">
        <v>0.6</v>
      </c>
      <c r="AR35" s="373"/>
      <c r="AS35" s="373"/>
      <c r="AT35" s="373"/>
      <c r="AU35" s="373"/>
      <c r="AV35" s="373"/>
      <c r="AW35" s="373"/>
      <c r="AX35" s="374"/>
    </row>
    <row r="36" spans="1:51" ht="46.5" customHeight="1" x14ac:dyDescent="0.15">
      <c r="A36" s="445"/>
      <c r="B36" s="208"/>
      <c r="C36" s="208"/>
      <c r="D36" s="208"/>
      <c r="E36" s="208"/>
      <c r="F36" s="446"/>
      <c r="G36" s="396"/>
      <c r="H36" s="397"/>
      <c r="I36" s="397"/>
      <c r="J36" s="397"/>
      <c r="K36" s="397"/>
      <c r="L36" s="397"/>
      <c r="M36" s="397"/>
      <c r="N36" s="397"/>
      <c r="O36" s="397"/>
      <c r="P36" s="397"/>
      <c r="Q36" s="397"/>
      <c r="R36" s="397"/>
      <c r="S36" s="397"/>
      <c r="T36" s="397"/>
      <c r="U36" s="397"/>
      <c r="V36" s="397"/>
      <c r="W36" s="397"/>
      <c r="X36" s="397"/>
      <c r="Y36" s="386" t="s">
        <v>585</v>
      </c>
      <c r="Z36" s="398"/>
      <c r="AA36" s="399"/>
      <c r="AB36" s="424" t="s">
        <v>676</v>
      </c>
      <c r="AC36" s="425"/>
      <c r="AD36" s="426"/>
      <c r="AE36" s="427" t="s">
        <v>686</v>
      </c>
      <c r="AF36" s="427"/>
      <c r="AG36" s="427"/>
      <c r="AH36" s="427"/>
      <c r="AI36" s="427" t="s">
        <v>687</v>
      </c>
      <c r="AJ36" s="427"/>
      <c r="AK36" s="427"/>
      <c r="AL36" s="427"/>
      <c r="AM36" s="427" t="s">
        <v>737</v>
      </c>
      <c r="AN36" s="427"/>
      <c r="AO36" s="427"/>
      <c r="AP36" s="427"/>
      <c r="AQ36" s="428" t="s">
        <v>738</v>
      </c>
      <c r="AR36" s="429"/>
      <c r="AS36" s="429"/>
      <c r="AT36" s="429"/>
      <c r="AU36" s="429"/>
      <c r="AV36" s="429"/>
      <c r="AW36" s="429"/>
      <c r="AX36" s="430"/>
    </row>
    <row r="37" spans="1:51" ht="18.75" customHeight="1" x14ac:dyDescent="0.15">
      <c r="A37" s="470" t="s">
        <v>236</v>
      </c>
      <c r="B37" s="471"/>
      <c r="C37" s="471"/>
      <c r="D37" s="471"/>
      <c r="E37" s="471"/>
      <c r="F37" s="472"/>
      <c r="G37" s="480" t="s">
        <v>139</v>
      </c>
      <c r="H37" s="323"/>
      <c r="I37" s="323"/>
      <c r="J37" s="323"/>
      <c r="K37" s="323"/>
      <c r="L37" s="323"/>
      <c r="M37" s="323"/>
      <c r="N37" s="323"/>
      <c r="O37" s="324"/>
      <c r="P37" s="327" t="s">
        <v>55</v>
      </c>
      <c r="Q37" s="323"/>
      <c r="R37" s="323"/>
      <c r="S37" s="323"/>
      <c r="T37" s="323"/>
      <c r="U37" s="323"/>
      <c r="V37" s="323"/>
      <c r="W37" s="323"/>
      <c r="X37" s="324"/>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60" t="s">
        <v>174</v>
      </c>
      <c r="AR37" s="461"/>
      <c r="AS37" s="461"/>
      <c r="AT37" s="462"/>
      <c r="AU37" s="323" t="s">
        <v>128</v>
      </c>
      <c r="AV37" s="323"/>
      <c r="AW37" s="323"/>
      <c r="AX37" s="328"/>
    </row>
    <row r="38" spans="1:51" ht="18.75" customHeight="1" x14ac:dyDescent="0.15">
      <c r="A38" s="473"/>
      <c r="B38" s="474"/>
      <c r="C38" s="474"/>
      <c r="D38" s="474"/>
      <c r="E38" s="474"/>
      <c r="F38" s="475"/>
      <c r="G38" s="343"/>
      <c r="H38" s="325"/>
      <c r="I38" s="325"/>
      <c r="J38" s="325"/>
      <c r="K38" s="325"/>
      <c r="L38" s="325"/>
      <c r="M38" s="325"/>
      <c r="N38" s="325"/>
      <c r="O38" s="326"/>
      <c r="P38" s="329"/>
      <c r="Q38" s="325"/>
      <c r="R38" s="325"/>
      <c r="S38" s="325"/>
      <c r="T38" s="325"/>
      <c r="U38" s="325"/>
      <c r="V38" s="325"/>
      <c r="W38" s="325"/>
      <c r="X38" s="326"/>
      <c r="Y38" s="484"/>
      <c r="Z38" s="485"/>
      <c r="AA38" s="486"/>
      <c r="AB38" s="401"/>
      <c r="AC38" s="490"/>
      <c r="AD38" s="491"/>
      <c r="AE38" s="401"/>
      <c r="AF38" s="490"/>
      <c r="AG38" s="490"/>
      <c r="AH38" s="491"/>
      <c r="AI38" s="493"/>
      <c r="AJ38" s="493"/>
      <c r="AK38" s="493"/>
      <c r="AL38" s="401"/>
      <c r="AM38" s="493"/>
      <c r="AN38" s="493"/>
      <c r="AO38" s="493"/>
      <c r="AP38" s="401"/>
      <c r="AQ38" s="431" t="s">
        <v>626</v>
      </c>
      <c r="AR38" s="432"/>
      <c r="AS38" s="433" t="s">
        <v>175</v>
      </c>
      <c r="AT38" s="434"/>
      <c r="AU38" s="435">
        <v>4</v>
      </c>
      <c r="AV38" s="435"/>
      <c r="AW38" s="325" t="s">
        <v>166</v>
      </c>
      <c r="AX38" s="330"/>
    </row>
    <row r="39" spans="1:51" ht="23.25" customHeight="1" x14ac:dyDescent="0.15">
      <c r="A39" s="476"/>
      <c r="B39" s="474"/>
      <c r="C39" s="474"/>
      <c r="D39" s="474"/>
      <c r="E39" s="474"/>
      <c r="F39" s="475"/>
      <c r="G39" s="375" t="s">
        <v>658</v>
      </c>
      <c r="H39" s="376"/>
      <c r="I39" s="376"/>
      <c r="J39" s="376"/>
      <c r="K39" s="376"/>
      <c r="L39" s="376"/>
      <c r="M39" s="376"/>
      <c r="N39" s="376"/>
      <c r="O39" s="377"/>
      <c r="P39" s="139" t="s">
        <v>659</v>
      </c>
      <c r="Q39" s="139"/>
      <c r="R39" s="139"/>
      <c r="S39" s="139"/>
      <c r="T39" s="139"/>
      <c r="U39" s="139"/>
      <c r="V39" s="139"/>
      <c r="W39" s="139"/>
      <c r="X39" s="140"/>
      <c r="Y39" s="386" t="s">
        <v>12</v>
      </c>
      <c r="Z39" s="387"/>
      <c r="AA39" s="388"/>
      <c r="AB39" s="370" t="s">
        <v>683</v>
      </c>
      <c r="AC39" s="370"/>
      <c r="AD39" s="370"/>
      <c r="AE39" s="389">
        <v>782</v>
      </c>
      <c r="AF39" s="373"/>
      <c r="AG39" s="373"/>
      <c r="AH39" s="373"/>
      <c r="AI39" s="389">
        <v>365</v>
      </c>
      <c r="AJ39" s="373"/>
      <c r="AK39" s="373"/>
      <c r="AL39" s="373"/>
      <c r="AM39" s="389">
        <v>370</v>
      </c>
      <c r="AN39" s="373"/>
      <c r="AO39" s="373"/>
      <c r="AP39" s="373"/>
      <c r="AQ39" s="391" t="s">
        <v>626</v>
      </c>
      <c r="AR39" s="392"/>
      <c r="AS39" s="392"/>
      <c r="AT39" s="393"/>
      <c r="AU39" s="373" t="s">
        <v>728</v>
      </c>
      <c r="AV39" s="373"/>
      <c r="AW39" s="373"/>
      <c r="AX39" s="374"/>
    </row>
    <row r="40" spans="1:51" ht="23.25" customHeight="1" x14ac:dyDescent="0.15">
      <c r="A40" s="477"/>
      <c r="B40" s="478"/>
      <c r="C40" s="478"/>
      <c r="D40" s="478"/>
      <c r="E40" s="478"/>
      <c r="F40" s="479"/>
      <c r="G40" s="378"/>
      <c r="H40" s="379"/>
      <c r="I40" s="379"/>
      <c r="J40" s="379"/>
      <c r="K40" s="379"/>
      <c r="L40" s="379"/>
      <c r="M40" s="379"/>
      <c r="N40" s="379"/>
      <c r="O40" s="380"/>
      <c r="P40" s="384"/>
      <c r="Q40" s="384"/>
      <c r="R40" s="384"/>
      <c r="S40" s="384"/>
      <c r="T40" s="384"/>
      <c r="U40" s="384"/>
      <c r="V40" s="384"/>
      <c r="W40" s="384"/>
      <c r="X40" s="385"/>
      <c r="Y40" s="222" t="s">
        <v>50</v>
      </c>
      <c r="Z40" s="223"/>
      <c r="AA40" s="252"/>
      <c r="AB40" s="450" t="s">
        <v>683</v>
      </c>
      <c r="AC40" s="450"/>
      <c r="AD40" s="450"/>
      <c r="AE40" s="389">
        <v>1428</v>
      </c>
      <c r="AF40" s="373"/>
      <c r="AG40" s="373"/>
      <c r="AH40" s="373"/>
      <c r="AI40" s="389">
        <v>782</v>
      </c>
      <c r="AJ40" s="373"/>
      <c r="AK40" s="373"/>
      <c r="AL40" s="373"/>
      <c r="AM40" s="389">
        <v>365</v>
      </c>
      <c r="AN40" s="373"/>
      <c r="AO40" s="373"/>
      <c r="AP40" s="373"/>
      <c r="AQ40" s="391" t="s">
        <v>626</v>
      </c>
      <c r="AR40" s="392"/>
      <c r="AS40" s="392"/>
      <c r="AT40" s="393"/>
      <c r="AU40" s="373">
        <v>370</v>
      </c>
      <c r="AV40" s="373"/>
      <c r="AW40" s="373"/>
      <c r="AX40" s="374"/>
    </row>
    <row r="41" spans="1:51" ht="23.25" customHeight="1" x14ac:dyDescent="0.15">
      <c r="A41" s="476"/>
      <c r="B41" s="474"/>
      <c r="C41" s="474"/>
      <c r="D41" s="474"/>
      <c r="E41" s="474"/>
      <c r="F41" s="475"/>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54.7</v>
      </c>
      <c r="AF41" s="373"/>
      <c r="AG41" s="373"/>
      <c r="AH41" s="373"/>
      <c r="AI41" s="389">
        <v>46.7</v>
      </c>
      <c r="AJ41" s="373"/>
      <c r="AK41" s="373"/>
      <c r="AL41" s="373"/>
      <c r="AM41" s="389">
        <v>101</v>
      </c>
      <c r="AN41" s="373"/>
      <c r="AO41" s="373"/>
      <c r="AP41" s="373"/>
      <c r="AQ41" s="391" t="s">
        <v>626</v>
      </c>
      <c r="AR41" s="392"/>
      <c r="AS41" s="392"/>
      <c r="AT41" s="393"/>
      <c r="AU41" s="373" t="s">
        <v>626</v>
      </c>
      <c r="AV41" s="373"/>
      <c r="AW41" s="373"/>
      <c r="AX41" s="374"/>
    </row>
    <row r="42" spans="1:51" ht="23.25" customHeight="1" x14ac:dyDescent="0.15">
      <c r="A42" s="464" t="s">
        <v>261</v>
      </c>
      <c r="B42" s="458"/>
      <c r="C42" s="458"/>
      <c r="D42" s="458"/>
      <c r="E42" s="458"/>
      <c r="F42" s="459"/>
      <c r="G42" s="500" t="s">
        <v>666</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x14ac:dyDescent="0.2">
      <c r="A43" s="349"/>
      <c r="B43" s="321"/>
      <c r="C43" s="321"/>
      <c r="D43" s="321"/>
      <c r="E43" s="321"/>
      <c r="F43" s="322"/>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97" t="s">
        <v>574</v>
      </c>
      <c r="B44" s="317" t="s">
        <v>575</v>
      </c>
      <c r="C44" s="318"/>
      <c r="D44" s="318"/>
      <c r="E44" s="318"/>
      <c r="F44" s="319"/>
      <c r="G44" s="323" t="s">
        <v>576</v>
      </c>
      <c r="H44" s="323"/>
      <c r="I44" s="323"/>
      <c r="J44" s="323"/>
      <c r="K44" s="323"/>
      <c r="L44" s="323"/>
      <c r="M44" s="323"/>
      <c r="N44" s="323"/>
      <c r="O44" s="323"/>
      <c r="P44" s="323"/>
      <c r="Q44" s="323"/>
      <c r="R44" s="323"/>
      <c r="S44" s="323"/>
      <c r="T44" s="323"/>
      <c r="U44" s="323"/>
      <c r="V44" s="323"/>
      <c r="W44" s="323"/>
      <c r="X44" s="323"/>
      <c r="Y44" s="323"/>
      <c r="Z44" s="323"/>
      <c r="AA44" s="324"/>
      <c r="AB44" s="327" t="s">
        <v>596</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5"/>
      <c r="B47" s="317"/>
      <c r="C47" s="318"/>
      <c r="D47" s="318"/>
      <c r="E47" s="318"/>
      <c r="F47" s="319"/>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5"/>
      <c r="B48" s="320"/>
      <c r="C48" s="321"/>
      <c r="D48" s="321"/>
      <c r="E48" s="321"/>
      <c r="F48" s="322"/>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5"/>
      <c r="B49" s="457" t="s">
        <v>138</v>
      </c>
      <c r="C49" s="458"/>
      <c r="D49" s="458"/>
      <c r="E49" s="458"/>
      <c r="F49" s="459"/>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4" t="s">
        <v>11</v>
      </c>
      <c r="AC49" s="895"/>
      <c r="AD49" s="896"/>
      <c r="AE49" s="414" t="s">
        <v>417</v>
      </c>
      <c r="AF49" s="414"/>
      <c r="AG49" s="414"/>
      <c r="AH49" s="414"/>
      <c r="AI49" s="414" t="s">
        <v>569</v>
      </c>
      <c r="AJ49" s="414"/>
      <c r="AK49" s="414"/>
      <c r="AL49" s="414"/>
      <c r="AM49" s="414" t="s">
        <v>385</v>
      </c>
      <c r="AN49" s="414"/>
      <c r="AO49" s="414"/>
      <c r="AP49" s="414"/>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1"/>
      <c r="AC50" s="490"/>
      <c r="AD50" s="491"/>
      <c r="AE50" s="414"/>
      <c r="AF50" s="414"/>
      <c r="AG50" s="414"/>
      <c r="AH50" s="414"/>
      <c r="AI50" s="414"/>
      <c r="AJ50" s="414"/>
      <c r="AK50" s="414"/>
      <c r="AL50" s="414"/>
      <c r="AM50" s="414"/>
      <c r="AN50" s="414"/>
      <c r="AO50" s="414"/>
      <c r="AP50" s="414"/>
      <c r="AQ50" s="499"/>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51"/>
      <c r="R51" s="451"/>
      <c r="S51" s="451"/>
      <c r="T51" s="451"/>
      <c r="U51" s="451"/>
      <c r="V51" s="451"/>
      <c r="W51" s="451"/>
      <c r="X51" s="452"/>
      <c r="Y51" s="898" t="s">
        <v>57</v>
      </c>
      <c r="Z51" s="899"/>
      <c r="AA51" s="900"/>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5"/>
      <c r="B52" s="317"/>
      <c r="C52" s="318"/>
      <c r="D52" s="318"/>
      <c r="E52" s="318"/>
      <c r="F52" s="319"/>
      <c r="G52" s="901"/>
      <c r="H52" s="384"/>
      <c r="I52" s="384"/>
      <c r="J52" s="384"/>
      <c r="K52" s="384"/>
      <c r="L52" s="384"/>
      <c r="M52" s="384"/>
      <c r="N52" s="384"/>
      <c r="O52" s="385"/>
      <c r="P52" s="453"/>
      <c r="Q52" s="453"/>
      <c r="R52" s="453"/>
      <c r="S52" s="453"/>
      <c r="T52" s="453"/>
      <c r="U52" s="453"/>
      <c r="V52" s="453"/>
      <c r="W52" s="453"/>
      <c r="X52" s="454"/>
      <c r="Y52" s="902" t="s">
        <v>50</v>
      </c>
      <c r="Z52" s="788"/>
      <c r="AA52" s="789"/>
      <c r="AB52" s="450"/>
      <c r="AC52" s="450"/>
      <c r="AD52" s="450"/>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5"/>
      <c r="Q53" s="455"/>
      <c r="R53" s="455"/>
      <c r="S53" s="455"/>
      <c r="T53" s="455"/>
      <c r="U53" s="455"/>
      <c r="V53" s="455"/>
      <c r="W53" s="455"/>
      <c r="X53" s="456"/>
      <c r="Y53" s="902" t="s">
        <v>13</v>
      </c>
      <c r="Z53" s="788"/>
      <c r="AA53" s="789"/>
      <c r="AB53" s="903" t="s">
        <v>14</v>
      </c>
      <c r="AC53" s="903"/>
      <c r="AD53" s="903"/>
      <c r="AE53" s="567"/>
      <c r="AF53" s="568"/>
      <c r="AG53" s="568"/>
      <c r="AH53" s="568"/>
      <c r="AI53" s="567"/>
      <c r="AJ53" s="568"/>
      <c r="AK53" s="568"/>
      <c r="AL53" s="568"/>
      <c r="AM53" s="567"/>
      <c r="AN53" s="568"/>
      <c r="AO53" s="568"/>
      <c r="AP53" s="568"/>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5"/>
      <c r="B54" s="457" t="s">
        <v>138</v>
      </c>
      <c r="C54" s="458"/>
      <c r="D54" s="458"/>
      <c r="E54" s="458"/>
      <c r="F54" s="459"/>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4" t="s">
        <v>11</v>
      </c>
      <c r="AC54" s="895"/>
      <c r="AD54" s="896"/>
      <c r="AE54" s="414" t="s">
        <v>417</v>
      </c>
      <c r="AF54" s="414"/>
      <c r="AG54" s="414"/>
      <c r="AH54" s="414"/>
      <c r="AI54" s="414" t="s">
        <v>569</v>
      </c>
      <c r="AJ54" s="414"/>
      <c r="AK54" s="414"/>
      <c r="AL54" s="414"/>
      <c r="AM54" s="414" t="s">
        <v>385</v>
      </c>
      <c r="AN54" s="414"/>
      <c r="AO54" s="414"/>
      <c r="AP54" s="414"/>
      <c r="AQ54" s="494" t="s">
        <v>174</v>
      </c>
      <c r="AR54" s="495"/>
      <c r="AS54" s="495"/>
      <c r="AT54" s="496"/>
      <c r="AU54" s="497" t="s">
        <v>128</v>
      </c>
      <c r="AV54" s="497"/>
      <c r="AW54" s="497"/>
      <c r="AX54" s="498"/>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1"/>
      <c r="AC55" s="490"/>
      <c r="AD55" s="491"/>
      <c r="AE55" s="414"/>
      <c r="AF55" s="414"/>
      <c r="AG55" s="414"/>
      <c r="AH55" s="414"/>
      <c r="AI55" s="414"/>
      <c r="AJ55" s="414"/>
      <c r="AK55" s="414"/>
      <c r="AL55" s="414"/>
      <c r="AM55" s="414"/>
      <c r="AN55" s="414"/>
      <c r="AO55" s="414"/>
      <c r="AP55" s="414"/>
      <c r="AQ55" s="499"/>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51"/>
      <c r="R56" s="451"/>
      <c r="S56" s="451"/>
      <c r="T56" s="451"/>
      <c r="U56" s="451"/>
      <c r="V56" s="451"/>
      <c r="W56" s="451"/>
      <c r="X56" s="452"/>
      <c r="Y56" s="898" t="s">
        <v>57</v>
      </c>
      <c r="Z56" s="899"/>
      <c r="AA56" s="900"/>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5"/>
      <c r="B57" s="317"/>
      <c r="C57" s="318"/>
      <c r="D57" s="318"/>
      <c r="E57" s="318"/>
      <c r="F57" s="319"/>
      <c r="G57" s="901"/>
      <c r="H57" s="384"/>
      <c r="I57" s="384"/>
      <c r="J57" s="384"/>
      <c r="K57" s="384"/>
      <c r="L57" s="384"/>
      <c r="M57" s="384"/>
      <c r="N57" s="384"/>
      <c r="O57" s="385"/>
      <c r="P57" s="453"/>
      <c r="Q57" s="453"/>
      <c r="R57" s="453"/>
      <c r="S57" s="453"/>
      <c r="T57" s="453"/>
      <c r="U57" s="453"/>
      <c r="V57" s="453"/>
      <c r="W57" s="453"/>
      <c r="X57" s="454"/>
      <c r="Y57" s="902" t="s">
        <v>50</v>
      </c>
      <c r="Z57" s="788"/>
      <c r="AA57" s="789"/>
      <c r="AB57" s="450"/>
      <c r="AC57" s="450"/>
      <c r="AD57" s="450"/>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5"/>
      <c r="Q58" s="455"/>
      <c r="R58" s="455"/>
      <c r="S58" s="455"/>
      <c r="T58" s="455"/>
      <c r="U58" s="455"/>
      <c r="V58" s="455"/>
      <c r="W58" s="455"/>
      <c r="X58" s="456"/>
      <c r="Y58" s="902" t="s">
        <v>13</v>
      </c>
      <c r="Z58" s="788"/>
      <c r="AA58" s="789"/>
      <c r="AB58" s="903" t="s">
        <v>14</v>
      </c>
      <c r="AC58" s="903"/>
      <c r="AD58" s="903"/>
      <c r="AE58" s="567"/>
      <c r="AF58" s="568"/>
      <c r="AG58" s="568"/>
      <c r="AH58" s="568"/>
      <c r="AI58" s="567"/>
      <c r="AJ58" s="568"/>
      <c r="AK58" s="568"/>
      <c r="AL58" s="568"/>
      <c r="AM58" s="567"/>
      <c r="AN58" s="568"/>
      <c r="AO58" s="568"/>
      <c r="AP58" s="568"/>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5"/>
      <c r="B59" s="457" t="s">
        <v>138</v>
      </c>
      <c r="C59" s="458"/>
      <c r="D59" s="458"/>
      <c r="E59" s="458"/>
      <c r="F59" s="459"/>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4" t="s">
        <v>11</v>
      </c>
      <c r="AC59" s="895"/>
      <c r="AD59" s="896"/>
      <c r="AE59" s="414" t="s">
        <v>417</v>
      </c>
      <c r="AF59" s="414"/>
      <c r="AG59" s="414"/>
      <c r="AH59" s="414"/>
      <c r="AI59" s="414" t="s">
        <v>569</v>
      </c>
      <c r="AJ59" s="414"/>
      <c r="AK59" s="414"/>
      <c r="AL59" s="414"/>
      <c r="AM59" s="414" t="s">
        <v>385</v>
      </c>
      <c r="AN59" s="414"/>
      <c r="AO59" s="414"/>
      <c r="AP59" s="414"/>
      <c r="AQ59" s="494" t="s">
        <v>174</v>
      </c>
      <c r="AR59" s="495"/>
      <c r="AS59" s="495"/>
      <c r="AT59" s="496"/>
      <c r="AU59" s="497" t="s">
        <v>128</v>
      </c>
      <c r="AV59" s="497"/>
      <c r="AW59" s="497"/>
      <c r="AX59" s="498"/>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1"/>
      <c r="AC60" s="490"/>
      <c r="AD60" s="491"/>
      <c r="AE60" s="414"/>
      <c r="AF60" s="414"/>
      <c r="AG60" s="414"/>
      <c r="AH60" s="414"/>
      <c r="AI60" s="414"/>
      <c r="AJ60" s="414"/>
      <c r="AK60" s="414"/>
      <c r="AL60" s="414"/>
      <c r="AM60" s="414"/>
      <c r="AN60" s="414"/>
      <c r="AO60" s="414"/>
      <c r="AP60" s="414"/>
      <c r="AQ60" s="499"/>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51"/>
      <c r="R61" s="451"/>
      <c r="S61" s="451"/>
      <c r="T61" s="451"/>
      <c r="U61" s="451"/>
      <c r="V61" s="451"/>
      <c r="W61" s="451"/>
      <c r="X61" s="452"/>
      <c r="Y61" s="898" t="s">
        <v>57</v>
      </c>
      <c r="Z61" s="899"/>
      <c r="AA61" s="900"/>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5"/>
      <c r="B62" s="317"/>
      <c r="C62" s="318"/>
      <c r="D62" s="318"/>
      <c r="E62" s="318"/>
      <c r="F62" s="319"/>
      <c r="G62" s="901"/>
      <c r="H62" s="384"/>
      <c r="I62" s="384"/>
      <c r="J62" s="384"/>
      <c r="K62" s="384"/>
      <c r="L62" s="384"/>
      <c r="M62" s="384"/>
      <c r="N62" s="384"/>
      <c r="O62" s="385"/>
      <c r="P62" s="453"/>
      <c r="Q62" s="453"/>
      <c r="R62" s="453"/>
      <c r="S62" s="453"/>
      <c r="T62" s="453"/>
      <c r="U62" s="453"/>
      <c r="V62" s="453"/>
      <c r="W62" s="453"/>
      <c r="X62" s="454"/>
      <c r="Y62" s="902" t="s">
        <v>50</v>
      </c>
      <c r="Z62" s="788"/>
      <c r="AA62" s="789"/>
      <c r="AB62" s="450"/>
      <c r="AC62" s="450"/>
      <c r="AD62" s="450"/>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6"/>
      <c r="B63" s="891"/>
      <c r="C63" s="892"/>
      <c r="D63" s="892"/>
      <c r="E63" s="892"/>
      <c r="F63" s="893"/>
      <c r="G63" s="141"/>
      <c r="H63" s="142"/>
      <c r="I63" s="142"/>
      <c r="J63" s="142"/>
      <c r="K63" s="142"/>
      <c r="L63" s="142"/>
      <c r="M63" s="142"/>
      <c r="N63" s="142"/>
      <c r="O63" s="143"/>
      <c r="P63" s="455"/>
      <c r="Q63" s="455"/>
      <c r="R63" s="455"/>
      <c r="S63" s="455"/>
      <c r="T63" s="455"/>
      <c r="U63" s="455"/>
      <c r="V63" s="455"/>
      <c r="W63" s="455"/>
      <c r="X63" s="456"/>
      <c r="Y63" s="902" t="s">
        <v>13</v>
      </c>
      <c r="Z63" s="788"/>
      <c r="AA63" s="789"/>
      <c r="AB63" s="903" t="s">
        <v>14</v>
      </c>
      <c r="AC63" s="903"/>
      <c r="AD63" s="903"/>
      <c r="AE63" s="567"/>
      <c r="AF63" s="568"/>
      <c r="AG63" s="568"/>
      <c r="AH63" s="568"/>
      <c r="AI63" s="567"/>
      <c r="AJ63" s="568"/>
      <c r="AK63" s="568"/>
      <c r="AL63" s="568"/>
      <c r="AM63" s="567"/>
      <c r="AN63" s="568"/>
      <c r="AO63" s="568"/>
      <c r="AP63" s="568"/>
      <c r="AQ63" s="391"/>
      <c r="AR63" s="392"/>
      <c r="AS63" s="392"/>
      <c r="AT63" s="393"/>
      <c r="AU63" s="373"/>
      <c r="AV63" s="373"/>
      <c r="AW63" s="373"/>
      <c r="AX63" s="374"/>
      <c r="AY63">
        <f>$AY$59</f>
        <v>0</v>
      </c>
      <c r="AZ63" s="10"/>
      <c r="BA63" s="10"/>
      <c r="BB63" s="10"/>
      <c r="BC63" s="10"/>
      <c r="BD63" s="10"/>
      <c r="BE63" s="10"/>
      <c r="BF63" s="10"/>
      <c r="BG63" s="10"/>
      <c r="BH63" s="10"/>
    </row>
    <row r="64" spans="1:60" ht="47.25" customHeight="1" x14ac:dyDescent="0.15">
      <c r="A64" s="337" t="s">
        <v>580</v>
      </c>
      <c r="B64" s="338"/>
      <c r="C64" s="338"/>
      <c r="D64" s="338"/>
      <c r="E64" s="338"/>
      <c r="F64" s="339"/>
      <c r="G64" s="311" t="s">
        <v>698</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581</v>
      </c>
      <c r="B65" s="318"/>
      <c r="C65" s="318"/>
      <c r="D65" s="318"/>
      <c r="E65" s="318"/>
      <c r="F65" s="319"/>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1</v>
      </c>
    </row>
    <row r="66" spans="1:51" ht="23.25" customHeight="1" x14ac:dyDescent="0.15">
      <c r="A66" s="348"/>
      <c r="B66" s="318"/>
      <c r="C66" s="318"/>
      <c r="D66" s="318"/>
      <c r="E66" s="318"/>
      <c r="F66" s="319"/>
      <c r="G66" s="357" t="s">
        <v>693</v>
      </c>
      <c r="H66" s="358"/>
      <c r="I66" s="358"/>
      <c r="J66" s="358"/>
      <c r="K66" s="358"/>
      <c r="L66" s="358"/>
      <c r="M66" s="358"/>
      <c r="N66" s="358"/>
      <c r="O66" s="358"/>
      <c r="P66" s="361" t="s">
        <v>669</v>
      </c>
      <c r="Q66" s="362"/>
      <c r="R66" s="362"/>
      <c r="S66" s="362"/>
      <c r="T66" s="362"/>
      <c r="U66" s="362"/>
      <c r="V66" s="362"/>
      <c r="W66" s="362"/>
      <c r="X66" s="363"/>
      <c r="Y66" s="367" t="s">
        <v>51</v>
      </c>
      <c r="Z66" s="368"/>
      <c r="AA66" s="369"/>
      <c r="AB66" s="370" t="s">
        <v>681</v>
      </c>
      <c r="AC66" s="371"/>
      <c r="AD66" s="371"/>
      <c r="AE66" s="372">
        <v>60000</v>
      </c>
      <c r="AF66" s="372"/>
      <c r="AG66" s="372"/>
      <c r="AH66" s="372"/>
      <c r="AI66" s="372">
        <v>65000</v>
      </c>
      <c r="AJ66" s="372"/>
      <c r="AK66" s="372"/>
      <c r="AL66" s="372"/>
      <c r="AM66" s="391">
        <v>431000</v>
      </c>
      <c r="AN66" s="392"/>
      <c r="AO66" s="392"/>
      <c r="AP66" s="393"/>
      <c r="AQ66" s="372" t="s">
        <v>626</v>
      </c>
      <c r="AR66" s="404"/>
      <c r="AS66" s="404"/>
      <c r="AT66" s="404"/>
      <c r="AU66" s="389" t="s">
        <v>626</v>
      </c>
      <c r="AV66" s="405"/>
      <c r="AW66" s="405"/>
      <c r="AX66" s="406"/>
      <c r="AY66">
        <f>$AY$65</f>
        <v>1</v>
      </c>
    </row>
    <row r="67" spans="1:51" ht="23.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681</v>
      </c>
      <c r="AC67" s="371"/>
      <c r="AD67" s="371"/>
      <c r="AE67" s="372">
        <v>292500</v>
      </c>
      <c r="AF67" s="372"/>
      <c r="AG67" s="372"/>
      <c r="AH67" s="372"/>
      <c r="AI67" s="372">
        <v>60000</v>
      </c>
      <c r="AJ67" s="372"/>
      <c r="AK67" s="372"/>
      <c r="AL67" s="372"/>
      <c r="AM67" s="391">
        <v>65000</v>
      </c>
      <c r="AN67" s="392"/>
      <c r="AO67" s="392"/>
      <c r="AP67" s="393"/>
      <c r="AQ67" s="404">
        <v>65000</v>
      </c>
      <c r="AR67" s="404"/>
      <c r="AS67" s="404"/>
      <c r="AT67" s="404"/>
      <c r="AU67" s="389" t="s">
        <v>626</v>
      </c>
      <c r="AV67" s="405"/>
      <c r="AW67" s="405"/>
      <c r="AX67" s="406"/>
      <c r="AY67">
        <f>$AY$65</f>
        <v>1</v>
      </c>
    </row>
    <row r="68" spans="1:51" ht="23.25" customHeight="1" x14ac:dyDescent="0.15">
      <c r="A68" s="439" t="s">
        <v>582</v>
      </c>
      <c r="B68" s="440"/>
      <c r="C68" s="440"/>
      <c r="D68" s="440"/>
      <c r="E68" s="440"/>
      <c r="F68" s="441"/>
      <c r="G68" s="223" t="s">
        <v>583</v>
      </c>
      <c r="H68" s="223"/>
      <c r="I68" s="223"/>
      <c r="J68" s="223"/>
      <c r="K68" s="223"/>
      <c r="L68" s="223"/>
      <c r="M68" s="223"/>
      <c r="N68" s="223"/>
      <c r="O68" s="223"/>
      <c r="P68" s="223"/>
      <c r="Q68" s="223"/>
      <c r="R68" s="223"/>
      <c r="S68" s="223"/>
      <c r="T68" s="223"/>
      <c r="U68" s="223"/>
      <c r="V68" s="223"/>
      <c r="W68" s="223"/>
      <c r="X68" s="252"/>
      <c r="Y68" s="447"/>
      <c r="Z68" s="448"/>
      <c r="AA68" s="449"/>
      <c r="AB68" s="222" t="s">
        <v>11</v>
      </c>
      <c r="AC68" s="223"/>
      <c r="AD68" s="252"/>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1</v>
      </c>
    </row>
    <row r="69" spans="1:51" ht="23.25" customHeight="1" x14ac:dyDescent="0.15">
      <c r="A69" s="442"/>
      <c r="B69" s="443"/>
      <c r="C69" s="443"/>
      <c r="D69" s="443"/>
      <c r="E69" s="443"/>
      <c r="F69" s="444"/>
      <c r="G69" s="394" t="s">
        <v>677</v>
      </c>
      <c r="H69" s="395"/>
      <c r="I69" s="395"/>
      <c r="J69" s="395"/>
      <c r="K69" s="395"/>
      <c r="L69" s="395"/>
      <c r="M69" s="395"/>
      <c r="N69" s="395"/>
      <c r="O69" s="395"/>
      <c r="P69" s="395"/>
      <c r="Q69" s="395"/>
      <c r="R69" s="395"/>
      <c r="S69" s="395"/>
      <c r="T69" s="395"/>
      <c r="U69" s="395"/>
      <c r="V69" s="395"/>
      <c r="W69" s="395"/>
      <c r="X69" s="395"/>
      <c r="Y69" s="418" t="s">
        <v>582</v>
      </c>
      <c r="Z69" s="419"/>
      <c r="AA69" s="420"/>
      <c r="AB69" s="421" t="s">
        <v>690</v>
      </c>
      <c r="AC69" s="422"/>
      <c r="AD69" s="423"/>
      <c r="AE69" s="372">
        <v>42</v>
      </c>
      <c r="AF69" s="372"/>
      <c r="AG69" s="372"/>
      <c r="AH69" s="372"/>
      <c r="AI69" s="372">
        <v>34</v>
      </c>
      <c r="AJ69" s="372"/>
      <c r="AK69" s="372"/>
      <c r="AL69" s="372"/>
      <c r="AM69" s="372">
        <v>16</v>
      </c>
      <c r="AN69" s="372"/>
      <c r="AO69" s="372"/>
      <c r="AP69" s="372"/>
      <c r="AQ69" s="389">
        <v>38</v>
      </c>
      <c r="AR69" s="373"/>
      <c r="AS69" s="373"/>
      <c r="AT69" s="373"/>
      <c r="AU69" s="373"/>
      <c r="AV69" s="373"/>
      <c r="AW69" s="373"/>
      <c r="AX69" s="374"/>
      <c r="AY69">
        <f>$AY$68</f>
        <v>1</v>
      </c>
    </row>
    <row r="70" spans="1:51" ht="46.5" customHeight="1" x14ac:dyDescent="0.15">
      <c r="A70" s="445"/>
      <c r="B70" s="208"/>
      <c r="C70" s="208"/>
      <c r="D70" s="208"/>
      <c r="E70" s="208"/>
      <c r="F70" s="446"/>
      <c r="G70" s="396"/>
      <c r="H70" s="397"/>
      <c r="I70" s="397"/>
      <c r="J70" s="397"/>
      <c r="K70" s="397"/>
      <c r="L70" s="397"/>
      <c r="M70" s="397"/>
      <c r="N70" s="397"/>
      <c r="O70" s="397"/>
      <c r="P70" s="397"/>
      <c r="Q70" s="397"/>
      <c r="R70" s="397"/>
      <c r="S70" s="397"/>
      <c r="T70" s="397"/>
      <c r="U70" s="397"/>
      <c r="V70" s="397"/>
      <c r="W70" s="397"/>
      <c r="X70" s="397"/>
      <c r="Y70" s="386" t="s">
        <v>585</v>
      </c>
      <c r="Z70" s="398"/>
      <c r="AA70" s="399"/>
      <c r="AB70" s="424" t="s">
        <v>676</v>
      </c>
      <c r="AC70" s="425"/>
      <c r="AD70" s="426"/>
      <c r="AE70" s="427" t="s">
        <v>688</v>
      </c>
      <c r="AF70" s="427"/>
      <c r="AG70" s="427"/>
      <c r="AH70" s="427"/>
      <c r="AI70" s="427" t="s">
        <v>689</v>
      </c>
      <c r="AJ70" s="427"/>
      <c r="AK70" s="427"/>
      <c r="AL70" s="427"/>
      <c r="AM70" s="427" t="s">
        <v>691</v>
      </c>
      <c r="AN70" s="427"/>
      <c r="AO70" s="427"/>
      <c r="AP70" s="427"/>
      <c r="AQ70" s="427" t="s">
        <v>692</v>
      </c>
      <c r="AR70" s="427"/>
      <c r="AS70" s="427"/>
      <c r="AT70" s="427"/>
      <c r="AU70" s="427"/>
      <c r="AV70" s="427"/>
      <c r="AW70" s="427"/>
      <c r="AX70" s="463"/>
      <c r="AY70">
        <f>$AY$68</f>
        <v>1</v>
      </c>
    </row>
    <row r="71" spans="1:51" ht="18.75" customHeight="1" x14ac:dyDescent="0.15">
      <c r="A71" s="506" t="s">
        <v>236</v>
      </c>
      <c r="B71" s="507"/>
      <c r="C71" s="507"/>
      <c r="D71" s="507"/>
      <c r="E71" s="507"/>
      <c r="F71" s="508"/>
      <c r="G71" s="480" t="s">
        <v>139</v>
      </c>
      <c r="H71" s="323"/>
      <c r="I71" s="323"/>
      <c r="J71" s="323"/>
      <c r="K71" s="323"/>
      <c r="L71" s="323"/>
      <c r="M71" s="323"/>
      <c r="N71" s="323"/>
      <c r="O71" s="324"/>
      <c r="P71" s="327" t="s">
        <v>55</v>
      </c>
      <c r="Q71" s="323"/>
      <c r="R71" s="323"/>
      <c r="S71" s="323"/>
      <c r="T71" s="323"/>
      <c r="U71" s="323"/>
      <c r="V71" s="323"/>
      <c r="W71" s="323"/>
      <c r="X71" s="324"/>
      <c r="Y71" s="481"/>
      <c r="Z71" s="482"/>
      <c r="AA71" s="483"/>
      <c r="AB71" s="487" t="s">
        <v>11</v>
      </c>
      <c r="AC71" s="488"/>
      <c r="AD71" s="489"/>
      <c r="AE71" s="414" t="s">
        <v>417</v>
      </c>
      <c r="AF71" s="414"/>
      <c r="AG71" s="414"/>
      <c r="AH71" s="414"/>
      <c r="AI71" s="414" t="s">
        <v>569</v>
      </c>
      <c r="AJ71" s="414"/>
      <c r="AK71" s="414"/>
      <c r="AL71" s="414"/>
      <c r="AM71" s="414" t="s">
        <v>385</v>
      </c>
      <c r="AN71" s="414"/>
      <c r="AO71" s="414"/>
      <c r="AP71" s="414"/>
      <c r="AQ71" s="460" t="s">
        <v>174</v>
      </c>
      <c r="AR71" s="461"/>
      <c r="AS71" s="461"/>
      <c r="AT71" s="462"/>
      <c r="AU71" s="323" t="s">
        <v>128</v>
      </c>
      <c r="AV71" s="323"/>
      <c r="AW71" s="323"/>
      <c r="AX71" s="328"/>
      <c r="AY71">
        <f>COUNTA($G$73)</f>
        <v>1</v>
      </c>
    </row>
    <row r="72" spans="1:51" ht="18.75" customHeight="1" x14ac:dyDescent="0.15">
      <c r="A72" s="509"/>
      <c r="B72" s="510"/>
      <c r="C72" s="510"/>
      <c r="D72" s="510"/>
      <c r="E72" s="510"/>
      <c r="F72" s="511"/>
      <c r="G72" s="343"/>
      <c r="H72" s="325"/>
      <c r="I72" s="325"/>
      <c r="J72" s="325"/>
      <c r="K72" s="325"/>
      <c r="L72" s="325"/>
      <c r="M72" s="325"/>
      <c r="N72" s="325"/>
      <c r="O72" s="326"/>
      <c r="P72" s="329"/>
      <c r="Q72" s="325"/>
      <c r="R72" s="325"/>
      <c r="S72" s="325"/>
      <c r="T72" s="325"/>
      <c r="U72" s="325"/>
      <c r="V72" s="325"/>
      <c r="W72" s="325"/>
      <c r="X72" s="326"/>
      <c r="Y72" s="484"/>
      <c r="Z72" s="485"/>
      <c r="AA72" s="486"/>
      <c r="AB72" s="401"/>
      <c r="AC72" s="490"/>
      <c r="AD72" s="491"/>
      <c r="AE72" s="414"/>
      <c r="AF72" s="414"/>
      <c r="AG72" s="414"/>
      <c r="AH72" s="414"/>
      <c r="AI72" s="414"/>
      <c r="AJ72" s="414"/>
      <c r="AK72" s="414"/>
      <c r="AL72" s="414"/>
      <c r="AM72" s="414"/>
      <c r="AN72" s="414"/>
      <c r="AO72" s="414"/>
      <c r="AP72" s="414"/>
      <c r="AQ72" s="431" t="s">
        <v>626</v>
      </c>
      <c r="AR72" s="432"/>
      <c r="AS72" s="433" t="s">
        <v>175</v>
      </c>
      <c r="AT72" s="434"/>
      <c r="AU72" s="435">
        <v>4</v>
      </c>
      <c r="AV72" s="435"/>
      <c r="AW72" s="325" t="s">
        <v>166</v>
      </c>
      <c r="AX72" s="330"/>
      <c r="AY72">
        <f t="shared" ref="AY72:AY77" si="1">$AY$71</f>
        <v>1</v>
      </c>
    </row>
    <row r="73" spans="1:51" ht="23.25" customHeight="1" x14ac:dyDescent="0.15">
      <c r="A73" s="512"/>
      <c r="B73" s="510"/>
      <c r="C73" s="510"/>
      <c r="D73" s="510"/>
      <c r="E73" s="510"/>
      <c r="F73" s="511"/>
      <c r="G73" s="375" t="s">
        <v>697</v>
      </c>
      <c r="H73" s="376"/>
      <c r="I73" s="376"/>
      <c r="J73" s="376"/>
      <c r="K73" s="376"/>
      <c r="L73" s="376"/>
      <c r="M73" s="376"/>
      <c r="N73" s="376"/>
      <c r="O73" s="377"/>
      <c r="P73" s="139" t="s">
        <v>660</v>
      </c>
      <c r="Q73" s="139"/>
      <c r="R73" s="139"/>
      <c r="S73" s="139"/>
      <c r="T73" s="139"/>
      <c r="U73" s="139"/>
      <c r="V73" s="139"/>
      <c r="W73" s="139"/>
      <c r="X73" s="140"/>
      <c r="Y73" s="386" t="s">
        <v>12</v>
      </c>
      <c r="Z73" s="387"/>
      <c r="AA73" s="388"/>
      <c r="AB73" s="370" t="s">
        <v>684</v>
      </c>
      <c r="AC73" s="370"/>
      <c r="AD73" s="370"/>
      <c r="AE73" s="389">
        <v>213</v>
      </c>
      <c r="AF73" s="373"/>
      <c r="AG73" s="373"/>
      <c r="AH73" s="373"/>
      <c r="AI73" s="389">
        <v>218</v>
      </c>
      <c r="AJ73" s="373"/>
      <c r="AK73" s="373"/>
      <c r="AL73" s="373"/>
      <c r="AM73" s="389">
        <v>380</v>
      </c>
      <c r="AN73" s="373"/>
      <c r="AO73" s="373"/>
      <c r="AP73" s="373"/>
      <c r="AQ73" s="391" t="s">
        <v>626</v>
      </c>
      <c r="AR73" s="392"/>
      <c r="AS73" s="392"/>
      <c r="AT73" s="393"/>
      <c r="AU73" s="373" t="s">
        <v>626</v>
      </c>
      <c r="AV73" s="373"/>
      <c r="AW73" s="373"/>
      <c r="AX73" s="374"/>
      <c r="AY73">
        <f t="shared" si="1"/>
        <v>1</v>
      </c>
    </row>
    <row r="74" spans="1:51" ht="23.25" customHeight="1" x14ac:dyDescent="0.15">
      <c r="A74" s="513"/>
      <c r="B74" s="514"/>
      <c r="C74" s="514"/>
      <c r="D74" s="514"/>
      <c r="E74" s="514"/>
      <c r="F74" s="515"/>
      <c r="G74" s="378"/>
      <c r="H74" s="379"/>
      <c r="I74" s="379"/>
      <c r="J74" s="379"/>
      <c r="K74" s="379"/>
      <c r="L74" s="379"/>
      <c r="M74" s="379"/>
      <c r="N74" s="379"/>
      <c r="O74" s="380"/>
      <c r="P74" s="384"/>
      <c r="Q74" s="384"/>
      <c r="R74" s="384"/>
      <c r="S74" s="384"/>
      <c r="T74" s="384"/>
      <c r="U74" s="384"/>
      <c r="V74" s="384"/>
      <c r="W74" s="384"/>
      <c r="X74" s="385"/>
      <c r="Y74" s="222" t="s">
        <v>50</v>
      </c>
      <c r="Z74" s="223"/>
      <c r="AA74" s="252"/>
      <c r="AB74" s="450" t="s">
        <v>684</v>
      </c>
      <c r="AC74" s="450"/>
      <c r="AD74" s="450"/>
      <c r="AE74" s="389">
        <v>432</v>
      </c>
      <c r="AF74" s="373"/>
      <c r="AG74" s="373"/>
      <c r="AH74" s="373"/>
      <c r="AI74" s="389">
        <v>213</v>
      </c>
      <c r="AJ74" s="373"/>
      <c r="AK74" s="373"/>
      <c r="AL74" s="373"/>
      <c r="AM74" s="389">
        <v>218</v>
      </c>
      <c r="AN74" s="373"/>
      <c r="AO74" s="373"/>
      <c r="AP74" s="373"/>
      <c r="AQ74" s="391" t="s">
        <v>626</v>
      </c>
      <c r="AR74" s="392"/>
      <c r="AS74" s="392"/>
      <c r="AT74" s="393"/>
      <c r="AU74" s="373">
        <v>380</v>
      </c>
      <c r="AV74" s="373"/>
      <c r="AW74" s="373"/>
      <c r="AX74" s="374"/>
      <c r="AY74">
        <f t="shared" si="1"/>
        <v>1</v>
      </c>
    </row>
    <row r="75" spans="1:51" ht="23.25" customHeight="1" x14ac:dyDescent="0.15">
      <c r="A75" s="512"/>
      <c r="B75" s="510"/>
      <c r="C75" s="510"/>
      <c r="D75" s="510"/>
      <c r="E75" s="510"/>
      <c r="F75" s="511"/>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49.3</v>
      </c>
      <c r="AF75" s="373"/>
      <c r="AG75" s="373"/>
      <c r="AH75" s="373"/>
      <c r="AI75" s="389">
        <v>102.3</v>
      </c>
      <c r="AJ75" s="373"/>
      <c r="AK75" s="373"/>
      <c r="AL75" s="373"/>
      <c r="AM75" s="389">
        <v>174.3</v>
      </c>
      <c r="AN75" s="373"/>
      <c r="AO75" s="373"/>
      <c r="AP75" s="373"/>
      <c r="AQ75" s="391" t="s">
        <v>626</v>
      </c>
      <c r="AR75" s="392"/>
      <c r="AS75" s="392"/>
      <c r="AT75" s="393"/>
      <c r="AU75" s="373" t="s">
        <v>626</v>
      </c>
      <c r="AV75" s="373"/>
      <c r="AW75" s="373"/>
      <c r="AX75" s="374"/>
      <c r="AY75">
        <f t="shared" si="1"/>
        <v>1</v>
      </c>
    </row>
    <row r="76" spans="1:51" ht="23.25" customHeight="1" x14ac:dyDescent="0.15">
      <c r="A76" s="464" t="s">
        <v>261</v>
      </c>
      <c r="B76" s="458"/>
      <c r="C76" s="458"/>
      <c r="D76" s="458"/>
      <c r="E76" s="458"/>
      <c r="F76" s="459"/>
      <c r="G76" s="500" t="s">
        <v>666</v>
      </c>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1</v>
      </c>
    </row>
    <row r="77" spans="1:51" ht="23.25" customHeight="1" thickBot="1" x14ac:dyDescent="0.2">
      <c r="A77" s="349"/>
      <c r="B77" s="321"/>
      <c r="C77" s="321"/>
      <c r="D77" s="321"/>
      <c r="E77" s="321"/>
      <c r="F77" s="322"/>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1</v>
      </c>
    </row>
    <row r="78" spans="1:51" ht="18.75" hidden="1" customHeight="1" x14ac:dyDescent="0.15">
      <c r="A78" s="315" t="s">
        <v>574</v>
      </c>
      <c r="B78" s="317" t="s">
        <v>575</v>
      </c>
      <c r="C78" s="318"/>
      <c r="D78" s="318"/>
      <c r="E78" s="318"/>
      <c r="F78" s="319"/>
      <c r="G78" s="323" t="s">
        <v>576</v>
      </c>
      <c r="H78" s="323"/>
      <c r="I78" s="323"/>
      <c r="J78" s="323"/>
      <c r="K78" s="323"/>
      <c r="L78" s="323"/>
      <c r="M78" s="323"/>
      <c r="N78" s="323"/>
      <c r="O78" s="323"/>
      <c r="P78" s="323"/>
      <c r="Q78" s="323"/>
      <c r="R78" s="323"/>
      <c r="S78" s="323"/>
      <c r="T78" s="323"/>
      <c r="U78" s="323"/>
      <c r="V78" s="323"/>
      <c r="W78" s="323"/>
      <c r="X78" s="323"/>
      <c r="Y78" s="323"/>
      <c r="Z78" s="323"/>
      <c r="AA78" s="324"/>
      <c r="AB78" s="327" t="s">
        <v>596</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5"/>
      <c r="B81" s="317"/>
      <c r="C81" s="318"/>
      <c r="D81" s="318"/>
      <c r="E81" s="318"/>
      <c r="F81" s="319"/>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5"/>
      <c r="B82" s="320"/>
      <c r="C82" s="321"/>
      <c r="D82" s="321"/>
      <c r="E82" s="321"/>
      <c r="F82" s="322"/>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5"/>
      <c r="B83" s="457" t="s">
        <v>138</v>
      </c>
      <c r="C83" s="458"/>
      <c r="D83" s="458"/>
      <c r="E83" s="458"/>
      <c r="F83" s="459"/>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4" t="s">
        <v>11</v>
      </c>
      <c r="AC83" s="895"/>
      <c r="AD83" s="896"/>
      <c r="AE83" s="414" t="s">
        <v>417</v>
      </c>
      <c r="AF83" s="414"/>
      <c r="AG83" s="414"/>
      <c r="AH83" s="414"/>
      <c r="AI83" s="414" t="s">
        <v>569</v>
      </c>
      <c r="AJ83" s="414"/>
      <c r="AK83" s="414"/>
      <c r="AL83" s="414"/>
      <c r="AM83" s="414" t="s">
        <v>385</v>
      </c>
      <c r="AN83" s="414"/>
      <c r="AO83" s="414"/>
      <c r="AP83" s="414"/>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1"/>
      <c r="AC84" s="490"/>
      <c r="AD84" s="491"/>
      <c r="AE84" s="414"/>
      <c r="AF84" s="414"/>
      <c r="AG84" s="414"/>
      <c r="AH84" s="414"/>
      <c r="AI84" s="414"/>
      <c r="AJ84" s="414"/>
      <c r="AK84" s="414"/>
      <c r="AL84" s="414"/>
      <c r="AM84" s="414"/>
      <c r="AN84" s="414"/>
      <c r="AO84" s="414"/>
      <c r="AP84" s="414"/>
      <c r="AQ84" s="499"/>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51"/>
      <c r="R85" s="451"/>
      <c r="S85" s="451"/>
      <c r="T85" s="451"/>
      <c r="U85" s="451"/>
      <c r="V85" s="451"/>
      <c r="W85" s="451"/>
      <c r="X85" s="452"/>
      <c r="Y85" s="898" t="s">
        <v>57</v>
      </c>
      <c r="Z85" s="899"/>
      <c r="AA85" s="900"/>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5"/>
      <c r="B86" s="317"/>
      <c r="C86" s="318"/>
      <c r="D86" s="318"/>
      <c r="E86" s="318"/>
      <c r="F86" s="319"/>
      <c r="G86" s="901"/>
      <c r="H86" s="384"/>
      <c r="I86" s="384"/>
      <c r="J86" s="384"/>
      <c r="K86" s="384"/>
      <c r="L86" s="384"/>
      <c r="M86" s="384"/>
      <c r="N86" s="384"/>
      <c r="O86" s="385"/>
      <c r="P86" s="453"/>
      <c r="Q86" s="453"/>
      <c r="R86" s="453"/>
      <c r="S86" s="453"/>
      <c r="T86" s="453"/>
      <c r="U86" s="453"/>
      <c r="V86" s="453"/>
      <c r="W86" s="453"/>
      <c r="X86" s="454"/>
      <c r="Y86" s="902" t="s">
        <v>50</v>
      </c>
      <c r="Z86" s="788"/>
      <c r="AA86" s="789"/>
      <c r="AB86" s="450"/>
      <c r="AC86" s="450"/>
      <c r="AD86" s="450"/>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5"/>
      <c r="Q87" s="455"/>
      <c r="R87" s="455"/>
      <c r="S87" s="455"/>
      <c r="T87" s="455"/>
      <c r="U87" s="455"/>
      <c r="V87" s="455"/>
      <c r="W87" s="455"/>
      <c r="X87" s="456"/>
      <c r="Y87" s="902" t="s">
        <v>13</v>
      </c>
      <c r="Z87" s="788"/>
      <c r="AA87" s="789"/>
      <c r="AB87" s="903" t="s">
        <v>14</v>
      </c>
      <c r="AC87" s="903"/>
      <c r="AD87" s="903"/>
      <c r="AE87" s="567"/>
      <c r="AF87" s="568"/>
      <c r="AG87" s="568"/>
      <c r="AH87" s="568"/>
      <c r="AI87" s="567"/>
      <c r="AJ87" s="568"/>
      <c r="AK87" s="568"/>
      <c r="AL87" s="568"/>
      <c r="AM87" s="567"/>
      <c r="AN87" s="568"/>
      <c r="AO87" s="568"/>
      <c r="AP87" s="568"/>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5"/>
      <c r="B88" s="457" t="s">
        <v>138</v>
      </c>
      <c r="C88" s="458"/>
      <c r="D88" s="458"/>
      <c r="E88" s="458"/>
      <c r="F88" s="459"/>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4" t="s">
        <v>11</v>
      </c>
      <c r="AC88" s="895"/>
      <c r="AD88" s="896"/>
      <c r="AE88" s="414" t="s">
        <v>417</v>
      </c>
      <c r="AF88" s="414"/>
      <c r="AG88" s="414"/>
      <c r="AH88" s="414"/>
      <c r="AI88" s="414" t="s">
        <v>569</v>
      </c>
      <c r="AJ88" s="414"/>
      <c r="AK88" s="414"/>
      <c r="AL88" s="414"/>
      <c r="AM88" s="414" t="s">
        <v>385</v>
      </c>
      <c r="AN88" s="414"/>
      <c r="AO88" s="414"/>
      <c r="AP88" s="414"/>
      <c r="AQ88" s="494" t="s">
        <v>174</v>
      </c>
      <c r="AR88" s="495"/>
      <c r="AS88" s="495"/>
      <c r="AT88" s="496"/>
      <c r="AU88" s="497" t="s">
        <v>128</v>
      </c>
      <c r="AV88" s="497"/>
      <c r="AW88" s="497"/>
      <c r="AX88" s="498"/>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1"/>
      <c r="AC89" s="490"/>
      <c r="AD89" s="491"/>
      <c r="AE89" s="414"/>
      <c r="AF89" s="414"/>
      <c r="AG89" s="414"/>
      <c r="AH89" s="414"/>
      <c r="AI89" s="414"/>
      <c r="AJ89" s="414"/>
      <c r="AK89" s="414"/>
      <c r="AL89" s="414"/>
      <c r="AM89" s="414"/>
      <c r="AN89" s="414"/>
      <c r="AO89" s="414"/>
      <c r="AP89" s="414"/>
      <c r="AQ89" s="499"/>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51"/>
      <c r="R90" s="451"/>
      <c r="S90" s="451"/>
      <c r="T90" s="451"/>
      <c r="U90" s="451"/>
      <c r="V90" s="451"/>
      <c r="W90" s="451"/>
      <c r="X90" s="452"/>
      <c r="Y90" s="898" t="s">
        <v>57</v>
      </c>
      <c r="Z90" s="899"/>
      <c r="AA90" s="900"/>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5"/>
      <c r="B91" s="317"/>
      <c r="C91" s="318"/>
      <c r="D91" s="318"/>
      <c r="E91" s="318"/>
      <c r="F91" s="319"/>
      <c r="G91" s="901"/>
      <c r="H91" s="384"/>
      <c r="I91" s="384"/>
      <c r="J91" s="384"/>
      <c r="K91" s="384"/>
      <c r="L91" s="384"/>
      <c r="M91" s="384"/>
      <c r="N91" s="384"/>
      <c r="O91" s="385"/>
      <c r="P91" s="453"/>
      <c r="Q91" s="453"/>
      <c r="R91" s="453"/>
      <c r="S91" s="453"/>
      <c r="T91" s="453"/>
      <c r="U91" s="453"/>
      <c r="V91" s="453"/>
      <c r="W91" s="453"/>
      <c r="X91" s="454"/>
      <c r="Y91" s="902" t="s">
        <v>50</v>
      </c>
      <c r="Z91" s="788"/>
      <c r="AA91" s="789"/>
      <c r="AB91" s="450"/>
      <c r="AC91" s="450"/>
      <c r="AD91" s="450"/>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5"/>
      <c r="Q92" s="455"/>
      <c r="R92" s="455"/>
      <c r="S92" s="455"/>
      <c r="T92" s="455"/>
      <c r="U92" s="455"/>
      <c r="V92" s="455"/>
      <c r="W92" s="455"/>
      <c r="X92" s="456"/>
      <c r="Y92" s="902" t="s">
        <v>13</v>
      </c>
      <c r="Z92" s="788"/>
      <c r="AA92" s="789"/>
      <c r="AB92" s="903" t="s">
        <v>14</v>
      </c>
      <c r="AC92" s="903"/>
      <c r="AD92" s="903"/>
      <c r="AE92" s="567"/>
      <c r="AF92" s="568"/>
      <c r="AG92" s="568"/>
      <c r="AH92" s="568"/>
      <c r="AI92" s="567"/>
      <c r="AJ92" s="568"/>
      <c r="AK92" s="568"/>
      <c r="AL92" s="568"/>
      <c r="AM92" s="567"/>
      <c r="AN92" s="568"/>
      <c r="AO92" s="568"/>
      <c r="AP92" s="568"/>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4" t="s">
        <v>11</v>
      </c>
      <c r="AC93" s="895"/>
      <c r="AD93" s="896"/>
      <c r="AE93" s="414" t="s">
        <v>417</v>
      </c>
      <c r="AF93" s="414"/>
      <c r="AG93" s="414"/>
      <c r="AH93" s="414"/>
      <c r="AI93" s="414" t="s">
        <v>569</v>
      </c>
      <c r="AJ93" s="414"/>
      <c r="AK93" s="414"/>
      <c r="AL93" s="414"/>
      <c r="AM93" s="414" t="s">
        <v>385</v>
      </c>
      <c r="AN93" s="414"/>
      <c r="AO93" s="414"/>
      <c r="AP93" s="414"/>
      <c r="AQ93" s="494" t="s">
        <v>174</v>
      </c>
      <c r="AR93" s="495"/>
      <c r="AS93" s="495"/>
      <c r="AT93" s="496"/>
      <c r="AU93" s="497" t="s">
        <v>128</v>
      </c>
      <c r="AV93" s="497"/>
      <c r="AW93" s="497"/>
      <c r="AX93" s="498"/>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1"/>
      <c r="AC94" s="490"/>
      <c r="AD94" s="491"/>
      <c r="AE94" s="414"/>
      <c r="AF94" s="414"/>
      <c r="AG94" s="414"/>
      <c r="AH94" s="414"/>
      <c r="AI94" s="414"/>
      <c r="AJ94" s="414"/>
      <c r="AK94" s="414"/>
      <c r="AL94" s="414"/>
      <c r="AM94" s="414"/>
      <c r="AN94" s="414"/>
      <c r="AO94" s="414"/>
      <c r="AP94" s="414"/>
      <c r="AQ94" s="499"/>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51"/>
      <c r="R95" s="451"/>
      <c r="S95" s="451"/>
      <c r="T95" s="451"/>
      <c r="U95" s="451"/>
      <c r="V95" s="451"/>
      <c r="W95" s="451"/>
      <c r="X95" s="452"/>
      <c r="Y95" s="898" t="s">
        <v>57</v>
      </c>
      <c r="Z95" s="899"/>
      <c r="AA95" s="900"/>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5"/>
      <c r="B96" s="317"/>
      <c r="C96" s="318"/>
      <c r="D96" s="318"/>
      <c r="E96" s="318"/>
      <c r="F96" s="319"/>
      <c r="G96" s="901"/>
      <c r="H96" s="384"/>
      <c r="I96" s="384"/>
      <c r="J96" s="384"/>
      <c r="K96" s="384"/>
      <c r="L96" s="384"/>
      <c r="M96" s="384"/>
      <c r="N96" s="384"/>
      <c r="O96" s="385"/>
      <c r="P96" s="453"/>
      <c r="Q96" s="453"/>
      <c r="R96" s="453"/>
      <c r="S96" s="453"/>
      <c r="T96" s="453"/>
      <c r="U96" s="453"/>
      <c r="V96" s="453"/>
      <c r="W96" s="453"/>
      <c r="X96" s="454"/>
      <c r="Y96" s="902" t="s">
        <v>50</v>
      </c>
      <c r="Z96" s="788"/>
      <c r="AA96" s="789"/>
      <c r="AB96" s="450"/>
      <c r="AC96" s="450"/>
      <c r="AD96" s="450"/>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6"/>
      <c r="B97" s="891"/>
      <c r="C97" s="892"/>
      <c r="D97" s="892"/>
      <c r="E97" s="892"/>
      <c r="F97" s="893"/>
      <c r="G97" s="141"/>
      <c r="H97" s="142"/>
      <c r="I97" s="142"/>
      <c r="J97" s="142"/>
      <c r="K97" s="142"/>
      <c r="L97" s="142"/>
      <c r="M97" s="142"/>
      <c r="N97" s="142"/>
      <c r="O97" s="143"/>
      <c r="P97" s="455"/>
      <c r="Q97" s="455"/>
      <c r="R97" s="455"/>
      <c r="S97" s="455"/>
      <c r="T97" s="455"/>
      <c r="U97" s="455"/>
      <c r="V97" s="455"/>
      <c r="W97" s="455"/>
      <c r="X97" s="456"/>
      <c r="Y97" s="902" t="s">
        <v>13</v>
      </c>
      <c r="Z97" s="788"/>
      <c r="AA97" s="789"/>
      <c r="AB97" s="903" t="s">
        <v>14</v>
      </c>
      <c r="AC97" s="903"/>
      <c r="AD97" s="903"/>
      <c r="AE97" s="567"/>
      <c r="AF97" s="568"/>
      <c r="AG97" s="568"/>
      <c r="AH97" s="568"/>
      <c r="AI97" s="567"/>
      <c r="AJ97" s="568"/>
      <c r="AK97" s="568"/>
      <c r="AL97" s="568"/>
      <c r="AM97" s="567"/>
      <c r="AN97" s="568"/>
      <c r="AO97" s="568"/>
      <c r="AP97" s="568"/>
      <c r="AQ97" s="391"/>
      <c r="AR97" s="392"/>
      <c r="AS97" s="392"/>
      <c r="AT97" s="393"/>
      <c r="AU97" s="373"/>
      <c r="AV97" s="373"/>
      <c r="AW97" s="373"/>
      <c r="AX97" s="374"/>
      <c r="AY97">
        <f>$AY$93</f>
        <v>0</v>
      </c>
      <c r="AZ97" s="10"/>
      <c r="BA97" s="10"/>
      <c r="BB97" s="10"/>
      <c r="BC97" s="10"/>
      <c r="BD97" s="10"/>
      <c r="BE97" s="10"/>
      <c r="BF97" s="10"/>
      <c r="BG97" s="10"/>
      <c r="BH97" s="10"/>
    </row>
    <row r="98" spans="1:60" ht="47.25" customHeight="1" x14ac:dyDescent="0.15">
      <c r="A98" s="308" t="s">
        <v>580</v>
      </c>
      <c r="B98" s="309"/>
      <c r="C98" s="309"/>
      <c r="D98" s="309"/>
      <c r="E98" s="309"/>
      <c r="F98" s="310"/>
      <c r="G98" s="311" t="s">
        <v>699</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581</v>
      </c>
      <c r="B99" s="318"/>
      <c r="C99" s="318"/>
      <c r="D99" s="318"/>
      <c r="E99" s="318"/>
      <c r="F99" s="319"/>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0" t="s">
        <v>11</v>
      </c>
      <c r="AC99" s="400"/>
      <c r="AD99" s="400"/>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1</v>
      </c>
    </row>
    <row r="100" spans="1:60" ht="23.25" customHeight="1" x14ac:dyDescent="0.15">
      <c r="A100" s="348"/>
      <c r="B100" s="318"/>
      <c r="C100" s="318"/>
      <c r="D100" s="318"/>
      <c r="E100" s="318"/>
      <c r="F100" s="319"/>
      <c r="G100" s="357" t="s">
        <v>671</v>
      </c>
      <c r="H100" s="358"/>
      <c r="I100" s="358"/>
      <c r="J100" s="358"/>
      <c r="K100" s="358"/>
      <c r="L100" s="358"/>
      <c r="M100" s="358"/>
      <c r="N100" s="358"/>
      <c r="O100" s="358"/>
      <c r="P100" s="361" t="s">
        <v>670</v>
      </c>
      <c r="Q100" s="362"/>
      <c r="R100" s="362"/>
      <c r="S100" s="362"/>
      <c r="T100" s="362"/>
      <c r="U100" s="362"/>
      <c r="V100" s="362"/>
      <c r="W100" s="362"/>
      <c r="X100" s="363"/>
      <c r="Y100" s="367" t="s">
        <v>51</v>
      </c>
      <c r="Z100" s="368"/>
      <c r="AA100" s="369"/>
      <c r="AB100" s="370" t="s">
        <v>682</v>
      </c>
      <c r="AC100" s="371"/>
      <c r="AD100" s="371"/>
      <c r="AE100" s="404">
        <v>1</v>
      </c>
      <c r="AF100" s="404"/>
      <c r="AG100" s="404"/>
      <c r="AH100" s="404"/>
      <c r="AI100" s="404">
        <v>1</v>
      </c>
      <c r="AJ100" s="404"/>
      <c r="AK100" s="404"/>
      <c r="AL100" s="404"/>
      <c r="AM100" s="404">
        <v>1</v>
      </c>
      <c r="AN100" s="404"/>
      <c r="AO100" s="404"/>
      <c r="AP100" s="404"/>
      <c r="AQ100" s="372" t="s">
        <v>626</v>
      </c>
      <c r="AR100" s="404"/>
      <c r="AS100" s="404"/>
      <c r="AT100" s="404"/>
      <c r="AU100" s="389" t="s">
        <v>626</v>
      </c>
      <c r="AV100" s="405"/>
      <c r="AW100" s="405"/>
      <c r="AX100" s="406"/>
      <c r="AY100">
        <f>$AY$99</f>
        <v>1</v>
      </c>
    </row>
    <row r="101" spans="1:60" ht="23.2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682</v>
      </c>
      <c r="AC101" s="371"/>
      <c r="AD101" s="371"/>
      <c r="AE101" s="404">
        <v>1</v>
      </c>
      <c r="AF101" s="404"/>
      <c r="AG101" s="404"/>
      <c r="AH101" s="404"/>
      <c r="AI101" s="404">
        <v>1</v>
      </c>
      <c r="AJ101" s="404"/>
      <c r="AK101" s="404"/>
      <c r="AL101" s="404"/>
      <c r="AM101" s="404">
        <v>1</v>
      </c>
      <c r="AN101" s="404"/>
      <c r="AO101" s="404"/>
      <c r="AP101" s="404"/>
      <c r="AQ101" s="404">
        <v>1</v>
      </c>
      <c r="AR101" s="404"/>
      <c r="AS101" s="404"/>
      <c r="AT101" s="404"/>
      <c r="AU101" s="389" t="s">
        <v>626</v>
      </c>
      <c r="AV101" s="405"/>
      <c r="AW101" s="405"/>
      <c r="AX101" s="406"/>
      <c r="AY101">
        <f>$AY$99</f>
        <v>1</v>
      </c>
    </row>
    <row r="102" spans="1:60" ht="23.25" customHeight="1" x14ac:dyDescent="0.15">
      <c r="A102" s="464" t="s">
        <v>582</v>
      </c>
      <c r="B102" s="341"/>
      <c r="C102" s="341"/>
      <c r="D102" s="341"/>
      <c r="E102" s="341"/>
      <c r="F102" s="465"/>
      <c r="G102" s="223" t="s">
        <v>583</v>
      </c>
      <c r="H102" s="223"/>
      <c r="I102" s="223"/>
      <c r="J102" s="223"/>
      <c r="K102" s="223"/>
      <c r="L102" s="223"/>
      <c r="M102" s="223"/>
      <c r="N102" s="223"/>
      <c r="O102" s="223"/>
      <c r="P102" s="223"/>
      <c r="Q102" s="223"/>
      <c r="R102" s="223"/>
      <c r="S102" s="223"/>
      <c r="T102" s="223"/>
      <c r="U102" s="223"/>
      <c r="V102" s="223"/>
      <c r="W102" s="223"/>
      <c r="X102" s="252"/>
      <c r="Y102" s="447"/>
      <c r="Z102" s="448"/>
      <c r="AA102" s="449"/>
      <c r="AB102" s="222" t="s">
        <v>11</v>
      </c>
      <c r="AC102" s="223"/>
      <c r="AD102" s="252"/>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1</v>
      </c>
    </row>
    <row r="103" spans="1:60" ht="23.25" customHeight="1" x14ac:dyDescent="0.15">
      <c r="A103" s="466"/>
      <c r="B103" s="323"/>
      <c r="C103" s="323"/>
      <c r="D103" s="323"/>
      <c r="E103" s="323"/>
      <c r="F103" s="467"/>
      <c r="G103" s="394" t="s">
        <v>678</v>
      </c>
      <c r="H103" s="395"/>
      <c r="I103" s="395"/>
      <c r="J103" s="395"/>
      <c r="K103" s="395"/>
      <c r="L103" s="395"/>
      <c r="M103" s="395"/>
      <c r="N103" s="395"/>
      <c r="O103" s="395"/>
      <c r="P103" s="395"/>
      <c r="Q103" s="395"/>
      <c r="R103" s="395"/>
      <c r="S103" s="395"/>
      <c r="T103" s="395"/>
      <c r="U103" s="395"/>
      <c r="V103" s="395"/>
      <c r="W103" s="395"/>
      <c r="X103" s="395"/>
      <c r="Y103" s="418" t="s">
        <v>582</v>
      </c>
      <c r="Z103" s="419"/>
      <c r="AA103" s="420"/>
      <c r="AB103" s="421" t="s">
        <v>675</v>
      </c>
      <c r="AC103" s="422"/>
      <c r="AD103" s="423"/>
      <c r="AE103" s="372">
        <v>12</v>
      </c>
      <c r="AF103" s="372"/>
      <c r="AG103" s="372"/>
      <c r="AH103" s="372"/>
      <c r="AI103" s="372">
        <v>40</v>
      </c>
      <c r="AJ103" s="372"/>
      <c r="AK103" s="372"/>
      <c r="AL103" s="372"/>
      <c r="AM103" s="372">
        <v>40</v>
      </c>
      <c r="AN103" s="372"/>
      <c r="AO103" s="372"/>
      <c r="AP103" s="372"/>
      <c r="AQ103" s="389">
        <v>40</v>
      </c>
      <c r="AR103" s="373"/>
      <c r="AS103" s="373"/>
      <c r="AT103" s="373"/>
      <c r="AU103" s="373"/>
      <c r="AV103" s="373"/>
      <c r="AW103" s="373"/>
      <c r="AX103" s="374"/>
      <c r="AY103">
        <f>$AY$102</f>
        <v>1</v>
      </c>
    </row>
    <row r="104" spans="1:60" ht="46.5" customHeight="1" x14ac:dyDescent="0.15">
      <c r="A104" s="468"/>
      <c r="B104" s="325"/>
      <c r="C104" s="325"/>
      <c r="D104" s="325"/>
      <c r="E104" s="325"/>
      <c r="F104" s="469"/>
      <c r="G104" s="396"/>
      <c r="H104" s="397"/>
      <c r="I104" s="397"/>
      <c r="J104" s="397"/>
      <c r="K104" s="397"/>
      <c r="L104" s="397"/>
      <c r="M104" s="397"/>
      <c r="N104" s="397"/>
      <c r="O104" s="397"/>
      <c r="P104" s="397"/>
      <c r="Q104" s="397"/>
      <c r="R104" s="397"/>
      <c r="S104" s="397"/>
      <c r="T104" s="397"/>
      <c r="U104" s="397"/>
      <c r="V104" s="397"/>
      <c r="W104" s="397"/>
      <c r="X104" s="397"/>
      <c r="Y104" s="386" t="s">
        <v>585</v>
      </c>
      <c r="Z104" s="398"/>
      <c r="AA104" s="399"/>
      <c r="AB104" s="424" t="s">
        <v>676</v>
      </c>
      <c r="AC104" s="425"/>
      <c r="AD104" s="426"/>
      <c r="AE104" s="427" t="s">
        <v>694</v>
      </c>
      <c r="AF104" s="427"/>
      <c r="AG104" s="427"/>
      <c r="AH104" s="427"/>
      <c r="AI104" s="427" t="s">
        <v>729</v>
      </c>
      <c r="AJ104" s="427"/>
      <c r="AK104" s="427"/>
      <c r="AL104" s="427"/>
      <c r="AM104" s="427" t="s">
        <v>695</v>
      </c>
      <c r="AN104" s="427"/>
      <c r="AO104" s="427"/>
      <c r="AP104" s="427"/>
      <c r="AQ104" s="428" t="s">
        <v>696</v>
      </c>
      <c r="AR104" s="429"/>
      <c r="AS104" s="429"/>
      <c r="AT104" s="429"/>
      <c r="AU104" s="429"/>
      <c r="AV104" s="429"/>
      <c r="AW104" s="429"/>
      <c r="AX104" s="430"/>
      <c r="AY104">
        <f>$AY$102</f>
        <v>1</v>
      </c>
    </row>
    <row r="105" spans="1:60" ht="18.75" customHeight="1" x14ac:dyDescent="0.15">
      <c r="A105" s="506" t="s">
        <v>236</v>
      </c>
      <c r="B105" s="507"/>
      <c r="C105" s="507"/>
      <c r="D105" s="507"/>
      <c r="E105" s="507"/>
      <c r="F105" s="508"/>
      <c r="G105" s="480" t="s">
        <v>139</v>
      </c>
      <c r="H105" s="323"/>
      <c r="I105" s="323"/>
      <c r="J105" s="323"/>
      <c r="K105" s="323"/>
      <c r="L105" s="323"/>
      <c r="M105" s="323"/>
      <c r="N105" s="323"/>
      <c r="O105" s="324"/>
      <c r="P105" s="327" t="s">
        <v>55</v>
      </c>
      <c r="Q105" s="323"/>
      <c r="R105" s="323"/>
      <c r="S105" s="323"/>
      <c r="T105" s="323"/>
      <c r="U105" s="323"/>
      <c r="V105" s="323"/>
      <c r="W105" s="323"/>
      <c r="X105" s="324"/>
      <c r="Y105" s="481"/>
      <c r="Z105" s="482"/>
      <c r="AA105" s="483"/>
      <c r="AB105" s="487" t="s">
        <v>11</v>
      </c>
      <c r="AC105" s="488"/>
      <c r="AD105" s="489"/>
      <c r="AE105" s="414" t="s">
        <v>417</v>
      </c>
      <c r="AF105" s="414"/>
      <c r="AG105" s="414"/>
      <c r="AH105" s="414"/>
      <c r="AI105" s="414" t="s">
        <v>569</v>
      </c>
      <c r="AJ105" s="414"/>
      <c r="AK105" s="414"/>
      <c r="AL105" s="414"/>
      <c r="AM105" s="414" t="s">
        <v>385</v>
      </c>
      <c r="AN105" s="414"/>
      <c r="AO105" s="414"/>
      <c r="AP105" s="414"/>
      <c r="AQ105" s="460" t="s">
        <v>174</v>
      </c>
      <c r="AR105" s="461"/>
      <c r="AS105" s="461"/>
      <c r="AT105" s="462"/>
      <c r="AU105" s="323" t="s">
        <v>128</v>
      </c>
      <c r="AV105" s="323"/>
      <c r="AW105" s="323"/>
      <c r="AX105" s="328"/>
      <c r="AY105">
        <f>COUNTA($G$107)</f>
        <v>1</v>
      </c>
    </row>
    <row r="106" spans="1:60" ht="18.75" customHeight="1" x14ac:dyDescent="0.15">
      <c r="A106" s="509"/>
      <c r="B106" s="510"/>
      <c r="C106" s="510"/>
      <c r="D106" s="510"/>
      <c r="E106" s="510"/>
      <c r="F106" s="511"/>
      <c r="G106" s="343"/>
      <c r="H106" s="325"/>
      <c r="I106" s="325"/>
      <c r="J106" s="325"/>
      <c r="K106" s="325"/>
      <c r="L106" s="325"/>
      <c r="M106" s="325"/>
      <c r="N106" s="325"/>
      <c r="O106" s="326"/>
      <c r="P106" s="329"/>
      <c r="Q106" s="325"/>
      <c r="R106" s="325"/>
      <c r="S106" s="325"/>
      <c r="T106" s="325"/>
      <c r="U106" s="325"/>
      <c r="V106" s="325"/>
      <c r="W106" s="325"/>
      <c r="X106" s="326"/>
      <c r="Y106" s="484"/>
      <c r="Z106" s="485"/>
      <c r="AA106" s="486"/>
      <c r="AB106" s="401"/>
      <c r="AC106" s="490"/>
      <c r="AD106" s="491"/>
      <c r="AE106" s="414"/>
      <c r="AF106" s="414"/>
      <c r="AG106" s="414"/>
      <c r="AH106" s="414"/>
      <c r="AI106" s="414"/>
      <c r="AJ106" s="414"/>
      <c r="AK106" s="414"/>
      <c r="AL106" s="414"/>
      <c r="AM106" s="414"/>
      <c r="AN106" s="414"/>
      <c r="AO106" s="414"/>
      <c r="AP106" s="414"/>
      <c r="AQ106" s="431" t="s">
        <v>626</v>
      </c>
      <c r="AR106" s="432"/>
      <c r="AS106" s="433" t="s">
        <v>175</v>
      </c>
      <c r="AT106" s="434"/>
      <c r="AU106" s="435">
        <v>4</v>
      </c>
      <c r="AV106" s="435"/>
      <c r="AW106" s="325" t="s">
        <v>166</v>
      </c>
      <c r="AX106" s="330"/>
      <c r="AY106">
        <f t="shared" ref="AY106:AY111" si="3">$AY$105</f>
        <v>1</v>
      </c>
    </row>
    <row r="107" spans="1:60" ht="23.25" customHeight="1" x14ac:dyDescent="0.15">
      <c r="A107" s="512"/>
      <c r="B107" s="510"/>
      <c r="C107" s="510"/>
      <c r="D107" s="510"/>
      <c r="E107" s="510"/>
      <c r="F107" s="511"/>
      <c r="G107" s="375" t="s">
        <v>661</v>
      </c>
      <c r="H107" s="376"/>
      <c r="I107" s="376"/>
      <c r="J107" s="376"/>
      <c r="K107" s="376"/>
      <c r="L107" s="376"/>
      <c r="M107" s="376"/>
      <c r="N107" s="376"/>
      <c r="O107" s="377"/>
      <c r="P107" s="139" t="s">
        <v>662</v>
      </c>
      <c r="Q107" s="139"/>
      <c r="R107" s="139"/>
      <c r="S107" s="139"/>
      <c r="T107" s="139"/>
      <c r="U107" s="139"/>
      <c r="V107" s="139"/>
      <c r="W107" s="139"/>
      <c r="X107" s="140"/>
      <c r="Y107" s="386" t="s">
        <v>12</v>
      </c>
      <c r="Z107" s="387"/>
      <c r="AA107" s="388"/>
      <c r="AB107" s="370" t="s">
        <v>685</v>
      </c>
      <c r="AC107" s="370"/>
      <c r="AD107" s="370"/>
      <c r="AE107" s="389">
        <v>580</v>
      </c>
      <c r="AF107" s="373"/>
      <c r="AG107" s="373"/>
      <c r="AH107" s="373"/>
      <c r="AI107" s="372">
        <v>595</v>
      </c>
      <c r="AJ107" s="372"/>
      <c r="AK107" s="372"/>
      <c r="AL107" s="372"/>
      <c r="AM107" s="389">
        <v>595</v>
      </c>
      <c r="AN107" s="373"/>
      <c r="AO107" s="373"/>
      <c r="AP107" s="373"/>
      <c r="AQ107" s="391" t="s">
        <v>626</v>
      </c>
      <c r="AR107" s="392"/>
      <c r="AS107" s="392"/>
      <c r="AT107" s="393"/>
      <c r="AU107" s="373" t="s">
        <v>626</v>
      </c>
      <c r="AV107" s="373"/>
      <c r="AW107" s="373"/>
      <c r="AX107" s="374"/>
      <c r="AY107">
        <f t="shared" si="3"/>
        <v>1</v>
      </c>
    </row>
    <row r="108" spans="1:60" ht="23.25" customHeight="1" x14ac:dyDescent="0.15">
      <c r="A108" s="513"/>
      <c r="B108" s="514"/>
      <c r="C108" s="514"/>
      <c r="D108" s="514"/>
      <c r="E108" s="514"/>
      <c r="F108" s="515"/>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50" t="s">
        <v>685</v>
      </c>
      <c r="AC108" s="450"/>
      <c r="AD108" s="450"/>
      <c r="AE108" s="389">
        <v>1000</v>
      </c>
      <c r="AF108" s="373"/>
      <c r="AG108" s="373"/>
      <c r="AH108" s="373"/>
      <c r="AI108" s="389">
        <v>1000</v>
      </c>
      <c r="AJ108" s="373"/>
      <c r="AK108" s="373"/>
      <c r="AL108" s="373"/>
      <c r="AM108" s="389">
        <v>1000</v>
      </c>
      <c r="AN108" s="373"/>
      <c r="AO108" s="373"/>
      <c r="AP108" s="373"/>
      <c r="AQ108" s="391" t="s">
        <v>626</v>
      </c>
      <c r="AR108" s="392"/>
      <c r="AS108" s="392"/>
      <c r="AT108" s="393"/>
      <c r="AU108" s="373">
        <v>1000</v>
      </c>
      <c r="AV108" s="373"/>
      <c r="AW108" s="373"/>
      <c r="AX108" s="374"/>
      <c r="AY108">
        <f t="shared" si="3"/>
        <v>1</v>
      </c>
    </row>
    <row r="109" spans="1:60" ht="23.25" customHeight="1" x14ac:dyDescent="0.15">
      <c r="A109" s="512"/>
      <c r="B109" s="510"/>
      <c r="C109" s="510"/>
      <c r="D109" s="510"/>
      <c r="E109" s="510"/>
      <c r="F109" s="511"/>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v>58</v>
      </c>
      <c r="AF109" s="373"/>
      <c r="AG109" s="373"/>
      <c r="AH109" s="373"/>
      <c r="AI109" s="389">
        <v>59.5</v>
      </c>
      <c r="AJ109" s="373"/>
      <c r="AK109" s="373"/>
      <c r="AL109" s="373"/>
      <c r="AM109" s="389">
        <v>59.5</v>
      </c>
      <c r="AN109" s="373"/>
      <c r="AO109" s="373"/>
      <c r="AP109" s="373"/>
      <c r="AQ109" s="391" t="s">
        <v>626</v>
      </c>
      <c r="AR109" s="392"/>
      <c r="AS109" s="392"/>
      <c r="AT109" s="393"/>
      <c r="AU109" s="373" t="s">
        <v>626</v>
      </c>
      <c r="AV109" s="373"/>
      <c r="AW109" s="373"/>
      <c r="AX109" s="374"/>
      <c r="AY109">
        <f t="shared" si="3"/>
        <v>1</v>
      </c>
    </row>
    <row r="110" spans="1:60" ht="23.25" customHeight="1" x14ac:dyDescent="0.15">
      <c r="A110" s="464" t="s">
        <v>261</v>
      </c>
      <c r="B110" s="458"/>
      <c r="C110" s="458"/>
      <c r="D110" s="458"/>
      <c r="E110" s="458"/>
      <c r="F110" s="459"/>
      <c r="G110" s="500" t="s">
        <v>665</v>
      </c>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1</v>
      </c>
    </row>
    <row r="111" spans="1:60" ht="23.25" customHeight="1" thickBot="1" x14ac:dyDescent="0.2">
      <c r="A111" s="349"/>
      <c r="B111" s="321"/>
      <c r="C111" s="321"/>
      <c r="D111" s="321"/>
      <c r="E111" s="321"/>
      <c r="F111" s="322"/>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1</v>
      </c>
    </row>
    <row r="112" spans="1:60" ht="18.75" hidden="1" customHeight="1" x14ac:dyDescent="0.15">
      <c r="A112" s="315" t="s">
        <v>574</v>
      </c>
      <c r="B112" s="317" t="s">
        <v>575</v>
      </c>
      <c r="C112" s="318"/>
      <c r="D112" s="318"/>
      <c r="E112" s="318"/>
      <c r="F112" s="319"/>
      <c r="G112" s="323" t="s">
        <v>576</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596</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5"/>
      <c r="B115" s="317"/>
      <c r="C115" s="318"/>
      <c r="D115" s="318"/>
      <c r="E115" s="318"/>
      <c r="F115" s="319"/>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5"/>
      <c r="B116" s="320"/>
      <c r="C116" s="321"/>
      <c r="D116" s="321"/>
      <c r="E116" s="321"/>
      <c r="F116" s="322"/>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5"/>
      <c r="B117" s="457" t="s">
        <v>138</v>
      </c>
      <c r="C117" s="458"/>
      <c r="D117" s="458"/>
      <c r="E117" s="458"/>
      <c r="F117" s="459"/>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4" t="s">
        <v>11</v>
      </c>
      <c r="AC117" s="895"/>
      <c r="AD117" s="896"/>
      <c r="AE117" s="414" t="s">
        <v>417</v>
      </c>
      <c r="AF117" s="414"/>
      <c r="AG117" s="414"/>
      <c r="AH117" s="414"/>
      <c r="AI117" s="414" t="s">
        <v>569</v>
      </c>
      <c r="AJ117" s="414"/>
      <c r="AK117" s="414"/>
      <c r="AL117" s="414"/>
      <c r="AM117" s="414" t="s">
        <v>385</v>
      </c>
      <c r="AN117" s="414"/>
      <c r="AO117" s="414"/>
      <c r="AP117" s="414"/>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1"/>
      <c r="AC118" s="490"/>
      <c r="AD118" s="491"/>
      <c r="AE118" s="414"/>
      <c r="AF118" s="414"/>
      <c r="AG118" s="414"/>
      <c r="AH118" s="414"/>
      <c r="AI118" s="414"/>
      <c r="AJ118" s="414"/>
      <c r="AK118" s="414"/>
      <c r="AL118" s="414"/>
      <c r="AM118" s="414"/>
      <c r="AN118" s="414"/>
      <c r="AO118" s="414"/>
      <c r="AP118" s="414"/>
      <c r="AQ118" s="499"/>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51"/>
      <c r="R119" s="451"/>
      <c r="S119" s="451"/>
      <c r="T119" s="451"/>
      <c r="U119" s="451"/>
      <c r="V119" s="451"/>
      <c r="W119" s="451"/>
      <c r="X119" s="452"/>
      <c r="Y119" s="898" t="s">
        <v>57</v>
      </c>
      <c r="Z119" s="899"/>
      <c r="AA119" s="900"/>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5"/>
      <c r="B120" s="317"/>
      <c r="C120" s="318"/>
      <c r="D120" s="318"/>
      <c r="E120" s="318"/>
      <c r="F120" s="319"/>
      <c r="G120" s="901"/>
      <c r="H120" s="384"/>
      <c r="I120" s="384"/>
      <c r="J120" s="384"/>
      <c r="K120" s="384"/>
      <c r="L120" s="384"/>
      <c r="M120" s="384"/>
      <c r="N120" s="384"/>
      <c r="O120" s="385"/>
      <c r="P120" s="453"/>
      <c r="Q120" s="453"/>
      <c r="R120" s="453"/>
      <c r="S120" s="453"/>
      <c r="T120" s="453"/>
      <c r="U120" s="453"/>
      <c r="V120" s="453"/>
      <c r="W120" s="453"/>
      <c r="X120" s="454"/>
      <c r="Y120" s="902" t="s">
        <v>50</v>
      </c>
      <c r="Z120" s="788"/>
      <c r="AA120" s="789"/>
      <c r="AB120" s="450"/>
      <c r="AC120" s="450"/>
      <c r="AD120" s="450"/>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5"/>
      <c r="Q121" s="455"/>
      <c r="R121" s="455"/>
      <c r="S121" s="455"/>
      <c r="T121" s="455"/>
      <c r="U121" s="455"/>
      <c r="V121" s="455"/>
      <c r="W121" s="455"/>
      <c r="X121" s="456"/>
      <c r="Y121" s="902" t="s">
        <v>13</v>
      </c>
      <c r="Z121" s="788"/>
      <c r="AA121" s="789"/>
      <c r="AB121" s="903" t="s">
        <v>14</v>
      </c>
      <c r="AC121" s="903"/>
      <c r="AD121" s="903"/>
      <c r="AE121" s="567"/>
      <c r="AF121" s="568"/>
      <c r="AG121" s="568"/>
      <c r="AH121" s="568"/>
      <c r="AI121" s="567"/>
      <c r="AJ121" s="568"/>
      <c r="AK121" s="568"/>
      <c r="AL121" s="568"/>
      <c r="AM121" s="567"/>
      <c r="AN121" s="568"/>
      <c r="AO121" s="568"/>
      <c r="AP121" s="568"/>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7" t="s">
        <v>138</v>
      </c>
      <c r="C122" s="458"/>
      <c r="D122" s="458"/>
      <c r="E122" s="458"/>
      <c r="F122" s="459"/>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4" t="s">
        <v>11</v>
      </c>
      <c r="AC122" s="895"/>
      <c r="AD122" s="896"/>
      <c r="AE122" s="414" t="s">
        <v>417</v>
      </c>
      <c r="AF122" s="414"/>
      <c r="AG122" s="414"/>
      <c r="AH122" s="414"/>
      <c r="AI122" s="414" t="s">
        <v>569</v>
      </c>
      <c r="AJ122" s="414"/>
      <c r="AK122" s="414"/>
      <c r="AL122" s="414"/>
      <c r="AM122" s="414" t="s">
        <v>385</v>
      </c>
      <c r="AN122" s="414"/>
      <c r="AO122" s="414"/>
      <c r="AP122" s="414"/>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1"/>
      <c r="AC123" s="490"/>
      <c r="AD123" s="491"/>
      <c r="AE123" s="414"/>
      <c r="AF123" s="414"/>
      <c r="AG123" s="414"/>
      <c r="AH123" s="414"/>
      <c r="AI123" s="414"/>
      <c r="AJ123" s="414"/>
      <c r="AK123" s="414"/>
      <c r="AL123" s="414"/>
      <c r="AM123" s="414"/>
      <c r="AN123" s="414"/>
      <c r="AO123" s="414"/>
      <c r="AP123" s="414"/>
      <c r="AQ123" s="499"/>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51"/>
      <c r="R124" s="451"/>
      <c r="S124" s="451"/>
      <c r="T124" s="451"/>
      <c r="U124" s="451"/>
      <c r="V124" s="451"/>
      <c r="W124" s="451"/>
      <c r="X124" s="452"/>
      <c r="Y124" s="898" t="s">
        <v>57</v>
      </c>
      <c r="Z124" s="899"/>
      <c r="AA124" s="900"/>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5"/>
      <c r="B125" s="317"/>
      <c r="C125" s="318"/>
      <c r="D125" s="318"/>
      <c r="E125" s="318"/>
      <c r="F125" s="319"/>
      <c r="G125" s="901"/>
      <c r="H125" s="384"/>
      <c r="I125" s="384"/>
      <c r="J125" s="384"/>
      <c r="K125" s="384"/>
      <c r="L125" s="384"/>
      <c r="M125" s="384"/>
      <c r="N125" s="384"/>
      <c r="O125" s="385"/>
      <c r="P125" s="453"/>
      <c r="Q125" s="453"/>
      <c r="R125" s="453"/>
      <c r="S125" s="453"/>
      <c r="T125" s="453"/>
      <c r="U125" s="453"/>
      <c r="V125" s="453"/>
      <c r="W125" s="453"/>
      <c r="X125" s="454"/>
      <c r="Y125" s="902" t="s">
        <v>50</v>
      </c>
      <c r="Z125" s="788"/>
      <c r="AA125" s="789"/>
      <c r="AB125" s="450"/>
      <c r="AC125" s="450"/>
      <c r="AD125" s="450"/>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5"/>
      <c r="Q126" s="455"/>
      <c r="R126" s="455"/>
      <c r="S126" s="455"/>
      <c r="T126" s="455"/>
      <c r="U126" s="455"/>
      <c r="V126" s="455"/>
      <c r="W126" s="455"/>
      <c r="X126" s="456"/>
      <c r="Y126" s="902" t="s">
        <v>13</v>
      </c>
      <c r="Z126" s="788"/>
      <c r="AA126" s="789"/>
      <c r="AB126" s="903" t="s">
        <v>14</v>
      </c>
      <c r="AC126" s="903"/>
      <c r="AD126" s="903"/>
      <c r="AE126" s="567"/>
      <c r="AF126" s="568"/>
      <c r="AG126" s="568"/>
      <c r="AH126" s="568"/>
      <c r="AI126" s="567"/>
      <c r="AJ126" s="568"/>
      <c r="AK126" s="568"/>
      <c r="AL126" s="568"/>
      <c r="AM126" s="567"/>
      <c r="AN126" s="568"/>
      <c r="AO126" s="568"/>
      <c r="AP126" s="568"/>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7" t="s">
        <v>138</v>
      </c>
      <c r="C127" s="458"/>
      <c r="D127" s="458"/>
      <c r="E127" s="458"/>
      <c r="F127" s="459"/>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4" t="s">
        <v>11</v>
      </c>
      <c r="AC127" s="895"/>
      <c r="AD127" s="896"/>
      <c r="AE127" s="414" t="s">
        <v>417</v>
      </c>
      <c r="AF127" s="414"/>
      <c r="AG127" s="414"/>
      <c r="AH127" s="414"/>
      <c r="AI127" s="414" t="s">
        <v>569</v>
      </c>
      <c r="AJ127" s="414"/>
      <c r="AK127" s="414"/>
      <c r="AL127" s="414"/>
      <c r="AM127" s="414" t="s">
        <v>385</v>
      </c>
      <c r="AN127" s="414"/>
      <c r="AO127" s="414"/>
      <c r="AP127" s="414"/>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1"/>
      <c r="AC128" s="490"/>
      <c r="AD128" s="491"/>
      <c r="AE128" s="414"/>
      <c r="AF128" s="414"/>
      <c r="AG128" s="414"/>
      <c r="AH128" s="414"/>
      <c r="AI128" s="414"/>
      <c r="AJ128" s="414"/>
      <c r="AK128" s="414"/>
      <c r="AL128" s="414"/>
      <c r="AM128" s="414"/>
      <c r="AN128" s="414"/>
      <c r="AO128" s="414"/>
      <c r="AP128" s="414"/>
      <c r="AQ128" s="499"/>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51"/>
      <c r="R129" s="451"/>
      <c r="S129" s="451"/>
      <c r="T129" s="451"/>
      <c r="U129" s="451"/>
      <c r="V129" s="451"/>
      <c r="W129" s="451"/>
      <c r="X129" s="452"/>
      <c r="Y129" s="898" t="s">
        <v>57</v>
      </c>
      <c r="Z129" s="899"/>
      <c r="AA129" s="900"/>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5"/>
      <c r="B130" s="317"/>
      <c r="C130" s="318"/>
      <c r="D130" s="318"/>
      <c r="E130" s="318"/>
      <c r="F130" s="319"/>
      <c r="G130" s="901"/>
      <c r="H130" s="384"/>
      <c r="I130" s="384"/>
      <c r="J130" s="384"/>
      <c r="K130" s="384"/>
      <c r="L130" s="384"/>
      <c r="M130" s="384"/>
      <c r="N130" s="384"/>
      <c r="O130" s="385"/>
      <c r="P130" s="453"/>
      <c r="Q130" s="453"/>
      <c r="R130" s="453"/>
      <c r="S130" s="453"/>
      <c r="T130" s="453"/>
      <c r="U130" s="453"/>
      <c r="V130" s="453"/>
      <c r="W130" s="453"/>
      <c r="X130" s="454"/>
      <c r="Y130" s="902" t="s">
        <v>50</v>
      </c>
      <c r="Z130" s="788"/>
      <c r="AA130" s="789"/>
      <c r="AB130" s="450"/>
      <c r="AC130" s="450"/>
      <c r="AD130" s="450"/>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6"/>
      <c r="B131" s="891"/>
      <c r="C131" s="892"/>
      <c r="D131" s="892"/>
      <c r="E131" s="892"/>
      <c r="F131" s="893"/>
      <c r="G131" s="141"/>
      <c r="H131" s="142"/>
      <c r="I131" s="142"/>
      <c r="J131" s="142"/>
      <c r="K131" s="142"/>
      <c r="L131" s="142"/>
      <c r="M131" s="142"/>
      <c r="N131" s="142"/>
      <c r="O131" s="143"/>
      <c r="P131" s="455"/>
      <c r="Q131" s="455"/>
      <c r="R131" s="455"/>
      <c r="S131" s="455"/>
      <c r="T131" s="455"/>
      <c r="U131" s="455"/>
      <c r="V131" s="455"/>
      <c r="W131" s="455"/>
      <c r="X131" s="456"/>
      <c r="Y131" s="902" t="s">
        <v>13</v>
      </c>
      <c r="Z131" s="788"/>
      <c r="AA131" s="789"/>
      <c r="AB131" s="903" t="s">
        <v>14</v>
      </c>
      <c r="AC131" s="903"/>
      <c r="AD131" s="903"/>
      <c r="AE131" s="567"/>
      <c r="AF131" s="568"/>
      <c r="AG131" s="568"/>
      <c r="AH131" s="568"/>
      <c r="AI131" s="567"/>
      <c r="AJ131" s="568"/>
      <c r="AK131" s="568"/>
      <c r="AL131" s="568"/>
      <c r="AM131" s="567"/>
      <c r="AN131" s="568"/>
      <c r="AO131" s="568"/>
      <c r="AP131" s="568"/>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customHeight="1" x14ac:dyDescent="0.15">
      <c r="A132" s="308" t="s">
        <v>580</v>
      </c>
      <c r="B132" s="309"/>
      <c r="C132" s="309"/>
      <c r="D132" s="309"/>
      <c r="E132" s="309"/>
      <c r="F132" s="310"/>
      <c r="G132" s="311" t="s">
        <v>700</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x14ac:dyDescent="0.15">
      <c r="A133" s="348" t="s">
        <v>581</v>
      </c>
      <c r="B133" s="318"/>
      <c r="C133" s="318"/>
      <c r="D133" s="318"/>
      <c r="E133" s="318"/>
      <c r="F133" s="319"/>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0" t="s">
        <v>11</v>
      </c>
      <c r="AC133" s="400"/>
      <c r="AD133" s="400"/>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1</v>
      </c>
    </row>
    <row r="134" spans="1:60" ht="46.5" customHeight="1" x14ac:dyDescent="0.15">
      <c r="A134" s="348"/>
      <c r="B134" s="318"/>
      <c r="C134" s="318"/>
      <c r="D134" s="318"/>
      <c r="E134" s="318"/>
      <c r="F134" s="319"/>
      <c r="G134" s="357" t="s">
        <v>673</v>
      </c>
      <c r="H134" s="358"/>
      <c r="I134" s="358"/>
      <c r="J134" s="358"/>
      <c r="K134" s="358"/>
      <c r="L134" s="358"/>
      <c r="M134" s="358"/>
      <c r="N134" s="358"/>
      <c r="O134" s="358"/>
      <c r="P134" s="361" t="s">
        <v>672</v>
      </c>
      <c r="Q134" s="362"/>
      <c r="R134" s="362"/>
      <c r="S134" s="362"/>
      <c r="T134" s="362"/>
      <c r="U134" s="362"/>
      <c r="V134" s="362"/>
      <c r="W134" s="362"/>
      <c r="X134" s="363"/>
      <c r="Y134" s="367" t="s">
        <v>51</v>
      </c>
      <c r="Z134" s="368"/>
      <c r="AA134" s="369"/>
      <c r="AB134" s="370" t="s">
        <v>680</v>
      </c>
      <c r="AC134" s="371"/>
      <c r="AD134" s="371"/>
      <c r="AE134" s="404">
        <v>1</v>
      </c>
      <c r="AF134" s="404"/>
      <c r="AG134" s="404"/>
      <c r="AH134" s="404"/>
      <c r="AI134" s="404">
        <v>1</v>
      </c>
      <c r="AJ134" s="404"/>
      <c r="AK134" s="404"/>
      <c r="AL134" s="404"/>
      <c r="AM134" s="404">
        <v>1</v>
      </c>
      <c r="AN134" s="404"/>
      <c r="AO134" s="404"/>
      <c r="AP134" s="404"/>
      <c r="AQ134" s="372" t="s">
        <v>626</v>
      </c>
      <c r="AR134" s="404"/>
      <c r="AS134" s="404"/>
      <c r="AT134" s="404"/>
      <c r="AU134" s="389" t="s">
        <v>626</v>
      </c>
      <c r="AV134" s="405"/>
      <c r="AW134" s="405"/>
      <c r="AX134" s="406"/>
      <c r="AY134">
        <f>$AY$133</f>
        <v>1</v>
      </c>
    </row>
    <row r="135" spans="1:60" ht="46.5"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t="s">
        <v>680</v>
      </c>
      <c r="AC135" s="371"/>
      <c r="AD135" s="371"/>
      <c r="AE135" s="404">
        <v>1</v>
      </c>
      <c r="AF135" s="404"/>
      <c r="AG135" s="404"/>
      <c r="AH135" s="404"/>
      <c r="AI135" s="404">
        <v>1</v>
      </c>
      <c r="AJ135" s="404"/>
      <c r="AK135" s="404"/>
      <c r="AL135" s="404"/>
      <c r="AM135" s="404">
        <v>1</v>
      </c>
      <c r="AN135" s="404"/>
      <c r="AO135" s="404"/>
      <c r="AP135" s="404"/>
      <c r="AQ135" s="404">
        <v>1</v>
      </c>
      <c r="AR135" s="404"/>
      <c r="AS135" s="404"/>
      <c r="AT135" s="404"/>
      <c r="AU135" s="389" t="s">
        <v>626</v>
      </c>
      <c r="AV135" s="405"/>
      <c r="AW135" s="405"/>
      <c r="AX135" s="406"/>
      <c r="AY135">
        <f>$AY$133</f>
        <v>1</v>
      </c>
    </row>
    <row r="136" spans="1:60" ht="23.25" customHeight="1" x14ac:dyDescent="0.15">
      <c r="A136" s="464" t="s">
        <v>582</v>
      </c>
      <c r="B136" s="341"/>
      <c r="C136" s="341"/>
      <c r="D136" s="341"/>
      <c r="E136" s="341"/>
      <c r="F136" s="465"/>
      <c r="G136" s="223" t="s">
        <v>583</v>
      </c>
      <c r="H136" s="223"/>
      <c r="I136" s="223"/>
      <c r="J136" s="223"/>
      <c r="K136" s="223"/>
      <c r="L136" s="223"/>
      <c r="M136" s="223"/>
      <c r="N136" s="223"/>
      <c r="O136" s="223"/>
      <c r="P136" s="223"/>
      <c r="Q136" s="223"/>
      <c r="R136" s="223"/>
      <c r="S136" s="223"/>
      <c r="T136" s="223"/>
      <c r="U136" s="223"/>
      <c r="V136" s="223"/>
      <c r="W136" s="223"/>
      <c r="X136" s="252"/>
      <c r="Y136" s="447"/>
      <c r="Z136" s="448"/>
      <c r="AA136" s="449"/>
      <c r="AB136" s="222" t="s">
        <v>11</v>
      </c>
      <c r="AC136" s="223"/>
      <c r="AD136" s="252"/>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1</v>
      </c>
    </row>
    <row r="137" spans="1:60" ht="23.25" customHeight="1" x14ac:dyDescent="0.15">
      <c r="A137" s="466"/>
      <c r="B137" s="323"/>
      <c r="C137" s="323"/>
      <c r="D137" s="323"/>
      <c r="E137" s="323"/>
      <c r="F137" s="467"/>
      <c r="G137" s="394" t="s">
        <v>679</v>
      </c>
      <c r="H137" s="395"/>
      <c r="I137" s="395"/>
      <c r="J137" s="395"/>
      <c r="K137" s="395"/>
      <c r="L137" s="395"/>
      <c r="M137" s="395"/>
      <c r="N137" s="395"/>
      <c r="O137" s="395"/>
      <c r="P137" s="395"/>
      <c r="Q137" s="395"/>
      <c r="R137" s="395"/>
      <c r="S137" s="395"/>
      <c r="T137" s="395"/>
      <c r="U137" s="395"/>
      <c r="V137" s="395"/>
      <c r="W137" s="395"/>
      <c r="X137" s="395"/>
      <c r="Y137" s="418" t="s">
        <v>582</v>
      </c>
      <c r="Z137" s="419"/>
      <c r="AA137" s="420"/>
      <c r="AB137" s="421" t="s">
        <v>675</v>
      </c>
      <c r="AC137" s="422"/>
      <c r="AD137" s="423"/>
      <c r="AE137" s="372">
        <v>7</v>
      </c>
      <c r="AF137" s="372"/>
      <c r="AG137" s="372"/>
      <c r="AH137" s="372"/>
      <c r="AI137" s="372">
        <v>7</v>
      </c>
      <c r="AJ137" s="372"/>
      <c r="AK137" s="372"/>
      <c r="AL137" s="372"/>
      <c r="AM137" s="372">
        <v>7</v>
      </c>
      <c r="AN137" s="372"/>
      <c r="AO137" s="372"/>
      <c r="AP137" s="372"/>
      <c r="AQ137" s="389">
        <v>7</v>
      </c>
      <c r="AR137" s="373"/>
      <c r="AS137" s="373"/>
      <c r="AT137" s="373"/>
      <c r="AU137" s="373"/>
      <c r="AV137" s="373"/>
      <c r="AW137" s="373"/>
      <c r="AX137" s="374"/>
      <c r="AY137">
        <f>$AY$136</f>
        <v>1</v>
      </c>
    </row>
    <row r="138" spans="1:60" ht="51" customHeight="1" x14ac:dyDescent="0.15">
      <c r="A138" s="468"/>
      <c r="B138" s="325"/>
      <c r="C138" s="325"/>
      <c r="D138" s="325"/>
      <c r="E138" s="325"/>
      <c r="F138" s="469"/>
      <c r="G138" s="396"/>
      <c r="H138" s="397"/>
      <c r="I138" s="397"/>
      <c r="J138" s="397"/>
      <c r="K138" s="397"/>
      <c r="L138" s="397"/>
      <c r="M138" s="397"/>
      <c r="N138" s="397"/>
      <c r="O138" s="397"/>
      <c r="P138" s="397"/>
      <c r="Q138" s="397"/>
      <c r="R138" s="397"/>
      <c r="S138" s="397"/>
      <c r="T138" s="397"/>
      <c r="U138" s="397"/>
      <c r="V138" s="397"/>
      <c r="W138" s="397"/>
      <c r="X138" s="397"/>
      <c r="Y138" s="386" t="s">
        <v>585</v>
      </c>
      <c r="Z138" s="398"/>
      <c r="AA138" s="399"/>
      <c r="AB138" s="424" t="s">
        <v>676</v>
      </c>
      <c r="AC138" s="425"/>
      <c r="AD138" s="426"/>
      <c r="AE138" s="427" t="s">
        <v>730</v>
      </c>
      <c r="AF138" s="427"/>
      <c r="AG138" s="427"/>
      <c r="AH138" s="427"/>
      <c r="AI138" s="427" t="s">
        <v>730</v>
      </c>
      <c r="AJ138" s="427"/>
      <c r="AK138" s="427"/>
      <c r="AL138" s="427"/>
      <c r="AM138" s="427" t="s">
        <v>730</v>
      </c>
      <c r="AN138" s="427"/>
      <c r="AO138" s="427"/>
      <c r="AP138" s="427"/>
      <c r="AQ138" s="427" t="s">
        <v>730</v>
      </c>
      <c r="AR138" s="427"/>
      <c r="AS138" s="427"/>
      <c r="AT138" s="427"/>
      <c r="AU138" s="427"/>
      <c r="AV138" s="427"/>
      <c r="AW138" s="427"/>
      <c r="AX138" s="463"/>
      <c r="AY138">
        <f>$AY$136</f>
        <v>1</v>
      </c>
    </row>
    <row r="139" spans="1:60" ht="18.75" customHeight="1" x14ac:dyDescent="0.15">
      <c r="A139" s="506" t="s">
        <v>236</v>
      </c>
      <c r="B139" s="507"/>
      <c r="C139" s="507"/>
      <c r="D139" s="507"/>
      <c r="E139" s="507"/>
      <c r="F139" s="508"/>
      <c r="G139" s="480" t="s">
        <v>139</v>
      </c>
      <c r="H139" s="323"/>
      <c r="I139" s="323"/>
      <c r="J139" s="323"/>
      <c r="K139" s="323"/>
      <c r="L139" s="323"/>
      <c r="M139" s="323"/>
      <c r="N139" s="323"/>
      <c r="O139" s="324"/>
      <c r="P139" s="327" t="s">
        <v>55</v>
      </c>
      <c r="Q139" s="323"/>
      <c r="R139" s="323"/>
      <c r="S139" s="323"/>
      <c r="T139" s="323"/>
      <c r="U139" s="323"/>
      <c r="V139" s="323"/>
      <c r="W139" s="323"/>
      <c r="X139" s="324"/>
      <c r="Y139" s="481"/>
      <c r="Z139" s="482"/>
      <c r="AA139" s="483"/>
      <c r="AB139" s="487" t="s">
        <v>11</v>
      </c>
      <c r="AC139" s="488"/>
      <c r="AD139" s="489"/>
      <c r="AE139" s="414" t="s">
        <v>417</v>
      </c>
      <c r="AF139" s="414"/>
      <c r="AG139" s="414"/>
      <c r="AH139" s="414"/>
      <c r="AI139" s="414" t="s">
        <v>569</v>
      </c>
      <c r="AJ139" s="414"/>
      <c r="AK139" s="414"/>
      <c r="AL139" s="414"/>
      <c r="AM139" s="414" t="s">
        <v>385</v>
      </c>
      <c r="AN139" s="414"/>
      <c r="AO139" s="414"/>
      <c r="AP139" s="414"/>
      <c r="AQ139" s="460" t="s">
        <v>174</v>
      </c>
      <c r="AR139" s="461"/>
      <c r="AS139" s="461"/>
      <c r="AT139" s="462"/>
      <c r="AU139" s="323" t="s">
        <v>128</v>
      </c>
      <c r="AV139" s="323"/>
      <c r="AW139" s="323"/>
      <c r="AX139" s="328"/>
      <c r="AY139">
        <f>COUNTA($G$141)</f>
        <v>1</v>
      </c>
    </row>
    <row r="140" spans="1:60" ht="18.75" customHeight="1" x14ac:dyDescent="0.15">
      <c r="A140" s="509"/>
      <c r="B140" s="510"/>
      <c r="C140" s="510"/>
      <c r="D140" s="510"/>
      <c r="E140" s="510"/>
      <c r="F140" s="511"/>
      <c r="G140" s="343"/>
      <c r="H140" s="325"/>
      <c r="I140" s="325"/>
      <c r="J140" s="325"/>
      <c r="K140" s="325"/>
      <c r="L140" s="325"/>
      <c r="M140" s="325"/>
      <c r="N140" s="325"/>
      <c r="O140" s="326"/>
      <c r="P140" s="329"/>
      <c r="Q140" s="325"/>
      <c r="R140" s="325"/>
      <c r="S140" s="325"/>
      <c r="T140" s="325"/>
      <c r="U140" s="325"/>
      <c r="V140" s="325"/>
      <c r="W140" s="325"/>
      <c r="X140" s="326"/>
      <c r="Y140" s="484"/>
      <c r="Z140" s="485"/>
      <c r="AA140" s="486"/>
      <c r="AB140" s="401"/>
      <c r="AC140" s="490"/>
      <c r="AD140" s="491"/>
      <c r="AE140" s="414"/>
      <c r="AF140" s="414"/>
      <c r="AG140" s="414"/>
      <c r="AH140" s="414"/>
      <c r="AI140" s="414"/>
      <c r="AJ140" s="414"/>
      <c r="AK140" s="414"/>
      <c r="AL140" s="414"/>
      <c r="AM140" s="414"/>
      <c r="AN140" s="414"/>
      <c r="AO140" s="414"/>
      <c r="AP140" s="414"/>
      <c r="AQ140" s="431" t="s">
        <v>626</v>
      </c>
      <c r="AR140" s="432"/>
      <c r="AS140" s="433" t="s">
        <v>175</v>
      </c>
      <c r="AT140" s="434"/>
      <c r="AU140" s="435">
        <v>4</v>
      </c>
      <c r="AV140" s="435"/>
      <c r="AW140" s="325" t="s">
        <v>166</v>
      </c>
      <c r="AX140" s="330"/>
      <c r="AY140">
        <f t="shared" ref="AY140:AY145" si="5">$AY$139</f>
        <v>1</v>
      </c>
    </row>
    <row r="141" spans="1:60" ht="23.25" customHeight="1" x14ac:dyDescent="0.15">
      <c r="A141" s="512"/>
      <c r="B141" s="510"/>
      <c r="C141" s="510"/>
      <c r="D141" s="510"/>
      <c r="E141" s="510"/>
      <c r="F141" s="511"/>
      <c r="G141" s="375" t="s">
        <v>663</v>
      </c>
      <c r="H141" s="376"/>
      <c r="I141" s="376"/>
      <c r="J141" s="376"/>
      <c r="K141" s="376"/>
      <c r="L141" s="376"/>
      <c r="M141" s="376"/>
      <c r="N141" s="376"/>
      <c r="O141" s="377"/>
      <c r="P141" s="139" t="s">
        <v>664</v>
      </c>
      <c r="Q141" s="139"/>
      <c r="R141" s="139"/>
      <c r="S141" s="139"/>
      <c r="T141" s="139"/>
      <c r="U141" s="139"/>
      <c r="V141" s="139"/>
      <c r="W141" s="139"/>
      <c r="X141" s="140"/>
      <c r="Y141" s="386" t="s">
        <v>12</v>
      </c>
      <c r="Z141" s="387"/>
      <c r="AA141" s="388"/>
      <c r="AB141" s="370" t="s">
        <v>680</v>
      </c>
      <c r="AC141" s="370"/>
      <c r="AD141" s="370"/>
      <c r="AE141" s="389">
        <v>1</v>
      </c>
      <c r="AF141" s="373"/>
      <c r="AG141" s="373"/>
      <c r="AH141" s="373"/>
      <c r="AI141" s="389">
        <v>1</v>
      </c>
      <c r="AJ141" s="373"/>
      <c r="AK141" s="373"/>
      <c r="AL141" s="373"/>
      <c r="AM141" s="389">
        <v>1</v>
      </c>
      <c r="AN141" s="373"/>
      <c r="AO141" s="373"/>
      <c r="AP141" s="373"/>
      <c r="AQ141" s="391" t="s">
        <v>626</v>
      </c>
      <c r="AR141" s="392"/>
      <c r="AS141" s="392"/>
      <c r="AT141" s="393"/>
      <c r="AU141" s="373" t="s">
        <v>626</v>
      </c>
      <c r="AV141" s="373"/>
      <c r="AW141" s="373"/>
      <c r="AX141" s="374"/>
      <c r="AY141">
        <f t="shared" si="5"/>
        <v>1</v>
      </c>
    </row>
    <row r="142" spans="1:60" ht="23.25" customHeight="1" x14ac:dyDescent="0.15">
      <c r="A142" s="513"/>
      <c r="B142" s="514"/>
      <c r="C142" s="514"/>
      <c r="D142" s="514"/>
      <c r="E142" s="514"/>
      <c r="F142" s="515"/>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50" t="s">
        <v>680</v>
      </c>
      <c r="AC142" s="450"/>
      <c r="AD142" s="450"/>
      <c r="AE142" s="389">
        <v>1</v>
      </c>
      <c r="AF142" s="373"/>
      <c r="AG142" s="373"/>
      <c r="AH142" s="373"/>
      <c r="AI142" s="389">
        <v>1</v>
      </c>
      <c r="AJ142" s="373"/>
      <c r="AK142" s="373"/>
      <c r="AL142" s="373"/>
      <c r="AM142" s="389">
        <v>1</v>
      </c>
      <c r="AN142" s="373"/>
      <c r="AO142" s="373"/>
      <c r="AP142" s="373"/>
      <c r="AQ142" s="391" t="s">
        <v>626</v>
      </c>
      <c r="AR142" s="392"/>
      <c r="AS142" s="392"/>
      <c r="AT142" s="393"/>
      <c r="AU142" s="373">
        <v>1</v>
      </c>
      <c r="AV142" s="373"/>
      <c r="AW142" s="373"/>
      <c r="AX142" s="374"/>
      <c r="AY142">
        <f t="shared" si="5"/>
        <v>1</v>
      </c>
    </row>
    <row r="143" spans="1:60" ht="23.25" customHeight="1" x14ac:dyDescent="0.15">
      <c r="A143" s="512"/>
      <c r="B143" s="510"/>
      <c r="C143" s="510"/>
      <c r="D143" s="510"/>
      <c r="E143" s="510"/>
      <c r="F143" s="511"/>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v>100</v>
      </c>
      <c r="AF143" s="373"/>
      <c r="AG143" s="373"/>
      <c r="AH143" s="373"/>
      <c r="AI143" s="389">
        <v>100</v>
      </c>
      <c r="AJ143" s="373"/>
      <c r="AK143" s="373"/>
      <c r="AL143" s="373"/>
      <c r="AM143" s="389">
        <v>100</v>
      </c>
      <c r="AN143" s="373"/>
      <c r="AO143" s="373"/>
      <c r="AP143" s="373"/>
      <c r="AQ143" s="391" t="s">
        <v>626</v>
      </c>
      <c r="AR143" s="392"/>
      <c r="AS143" s="392"/>
      <c r="AT143" s="393"/>
      <c r="AU143" s="373" t="s">
        <v>626</v>
      </c>
      <c r="AV143" s="373"/>
      <c r="AW143" s="373"/>
      <c r="AX143" s="374"/>
      <c r="AY143">
        <f t="shared" si="5"/>
        <v>1</v>
      </c>
    </row>
    <row r="144" spans="1:60" ht="23.25" customHeight="1" x14ac:dyDescent="0.15">
      <c r="A144" s="464" t="s">
        <v>261</v>
      </c>
      <c r="B144" s="458"/>
      <c r="C144" s="458"/>
      <c r="D144" s="458"/>
      <c r="E144" s="458"/>
      <c r="F144" s="459"/>
      <c r="G144" s="500" t="s">
        <v>666</v>
      </c>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1</v>
      </c>
    </row>
    <row r="145" spans="1:60" ht="23.25" customHeight="1" thickBot="1" x14ac:dyDescent="0.2">
      <c r="A145" s="349"/>
      <c r="B145" s="321"/>
      <c r="C145" s="321"/>
      <c r="D145" s="321"/>
      <c r="E145" s="321"/>
      <c r="F145" s="322"/>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1</v>
      </c>
    </row>
    <row r="146" spans="1:60" ht="18.75" hidden="1" customHeight="1" x14ac:dyDescent="0.15">
      <c r="A146" s="315" t="s">
        <v>574</v>
      </c>
      <c r="B146" s="317" t="s">
        <v>575</v>
      </c>
      <c r="C146" s="318"/>
      <c r="D146" s="318"/>
      <c r="E146" s="318"/>
      <c r="F146" s="319"/>
      <c r="G146" s="323" t="s">
        <v>576</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596</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5"/>
      <c r="B149" s="317"/>
      <c r="C149" s="318"/>
      <c r="D149" s="318"/>
      <c r="E149" s="318"/>
      <c r="F149" s="319"/>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5"/>
      <c r="B150" s="320"/>
      <c r="C150" s="321"/>
      <c r="D150" s="321"/>
      <c r="E150" s="321"/>
      <c r="F150" s="322"/>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5"/>
      <c r="B151" s="457" t="s">
        <v>138</v>
      </c>
      <c r="C151" s="458"/>
      <c r="D151" s="458"/>
      <c r="E151" s="458"/>
      <c r="F151" s="459"/>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4" t="s">
        <v>11</v>
      </c>
      <c r="AC151" s="895"/>
      <c r="AD151" s="896"/>
      <c r="AE151" s="414" t="s">
        <v>417</v>
      </c>
      <c r="AF151" s="414"/>
      <c r="AG151" s="414"/>
      <c r="AH151" s="414"/>
      <c r="AI151" s="414" t="s">
        <v>569</v>
      </c>
      <c r="AJ151" s="414"/>
      <c r="AK151" s="414"/>
      <c r="AL151" s="414"/>
      <c r="AM151" s="414" t="s">
        <v>385</v>
      </c>
      <c r="AN151" s="414"/>
      <c r="AO151" s="414"/>
      <c r="AP151" s="414"/>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1"/>
      <c r="AC152" s="490"/>
      <c r="AD152" s="491"/>
      <c r="AE152" s="414"/>
      <c r="AF152" s="414"/>
      <c r="AG152" s="414"/>
      <c r="AH152" s="414"/>
      <c r="AI152" s="414"/>
      <c r="AJ152" s="414"/>
      <c r="AK152" s="414"/>
      <c r="AL152" s="414"/>
      <c r="AM152" s="414"/>
      <c r="AN152" s="414"/>
      <c r="AO152" s="414"/>
      <c r="AP152" s="414"/>
      <c r="AQ152" s="499"/>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51"/>
      <c r="R153" s="451"/>
      <c r="S153" s="451"/>
      <c r="T153" s="451"/>
      <c r="U153" s="451"/>
      <c r="V153" s="451"/>
      <c r="W153" s="451"/>
      <c r="X153" s="452"/>
      <c r="Y153" s="898" t="s">
        <v>57</v>
      </c>
      <c r="Z153" s="899"/>
      <c r="AA153" s="900"/>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5"/>
      <c r="B154" s="317"/>
      <c r="C154" s="318"/>
      <c r="D154" s="318"/>
      <c r="E154" s="318"/>
      <c r="F154" s="319"/>
      <c r="G154" s="901"/>
      <c r="H154" s="384"/>
      <c r="I154" s="384"/>
      <c r="J154" s="384"/>
      <c r="K154" s="384"/>
      <c r="L154" s="384"/>
      <c r="M154" s="384"/>
      <c r="N154" s="384"/>
      <c r="O154" s="385"/>
      <c r="P154" s="453"/>
      <c r="Q154" s="453"/>
      <c r="R154" s="453"/>
      <c r="S154" s="453"/>
      <c r="T154" s="453"/>
      <c r="U154" s="453"/>
      <c r="V154" s="453"/>
      <c r="W154" s="453"/>
      <c r="X154" s="454"/>
      <c r="Y154" s="902" t="s">
        <v>50</v>
      </c>
      <c r="Z154" s="788"/>
      <c r="AA154" s="789"/>
      <c r="AB154" s="450"/>
      <c r="AC154" s="450"/>
      <c r="AD154" s="450"/>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5"/>
      <c r="Q155" s="455"/>
      <c r="R155" s="455"/>
      <c r="S155" s="455"/>
      <c r="T155" s="455"/>
      <c r="U155" s="455"/>
      <c r="V155" s="455"/>
      <c r="W155" s="455"/>
      <c r="X155" s="456"/>
      <c r="Y155" s="902" t="s">
        <v>13</v>
      </c>
      <c r="Z155" s="788"/>
      <c r="AA155" s="789"/>
      <c r="AB155" s="903" t="s">
        <v>14</v>
      </c>
      <c r="AC155" s="903"/>
      <c r="AD155" s="903"/>
      <c r="AE155" s="567"/>
      <c r="AF155" s="568"/>
      <c r="AG155" s="568"/>
      <c r="AH155" s="568"/>
      <c r="AI155" s="567"/>
      <c r="AJ155" s="568"/>
      <c r="AK155" s="568"/>
      <c r="AL155" s="568"/>
      <c r="AM155" s="567"/>
      <c r="AN155" s="568"/>
      <c r="AO155" s="568"/>
      <c r="AP155" s="568"/>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7" t="s">
        <v>138</v>
      </c>
      <c r="C156" s="458"/>
      <c r="D156" s="458"/>
      <c r="E156" s="458"/>
      <c r="F156" s="459"/>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4" t="s">
        <v>11</v>
      </c>
      <c r="AC156" s="895"/>
      <c r="AD156" s="896"/>
      <c r="AE156" s="414" t="s">
        <v>417</v>
      </c>
      <c r="AF156" s="414"/>
      <c r="AG156" s="414"/>
      <c r="AH156" s="414"/>
      <c r="AI156" s="414" t="s">
        <v>569</v>
      </c>
      <c r="AJ156" s="414"/>
      <c r="AK156" s="414"/>
      <c r="AL156" s="414"/>
      <c r="AM156" s="414" t="s">
        <v>385</v>
      </c>
      <c r="AN156" s="414"/>
      <c r="AO156" s="414"/>
      <c r="AP156" s="414"/>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1"/>
      <c r="AC157" s="490"/>
      <c r="AD157" s="491"/>
      <c r="AE157" s="414"/>
      <c r="AF157" s="414"/>
      <c r="AG157" s="414"/>
      <c r="AH157" s="414"/>
      <c r="AI157" s="414"/>
      <c r="AJ157" s="414"/>
      <c r="AK157" s="414"/>
      <c r="AL157" s="414"/>
      <c r="AM157" s="414"/>
      <c r="AN157" s="414"/>
      <c r="AO157" s="414"/>
      <c r="AP157" s="414"/>
      <c r="AQ157" s="499"/>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51"/>
      <c r="R158" s="451"/>
      <c r="S158" s="451"/>
      <c r="T158" s="451"/>
      <c r="U158" s="451"/>
      <c r="V158" s="451"/>
      <c r="W158" s="451"/>
      <c r="X158" s="452"/>
      <c r="Y158" s="898" t="s">
        <v>57</v>
      </c>
      <c r="Z158" s="899"/>
      <c r="AA158" s="900"/>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5"/>
      <c r="B159" s="317"/>
      <c r="C159" s="318"/>
      <c r="D159" s="318"/>
      <c r="E159" s="318"/>
      <c r="F159" s="319"/>
      <c r="G159" s="901"/>
      <c r="H159" s="384"/>
      <c r="I159" s="384"/>
      <c r="J159" s="384"/>
      <c r="K159" s="384"/>
      <c r="L159" s="384"/>
      <c r="M159" s="384"/>
      <c r="N159" s="384"/>
      <c r="O159" s="385"/>
      <c r="P159" s="453"/>
      <c r="Q159" s="453"/>
      <c r="R159" s="453"/>
      <c r="S159" s="453"/>
      <c r="T159" s="453"/>
      <c r="U159" s="453"/>
      <c r="V159" s="453"/>
      <c r="W159" s="453"/>
      <c r="X159" s="454"/>
      <c r="Y159" s="902" t="s">
        <v>50</v>
      </c>
      <c r="Z159" s="788"/>
      <c r="AA159" s="789"/>
      <c r="AB159" s="450"/>
      <c r="AC159" s="450"/>
      <c r="AD159" s="450"/>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5"/>
      <c r="Q160" s="455"/>
      <c r="R160" s="455"/>
      <c r="S160" s="455"/>
      <c r="T160" s="455"/>
      <c r="U160" s="455"/>
      <c r="V160" s="455"/>
      <c r="W160" s="455"/>
      <c r="X160" s="456"/>
      <c r="Y160" s="902" t="s">
        <v>13</v>
      </c>
      <c r="Z160" s="788"/>
      <c r="AA160" s="789"/>
      <c r="AB160" s="903" t="s">
        <v>14</v>
      </c>
      <c r="AC160" s="903"/>
      <c r="AD160" s="903"/>
      <c r="AE160" s="567"/>
      <c r="AF160" s="568"/>
      <c r="AG160" s="568"/>
      <c r="AH160" s="568"/>
      <c r="AI160" s="567"/>
      <c r="AJ160" s="568"/>
      <c r="AK160" s="568"/>
      <c r="AL160" s="568"/>
      <c r="AM160" s="567"/>
      <c r="AN160" s="568"/>
      <c r="AO160" s="568"/>
      <c r="AP160" s="568"/>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7" t="s">
        <v>138</v>
      </c>
      <c r="C161" s="458"/>
      <c r="D161" s="458"/>
      <c r="E161" s="458"/>
      <c r="F161" s="459"/>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4" t="s">
        <v>11</v>
      </c>
      <c r="AC161" s="895"/>
      <c r="AD161" s="896"/>
      <c r="AE161" s="414" t="s">
        <v>417</v>
      </c>
      <c r="AF161" s="414"/>
      <c r="AG161" s="414"/>
      <c r="AH161" s="414"/>
      <c r="AI161" s="414" t="s">
        <v>569</v>
      </c>
      <c r="AJ161" s="414"/>
      <c r="AK161" s="414"/>
      <c r="AL161" s="414"/>
      <c r="AM161" s="414" t="s">
        <v>385</v>
      </c>
      <c r="AN161" s="414"/>
      <c r="AO161" s="414"/>
      <c r="AP161" s="414"/>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1"/>
      <c r="AC162" s="490"/>
      <c r="AD162" s="491"/>
      <c r="AE162" s="414"/>
      <c r="AF162" s="414"/>
      <c r="AG162" s="414"/>
      <c r="AH162" s="414"/>
      <c r="AI162" s="414"/>
      <c r="AJ162" s="414"/>
      <c r="AK162" s="414"/>
      <c r="AL162" s="414"/>
      <c r="AM162" s="414"/>
      <c r="AN162" s="414"/>
      <c r="AO162" s="414"/>
      <c r="AP162" s="414"/>
      <c r="AQ162" s="499"/>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51"/>
      <c r="R163" s="451"/>
      <c r="S163" s="451"/>
      <c r="T163" s="451"/>
      <c r="U163" s="451"/>
      <c r="V163" s="451"/>
      <c r="W163" s="451"/>
      <c r="X163" s="452"/>
      <c r="Y163" s="898" t="s">
        <v>57</v>
      </c>
      <c r="Z163" s="899"/>
      <c r="AA163" s="900"/>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5"/>
      <c r="B164" s="317"/>
      <c r="C164" s="318"/>
      <c r="D164" s="318"/>
      <c r="E164" s="318"/>
      <c r="F164" s="319"/>
      <c r="G164" s="901"/>
      <c r="H164" s="384"/>
      <c r="I164" s="384"/>
      <c r="J164" s="384"/>
      <c r="K164" s="384"/>
      <c r="L164" s="384"/>
      <c r="M164" s="384"/>
      <c r="N164" s="384"/>
      <c r="O164" s="385"/>
      <c r="P164" s="453"/>
      <c r="Q164" s="453"/>
      <c r="R164" s="453"/>
      <c r="S164" s="453"/>
      <c r="T164" s="453"/>
      <c r="U164" s="453"/>
      <c r="V164" s="453"/>
      <c r="W164" s="453"/>
      <c r="X164" s="454"/>
      <c r="Y164" s="902" t="s">
        <v>50</v>
      </c>
      <c r="Z164" s="788"/>
      <c r="AA164" s="789"/>
      <c r="AB164" s="450"/>
      <c r="AC164" s="450"/>
      <c r="AD164" s="450"/>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6"/>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8"/>
      <c r="C167" s="318"/>
      <c r="D167" s="318"/>
      <c r="E167" s="318"/>
      <c r="F167" s="319"/>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0" t="s">
        <v>11</v>
      </c>
      <c r="AC167" s="400"/>
      <c r="AD167" s="400"/>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8"/>
      <c r="B168" s="318"/>
      <c r="C168" s="318"/>
      <c r="D168" s="318"/>
      <c r="E168" s="318"/>
      <c r="F168" s="319"/>
      <c r="G168" s="437"/>
      <c r="H168" s="358"/>
      <c r="I168" s="358"/>
      <c r="J168" s="358"/>
      <c r="K168" s="358"/>
      <c r="L168" s="358"/>
      <c r="M168" s="358"/>
      <c r="N168" s="358"/>
      <c r="O168" s="358"/>
      <c r="P168" s="438"/>
      <c r="Q168" s="362"/>
      <c r="R168" s="362"/>
      <c r="S168" s="362"/>
      <c r="T168" s="362"/>
      <c r="U168" s="362"/>
      <c r="V168" s="362"/>
      <c r="W168" s="362"/>
      <c r="X168" s="363"/>
      <c r="Y168" s="367" t="s">
        <v>51</v>
      </c>
      <c r="Z168" s="368"/>
      <c r="AA168" s="369"/>
      <c r="AB168" s="371"/>
      <c r="AC168" s="371"/>
      <c r="AD168" s="371"/>
      <c r="AE168" s="404"/>
      <c r="AF168" s="404"/>
      <c r="AG168" s="404"/>
      <c r="AH168" s="404"/>
      <c r="AI168" s="404"/>
      <c r="AJ168" s="404"/>
      <c r="AK168" s="404"/>
      <c r="AL168" s="404"/>
      <c r="AM168" s="404"/>
      <c r="AN168" s="404"/>
      <c r="AO168" s="404"/>
      <c r="AP168" s="404"/>
      <c r="AQ168" s="404"/>
      <c r="AR168" s="404"/>
      <c r="AS168" s="404"/>
      <c r="AT168" s="404"/>
      <c r="AU168" s="436"/>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404"/>
      <c r="AF169" s="404"/>
      <c r="AG169" s="404"/>
      <c r="AH169" s="404"/>
      <c r="AI169" s="404"/>
      <c r="AJ169" s="404"/>
      <c r="AK169" s="404"/>
      <c r="AL169" s="404"/>
      <c r="AM169" s="404"/>
      <c r="AN169" s="404"/>
      <c r="AO169" s="404"/>
      <c r="AP169" s="404"/>
      <c r="AQ169" s="404"/>
      <c r="AR169" s="404"/>
      <c r="AS169" s="404"/>
      <c r="AT169" s="404"/>
      <c r="AU169" s="436"/>
      <c r="AV169" s="405"/>
      <c r="AW169" s="405"/>
      <c r="AX169" s="406"/>
      <c r="AY169">
        <f>$AY$167</f>
        <v>0</v>
      </c>
    </row>
    <row r="170" spans="1:60" ht="23.25" hidden="1" customHeight="1" x14ac:dyDescent="0.15">
      <c r="A170" s="464" t="s">
        <v>582</v>
      </c>
      <c r="B170" s="341"/>
      <c r="C170" s="341"/>
      <c r="D170" s="341"/>
      <c r="E170" s="341"/>
      <c r="F170" s="465"/>
      <c r="G170" s="223" t="s">
        <v>583</v>
      </c>
      <c r="H170" s="223"/>
      <c r="I170" s="223"/>
      <c r="J170" s="223"/>
      <c r="K170" s="223"/>
      <c r="L170" s="223"/>
      <c r="M170" s="223"/>
      <c r="N170" s="223"/>
      <c r="O170" s="223"/>
      <c r="P170" s="223"/>
      <c r="Q170" s="223"/>
      <c r="R170" s="223"/>
      <c r="S170" s="223"/>
      <c r="T170" s="223"/>
      <c r="U170" s="223"/>
      <c r="V170" s="223"/>
      <c r="W170" s="223"/>
      <c r="X170" s="252"/>
      <c r="Y170" s="447"/>
      <c r="Z170" s="448"/>
      <c r="AA170" s="449"/>
      <c r="AB170" s="222" t="s">
        <v>11</v>
      </c>
      <c r="AC170" s="223"/>
      <c r="AD170" s="252"/>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6"/>
      <c r="B171" s="323"/>
      <c r="C171" s="323"/>
      <c r="D171" s="323"/>
      <c r="E171" s="323"/>
      <c r="F171" s="467"/>
      <c r="G171" s="394" t="s">
        <v>584</v>
      </c>
      <c r="H171" s="395"/>
      <c r="I171" s="395"/>
      <c r="J171" s="395"/>
      <c r="K171" s="395"/>
      <c r="L171" s="395"/>
      <c r="M171" s="395"/>
      <c r="N171" s="395"/>
      <c r="O171" s="395"/>
      <c r="P171" s="395"/>
      <c r="Q171" s="395"/>
      <c r="R171" s="395"/>
      <c r="S171" s="395"/>
      <c r="T171" s="395"/>
      <c r="U171" s="395"/>
      <c r="V171" s="395"/>
      <c r="W171" s="395"/>
      <c r="X171" s="395"/>
      <c r="Y171" s="418" t="s">
        <v>582</v>
      </c>
      <c r="Z171" s="419"/>
      <c r="AA171" s="420"/>
      <c r="AB171" s="421"/>
      <c r="AC171" s="422"/>
      <c r="AD171" s="423"/>
      <c r="AE171" s="372"/>
      <c r="AF171" s="372"/>
      <c r="AG171" s="372"/>
      <c r="AH171" s="372"/>
      <c r="AI171" s="372"/>
      <c r="AJ171" s="372"/>
      <c r="AK171" s="372"/>
      <c r="AL171" s="372"/>
      <c r="AM171" s="372"/>
      <c r="AN171" s="372"/>
      <c r="AO171" s="372"/>
      <c r="AP171" s="372"/>
      <c r="AQ171" s="389"/>
      <c r="AR171" s="373"/>
      <c r="AS171" s="373"/>
      <c r="AT171" s="373"/>
      <c r="AU171" s="373"/>
      <c r="AV171" s="373"/>
      <c r="AW171" s="373"/>
      <c r="AX171" s="374"/>
      <c r="AY171">
        <f>$AY$170</f>
        <v>0</v>
      </c>
    </row>
    <row r="172" spans="1:60" ht="46.5" hidden="1" customHeight="1" x14ac:dyDescent="0.15">
      <c r="A172" s="468"/>
      <c r="B172" s="325"/>
      <c r="C172" s="325"/>
      <c r="D172" s="325"/>
      <c r="E172" s="325"/>
      <c r="F172" s="469"/>
      <c r="G172" s="396"/>
      <c r="H172" s="397"/>
      <c r="I172" s="397"/>
      <c r="J172" s="397"/>
      <c r="K172" s="397"/>
      <c r="L172" s="397"/>
      <c r="M172" s="397"/>
      <c r="N172" s="397"/>
      <c r="O172" s="397"/>
      <c r="P172" s="397"/>
      <c r="Q172" s="397"/>
      <c r="R172" s="397"/>
      <c r="S172" s="397"/>
      <c r="T172" s="397"/>
      <c r="U172" s="397"/>
      <c r="V172" s="397"/>
      <c r="W172" s="397"/>
      <c r="X172" s="397"/>
      <c r="Y172" s="386"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63"/>
      <c r="AY172">
        <f>$AY$170</f>
        <v>0</v>
      </c>
    </row>
    <row r="173" spans="1:60" ht="18.75" hidden="1" customHeight="1" x14ac:dyDescent="0.15">
      <c r="A173" s="506" t="s">
        <v>236</v>
      </c>
      <c r="B173" s="507"/>
      <c r="C173" s="507"/>
      <c r="D173" s="507"/>
      <c r="E173" s="507"/>
      <c r="F173" s="508"/>
      <c r="G173" s="480" t="s">
        <v>139</v>
      </c>
      <c r="H173" s="323"/>
      <c r="I173" s="323"/>
      <c r="J173" s="323"/>
      <c r="K173" s="323"/>
      <c r="L173" s="323"/>
      <c r="M173" s="323"/>
      <c r="N173" s="323"/>
      <c r="O173" s="324"/>
      <c r="P173" s="327" t="s">
        <v>55</v>
      </c>
      <c r="Q173" s="323"/>
      <c r="R173" s="323"/>
      <c r="S173" s="323"/>
      <c r="T173" s="323"/>
      <c r="U173" s="323"/>
      <c r="V173" s="323"/>
      <c r="W173" s="323"/>
      <c r="X173" s="324"/>
      <c r="Y173" s="481"/>
      <c r="Z173" s="482"/>
      <c r="AA173" s="483"/>
      <c r="AB173" s="487" t="s">
        <v>11</v>
      </c>
      <c r="AC173" s="488"/>
      <c r="AD173" s="489"/>
      <c r="AE173" s="414" t="s">
        <v>417</v>
      </c>
      <c r="AF173" s="414"/>
      <c r="AG173" s="414"/>
      <c r="AH173" s="414"/>
      <c r="AI173" s="414" t="s">
        <v>569</v>
      </c>
      <c r="AJ173" s="414"/>
      <c r="AK173" s="414"/>
      <c r="AL173" s="414"/>
      <c r="AM173" s="414" t="s">
        <v>385</v>
      </c>
      <c r="AN173" s="414"/>
      <c r="AO173" s="414"/>
      <c r="AP173" s="414"/>
      <c r="AQ173" s="460" t="s">
        <v>174</v>
      </c>
      <c r="AR173" s="461"/>
      <c r="AS173" s="461"/>
      <c r="AT173" s="462"/>
      <c r="AU173" s="323" t="s">
        <v>128</v>
      </c>
      <c r="AV173" s="323"/>
      <c r="AW173" s="323"/>
      <c r="AX173" s="328"/>
      <c r="AY173">
        <f>COUNTA($G$175)</f>
        <v>0</v>
      </c>
    </row>
    <row r="174" spans="1:60" ht="18.75" hidden="1" customHeight="1" x14ac:dyDescent="0.15">
      <c r="A174" s="509"/>
      <c r="B174" s="510"/>
      <c r="C174" s="510"/>
      <c r="D174" s="510"/>
      <c r="E174" s="510"/>
      <c r="F174" s="511"/>
      <c r="G174" s="343"/>
      <c r="H174" s="325"/>
      <c r="I174" s="325"/>
      <c r="J174" s="325"/>
      <c r="K174" s="325"/>
      <c r="L174" s="325"/>
      <c r="M174" s="325"/>
      <c r="N174" s="325"/>
      <c r="O174" s="326"/>
      <c r="P174" s="329"/>
      <c r="Q174" s="325"/>
      <c r="R174" s="325"/>
      <c r="S174" s="325"/>
      <c r="T174" s="325"/>
      <c r="U174" s="325"/>
      <c r="V174" s="325"/>
      <c r="W174" s="325"/>
      <c r="X174" s="326"/>
      <c r="Y174" s="484"/>
      <c r="Z174" s="485"/>
      <c r="AA174" s="486"/>
      <c r="AB174" s="401"/>
      <c r="AC174" s="490"/>
      <c r="AD174" s="491"/>
      <c r="AE174" s="414"/>
      <c r="AF174" s="414"/>
      <c r="AG174" s="414"/>
      <c r="AH174" s="414"/>
      <c r="AI174" s="414"/>
      <c r="AJ174" s="414"/>
      <c r="AK174" s="414"/>
      <c r="AL174" s="414"/>
      <c r="AM174" s="414"/>
      <c r="AN174" s="414"/>
      <c r="AO174" s="414"/>
      <c r="AP174" s="414"/>
      <c r="AQ174" s="431"/>
      <c r="AR174" s="432"/>
      <c r="AS174" s="433" t="s">
        <v>175</v>
      </c>
      <c r="AT174" s="434"/>
      <c r="AU174" s="435"/>
      <c r="AV174" s="435"/>
      <c r="AW174" s="325" t="s">
        <v>166</v>
      </c>
      <c r="AX174" s="330"/>
      <c r="AY174">
        <f t="shared" ref="AY174:AY179" si="7">$AY$173</f>
        <v>0</v>
      </c>
    </row>
    <row r="175" spans="1:60" ht="23.25" hidden="1" customHeight="1" x14ac:dyDescent="0.15">
      <c r="A175" s="512"/>
      <c r="B175" s="510"/>
      <c r="C175" s="510"/>
      <c r="D175" s="510"/>
      <c r="E175" s="510"/>
      <c r="F175" s="511"/>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3"/>
      <c r="B176" s="514"/>
      <c r="C176" s="514"/>
      <c r="D176" s="514"/>
      <c r="E176" s="514"/>
      <c r="F176" s="515"/>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50"/>
      <c r="AC176" s="450"/>
      <c r="AD176" s="450"/>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12"/>
      <c r="B177" s="510"/>
      <c r="C177" s="510"/>
      <c r="D177" s="510"/>
      <c r="E177" s="510"/>
      <c r="F177" s="511"/>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4" t="s">
        <v>261</v>
      </c>
      <c r="B178" s="458"/>
      <c r="C178" s="458"/>
      <c r="D178" s="458"/>
      <c r="E178" s="458"/>
      <c r="F178" s="459"/>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49"/>
      <c r="B179" s="321"/>
      <c r="C179" s="321"/>
      <c r="D179" s="321"/>
      <c r="E179" s="321"/>
      <c r="F179" s="322"/>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5" t="s">
        <v>574</v>
      </c>
      <c r="B180" s="317" t="s">
        <v>575</v>
      </c>
      <c r="C180" s="318"/>
      <c r="D180" s="318"/>
      <c r="E180" s="318"/>
      <c r="F180" s="319"/>
      <c r="G180" s="323" t="s">
        <v>576</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596</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5"/>
      <c r="B183" s="317"/>
      <c r="C183" s="318"/>
      <c r="D183" s="318"/>
      <c r="E183" s="318"/>
      <c r="F183" s="319"/>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5"/>
      <c r="B184" s="320"/>
      <c r="C184" s="321"/>
      <c r="D184" s="321"/>
      <c r="E184" s="321"/>
      <c r="F184" s="322"/>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5"/>
      <c r="B185" s="457" t="s">
        <v>138</v>
      </c>
      <c r="C185" s="458"/>
      <c r="D185" s="458"/>
      <c r="E185" s="458"/>
      <c r="F185" s="459"/>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4" t="s">
        <v>11</v>
      </c>
      <c r="AC185" s="895"/>
      <c r="AD185" s="896"/>
      <c r="AE185" s="414" t="s">
        <v>417</v>
      </c>
      <c r="AF185" s="414"/>
      <c r="AG185" s="414"/>
      <c r="AH185" s="414"/>
      <c r="AI185" s="414" t="s">
        <v>569</v>
      </c>
      <c r="AJ185" s="414"/>
      <c r="AK185" s="414"/>
      <c r="AL185" s="414"/>
      <c r="AM185" s="414" t="s">
        <v>385</v>
      </c>
      <c r="AN185" s="414"/>
      <c r="AO185" s="414"/>
      <c r="AP185" s="414"/>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1"/>
      <c r="AC186" s="490"/>
      <c r="AD186" s="491"/>
      <c r="AE186" s="414"/>
      <c r="AF186" s="414"/>
      <c r="AG186" s="414"/>
      <c r="AH186" s="414"/>
      <c r="AI186" s="414"/>
      <c r="AJ186" s="414"/>
      <c r="AK186" s="414"/>
      <c r="AL186" s="414"/>
      <c r="AM186" s="414"/>
      <c r="AN186" s="414"/>
      <c r="AO186" s="414"/>
      <c r="AP186" s="414"/>
      <c r="AQ186" s="499"/>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51"/>
      <c r="R187" s="451"/>
      <c r="S187" s="451"/>
      <c r="T187" s="451"/>
      <c r="U187" s="451"/>
      <c r="V187" s="451"/>
      <c r="W187" s="451"/>
      <c r="X187" s="452"/>
      <c r="Y187" s="898" t="s">
        <v>57</v>
      </c>
      <c r="Z187" s="899"/>
      <c r="AA187" s="900"/>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5"/>
      <c r="B188" s="317"/>
      <c r="C188" s="318"/>
      <c r="D188" s="318"/>
      <c r="E188" s="318"/>
      <c r="F188" s="319"/>
      <c r="G188" s="901"/>
      <c r="H188" s="384"/>
      <c r="I188" s="384"/>
      <c r="J188" s="384"/>
      <c r="K188" s="384"/>
      <c r="L188" s="384"/>
      <c r="M188" s="384"/>
      <c r="N188" s="384"/>
      <c r="O188" s="385"/>
      <c r="P188" s="453"/>
      <c r="Q188" s="453"/>
      <c r="R188" s="453"/>
      <c r="S188" s="453"/>
      <c r="T188" s="453"/>
      <c r="U188" s="453"/>
      <c r="V188" s="453"/>
      <c r="W188" s="453"/>
      <c r="X188" s="454"/>
      <c r="Y188" s="902" t="s">
        <v>50</v>
      </c>
      <c r="Z188" s="788"/>
      <c r="AA188" s="789"/>
      <c r="AB188" s="450"/>
      <c r="AC188" s="450"/>
      <c r="AD188" s="450"/>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5"/>
      <c r="Q189" s="455"/>
      <c r="R189" s="455"/>
      <c r="S189" s="455"/>
      <c r="T189" s="455"/>
      <c r="U189" s="455"/>
      <c r="V189" s="455"/>
      <c r="W189" s="455"/>
      <c r="X189" s="456"/>
      <c r="Y189" s="902" t="s">
        <v>13</v>
      </c>
      <c r="Z189" s="788"/>
      <c r="AA189" s="789"/>
      <c r="AB189" s="903" t="s">
        <v>14</v>
      </c>
      <c r="AC189" s="903"/>
      <c r="AD189" s="903"/>
      <c r="AE189" s="567"/>
      <c r="AF189" s="568"/>
      <c r="AG189" s="568"/>
      <c r="AH189" s="568"/>
      <c r="AI189" s="567"/>
      <c r="AJ189" s="568"/>
      <c r="AK189" s="568"/>
      <c r="AL189" s="568"/>
      <c r="AM189" s="567"/>
      <c r="AN189" s="568"/>
      <c r="AO189" s="568"/>
      <c r="AP189" s="568"/>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7" t="s">
        <v>138</v>
      </c>
      <c r="C190" s="458"/>
      <c r="D190" s="458"/>
      <c r="E190" s="458"/>
      <c r="F190" s="459"/>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4" t="s">
        <v>11</v>
      </c>
      <c r="AC190" s="895"/>
      <c r="AD190" s="896"/>
      <c r="AE190" s="414" t="s">
        <v>417</v>
      </c>
      <c r="AF190" s="414"/>
      <c r="AG190" s="414"/>
      <c r="AH190" s="414"/>
      <c r="AI190" s="414" t="s">
        <v>569</v>
      </c>
      <c r="AJ190" s="414"/>
      <c r="AK190" s="414"/>
      <c r="AL190" s="414"/>
      <c r="AM190" s="414" t="s">
        <v>385</v>
      </c>
      <c r="AN190" s="414"/>
      <c r="AO190" s="414"/>
      <c r="AP190" s="414"/>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1"/>
      <c r="AC191" s="490"/>
      <c r="AD191" s="491"/>
      <c r="AE191" s="414"/>
      <c r="AF191" s="414"/>
      <c r="AG191" s="414"/>
      <c r="AH191" s="414"/>
      <c r="AI191" s="414"/>
      <c r="AJ191" s="414"/>
      <c r="AK191" s="414"/>
      <c r="AL191" s="414"/>
      <c r="AM191" s="414"/>
      <c r="AN191" s="414"/>
      <c r="AO191" s="414"/>
      <c r="AP191" s="414"/>
      <c r="AQ191" s="499"/>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51"/>
      <c r="R192" s="451"/>
      <c r="S192" s="451"/>
      <c r="T192" s="451"/>
      <c r="U192" s="451"/>
      <c r="V192" s="451"/>
      <c r="W192" s="451"/>
      <c r="X192" s="452"/>
      <c r="Y192" s="898" t="s">
        <v>57</v>
      </c>
      <c r="Z192" s="899"/>
      <c r="AA192" s="900"/>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5"/>
      <c r="B193" s="317"/>
      <c r="C193" s="318"/>
      <c r="D193" s="318"/>
      <c r="E193" s="318"/>
      <c r="F193" s="319"/>
      <c r="G193" s="901"/>
      <c r="H193" s="384"/>
      <c r="I193" s="384"/>
      <c r="J193" s="384"/>
      <c r="K193" s="384"/>
      <c r="L193" s="384"/>
      <c r="M193" s="384"/>
      <c r="N193" s="384"/>
      <c r="O193" s="385"/>
      <c r="P193" s="453"/>
      <c r="Q193" s="453"/>
      <c r="R193" s="453"/>
      <c r="S193" s="453"/>
      <c r="T193" s="453"/>
      <c r="U193" s="453"/>
      <c r="V193" s="453"/>
      <c r="W193" s="453"/>
      <c r="X193" s="454"/>
      <c r="Y193" s="902" t="s">
        <v>50</v>
      </c>
      <c r="Z193" s="788"/>
      <c r="AA193" s="789"/>
      <c r="AB193" s="450"/>
      <c r="AC193" s="450"/>
      <c r="AD193" s="450"/>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5"/>
      <c r="Q194" s="455"/>
      <c r="R194" s="455"/>
      <c r="S194" s="455"/>
      <c r="T194" s="455"/>
      <c r="U194" s="455"/>
      <c r="V194" s="455"/>
      <c r="W194" s="455"/>
      <c r="X194" s="456"/>
      <c r="Y194" s="902" t="s">
        <v>13</v>
      </c>
      <c r="Z194" s="788"/>
      <c r="AA194" s="789"/>
      <c r="AB194" s="903" t="s">
        <v>14</v>
      </c>
      <c r="AC194" s="903"/>
      <c r="AD194" s="903"/>
      <c r="AE194" s="567"/>
      <c r="AF194" s="568"/>
      <c r="AG194" s="568"/>
      <c r="AH194" s="568"/>
      <c r="AI194" s="567"/>
      <c r="AJ194" s="568"/>
      <c r="AK194" s="568"/>
      <c r="AL194" s="568"/>
      <c r="AM194" s="567"/>
      <c r="AN194" s="568"/>
      <c r="AO194" s="568"/>
      <c r="AP194" s="568"/>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7" t="s">
        <v>138</v>
      </c>
      <c r="C195" s="458"/>
      <c r="D195" s="458"/>
      <c r="E195" s="458"/>
      <c r="F195" s="459"/>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4" t="s">
        <v>11</v>
      </c>
      <c r="AC195" s="895"/>
      <c r="AD195" s="896"/>
      <c r="AE195" s="414" t="s">
        <v>417</v>
      </c>
      <c r="AF195" s="414"/>
      <c r="AG195" s="414"/>
      <c r="AH195" s="414"/>
      <c r="AI195" s="414" t="s">
        <v>569</v>
      </c>
      <c r="AJ195" s="414"/>
      <c r="AK195" s="414"/>
      <c r="AL195" s="414"/>
      <c r="AM195" s="414" t="s">
        <v>385</v>
      </c>
      <c r="AN195" s="414"/>
      <c r="AO195" s="414"/>
      <c r="AP195" s="414"/>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1"/>
      <c r="AC196" s="490"/>
      <c r="AD196" s="491"/>
      <c r="AE196" s="414"/>
      <c r="AF196" s="414"/>
      <c r="AG196" s="414"/>
      <c r="AH196" s="414"/>
      <c r="AI196" s="414"/>
      <c r="AJ196" s="414"/>
      <c r="AK196" s="414"/>
      <c r="AL196" s="414"/>
      <c r="AM196" s="414"/>
      <c r="AN196" s="414"/>
      <c r="AO196" s="414"/>
      <c r="AP196" s="414"/>
      <c r="AQ196" s="499"/>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51"/>
      <c r="R197" s="451"/>
      <c r="S197" s="451"/>
      <c r="T197" s="451"/>
      <c r="U197" s="451"/>
      <c r="V197" s="451"/>
      <c r="W197" s="451"/>
      <c r="X197" s="452"/>
      <c r="Y197" s="898" t="s">
        <v>57</v>
      </c>
      <c r="Z197" s="899"/>
      <c r="AA197" s="900"/>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5"/>
      <c r="B198" s="317"/>
      <c r="C198" s="318"/>
      <c r="D198" s="318"/>
      <c r="E198" s="318"/>
      <c r="F198" s="319"/>
      <c r="G198" s="901"/>
      <c r="H198" s="384"/>
      <c r="I198" s="384"/>
      <c r="J198" s="384"/>
      <c r="K198" s="384"/>
      <c r="L198" s="384"/>
      <c r="M198" s="384"/>
      <c r="N198" s="384"/>
      <c r="O198" s="385"/>
      <c r="P198" s="453"/>
      <c r="Q198" s="453"/>
      <c r="R198" s="453"/>
      <c r="S198" s="453"/>
      <c r="T198" s="453"/>
      <c r="U198" s="453"/>
      <c r="V198" s="453"/>
      <c r="W198" s="453"/>
      <c r="X198" s="454"/>
      <c r="Y198" s="902" t="s">
        <v>50</v>
      </c>
      <c r="Z198" s="788"/>
      <c r="AA198" s="789"/>
      <c r="AB198" s="450"/>
      <c r="AC198" s="450"/>
      <c r="AD198" s="450"/>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6"/>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4" t="s">
        <v>417</v>
      </c>
      <c r="AF200" s="414"/>
      <c r="AG200" s="414"/>
      <c r="AH200" s="414"/>
      <c r="AI200" s="414" t="s">
        <v>569</v>
      </c>
      <c r="AJ200" s="414"/>
      <c r="AK200" s="414"/>
      <c r="AL200" s="414"/>
      <c r="AM200" s="414" t="s">
        <v>385</v>
      </c>
      <c r="AN200" s="414"/>
      <c r="AO200" s="414"/>
      <c r="AP200" s="414"/>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4"/>
      <c r="AF201" s="414"/>
      <c r="AG201" s="414"/>
      <c r="AH201" s="414"/>
      <c r="AI201" s="414"/>
      <c r="AJ201" s="414"/>
      <c r="AK201" s="414"/>
      <c r="AL201" s="414"/>
      <c r="AM201" s="414"/>
      <c r="AN201" s="414"/>
      <c r="AO201" s="414"/>
      <c r="AP201" s="414"/>
      <c r="AQ201" s="431"/>
      <c r="AR201" s="432"/>
      <c r="AS201" s="433" t="s">
        <v>175</v>
      </c>
      <c r="AT201" s="434"/>
      <c r="AU201" s="435"/>
      <c r="AV201" s="435"/>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89"/>
      <c r="AF202" s="373"/>
      <c r="AG202" s="373"/>
      <c r="AH202" s="373"/>
      <c r="AI202" s="389"/>
      <c r="AJ202" s="373"/>
      <c r="AK202" s="373"/>
      <c r="AL202" s="373"/>
      <c r="AM202" s="389"/>
      <c r="AN202" s="373"/>
      <c r="AO202" s="373"/>
      <c r="AP202" s="373"/>
      <c r="AQ202" s="389"/>
      <c r="AR202" s="373"/>
      <c r="AS202" s="373"/>
      <c r="AT202" s="565"/>
      <c r="AU202" s="373"/>
      <c r="AV202" s="373"/>
      <c r="AW202" s="373"/>
      <c r="AX202" s="374"/>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251</v>
      </c>
      <c r="AC203" s="588"/>
      <c r="AD203" s="588"/>
      <c r="AE203" s="389"/>
      <c r="AF203" s="373"/>
      <c r="AG203" s="373"/>
      <c r="AH203" s="373"/>
      <c r="AI203" s="389"/>
      <c r="AJ203" s="373"/>
      <c r="AK203" s="373"/>
      <c r="AL203" s="373"/>
      <c r="AM203" s="389"/>
      <c r="AN203" s="373"/>
      <c r="AO203" s="373"/>
      <c r="AP203" s="373"/>
      <c r="AQ203" s="389"/>
      <c r="AR203" s="373"/>
      <c r="AS203" s="373"/>
      <c r="AT203" s="565"/>
      <c r="AU203" s="373"/>
      <c r="AV203" s="373"/>
      <c r="AW203" s="373"/>
      <c r="AX203" s="374"/>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252</v>
      </c>
      <c r="AC204" s="566"/>
      <c r="AD204" s="566"/>
      <c r="AE204" s="567"/>
      <c r="AF204" s="568"/>
      <c r="AG204" s="568"/>
      <c r="AH204" s="568"/>
      <c r="AI204" s="567"/>
      <c r="AJ204" s="568"/>
      <c r="AK204" s="568"/>
      <c r="AL204" s="568"/>
      <c r="AM204" s="567"/>
      <c r="AN204" s="568"/>
      <c r="AO204" s="568"/>
      <c r="AP204" s="568"/>
      <c r="AQ204" s="389"/>
      <c r="AR204" s="373"/>
      <c r="AS204" s="373"/>
      <c r="AT204" s="565"/>
      <c r="AU204" s="373"/>
      <c r="AV204" s="373"/>
      <c r="AW204" s="373"/>
      <c r="AX204" s="374"/>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89"/>
      <c r="AF205" s="373"/>
      <c r="AG205" s="373"/>
      <c r="AH205" s="373"/>
      <c r="AI205" s="389"/>
      <c r="AJ205" s="373"/>
      <c r="AK205" s="373"/>
      <c r="AL205" s="373"/>
      <c r="AM205" s="389"/>
      <c r="AN205" s="373"/>
      <c r="AO205" s="373"/>
      <c r="AP205" s="373"/>
      <c r="AQ205" s="389"/>
      <c r="AR205" s="373"/>
      <c r="AS205" s="373"/>
      <c r="AT205" s="565"/>
      <c r="AU205" s="373"/>
      <c r="AV205" s="373"/>
      <c r="AW205" s="373"/>
      <c r="AX205" s="374"/>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251</v>
      </c>
      <c r="AC206" s="588"/>
      <c r="AD206" s="588"/>
      <c r="AE206" s="389"/>
      <c r="AF206" s="373"/>
      <c r="AG206" s="373"/>
      <c r="AH206" s="373"/>
      <c r="AI206" s="389"/>
      <c r="AJ206" s="373"/>
      <c r="AK206" s="373"/>
      <c r="AL206" s="373"/>
      <c r="AM206" s="389"/>
      <c r="AN206" s="373"/>
      <c r="AO206" s="373"/>
      <c r="AP206" s="373"/>
      <c r="AQ206" s="389"/>
      <c r="AR206" s="373"/>
      <c r="AS206" s="373"/>
      <c r="AT206" s="565"/>
      <c r="AU206" s="373"/>
      <c r="AV206" s="373"/>
      <c r="AW206" s="373"/>
      <c r="AX206" s="374"/>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252</v>
      </c>
      <c r="AC207" s="566"/>
      <c r="AD207" s="566"/>
      <c r="AE207" s="567"/>
      <c r="AF207" s="568"/>
      <c r="AG207" s="568"/>
      <c r="AH207" s="568"/>
      <c r="AI207" s="567"/>
      <c r="AJ207" s="568"/>
      <c r="AK207" s="568"/>
      <c r="AL207" s="568"/>
      <c r="AM207" s="567"/>
      <c r="AN207" s="568"/>
      <c r="AO207" s="568"/>
      <c r="AP207" s="587"/>
      <c r="AQ207" s="389"/>
      <c r="AR207" s="373"/>
      <c r="AS207" s="373"/>
      <c r="AT207" s="565"/>
      <c r="AU207" s="373"/>
      <c r="AV207" s="373"/>
      <c r="AW207" s="373"/>
      <c r="AX207" s="374"/>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4" t="s">
        <v>11</v>
      </c>
      <c r="AC208" s="341"/>
      <c r="AD208" s="342"/>
      <c r="AE208" s="136" t="s">
        <v>417</v>
      </c>
      <c r="AF208" s="136"/>
      <c r="AG208" s="136"/>
      <c r="AH208" s="136"/>
      <c r="AI208" s="414" t="s">
        <v>569</v>
      </c>
      <c r="AJ208" s="414"/>
      <c r="AK208" s="414"/>
      <c r="AL208" s="414"/>
      <c r="AM208" s="414" t="s">
        <v>385</v>
      </c>
      <c r="AN208" s="414"/>
      <c r="AO208" s="414"/>
      <c r="AP208" s="414"/>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3"/>
      <c r="I209" s="433"/>
      <c r="J209" s="433"/>
      <c r="K209" s="433"/>
      <c r="L209" s="433"/>
      <c r="M209" s="433"/>
      <c r="N209" s="433"/>
      <c r="O209" s="434"/>
      <c r="P209" s="598"/>
      <c r="Q209" s="433"/>
      <c r="R209" s="433"/>
      <c r="S209" s="433"/>
      <c r="T209" s="433"/>
      <c r="U209" s="433"/>
      <c r="V209" s="433"/>
      <c r="W209" s="433"/>
      <c r="X209" s="434"/>
      <c r="Y209" s="602"/>
      <c r="Z209" s="603"/>
      <c r="AA209" s="604"/>
      <c r="AB209" s="329"/>
      <c r="AC209" s="325"/>
      <c r="AD209" s="326"/>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9"/>
      <c r="B211" s="570"/>
      <c r="C211" s="570"/>
      <c r="D211" s="570"/>
      <c r="E211" s="570"/>
      <c r="F211" s="571"/>
      <c r="G211" s="606"/>
      <c r="H211" s="384"/>
      <c r="I211" s="384"/>
      <c r="J211" s="384"/>
      <c r="K211" s="384"/>
      <c r="L211" s="384"/>
      <c r="M211" s="384"/>
      <c r="N211" s="384"/>
      <c r="O211" s="385"/>
      <c r="P211" s="384"/>
      <c r="Q211" s="384"/>
      <c r="R211" s="384"/>
      <c r="S211" s="384"/>
      <c r="T211" s="384"/>
      <c r="U211" s="384"/>
      <c r="V211" s="384"/>
      <c r="W211" s="384"/>
      <c r="X211" s="385"/>
      <c r="Y211" s="614" t="s">
        <v>50</v>
      </c>
      <c r="Z211" s="615"/>
      <c r="AA211" s="616"/>
      <c r="AB211" s="617"/>
      <c r="AC211" s="617"/>
      <c r="AD211" s="617"/>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4"/>
      <c r="Q212" s="384"/>
      <c r="R212" s="384"/>
      <c r="S212" s="384"/>
      <c r="T212" s="384"/>
      <c r="U212" s="384"/>
      <c r="V212" s="384"/>
      <c r="W212" s="384"/>
      <c r="X212" s="385"/>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1"/>
      <c r="AR212" s="392"/>
      <c r="AS212" s="392"/>
      <c r="AT212" s="393"/>
      <c r="AU212" s="373"/>
      <c r="AV212" s="373"/>
      <c r="AW212" s="373"/>
      <c r="AX212" s="374"/>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thickBot="1" x14ac:dyDescent="0.2">
      <c r="A214" s="506"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624</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7" t="s">
        <v>193</v>
      </c>
      <c r="F216" s="459"/>
      <c r="G216" s="138" t="s">
        <v>625</v>
      </c>
      <c r="H216" s="139"/>
      <c r="I216" s="139"/>
      <c r="J216" s="139"/>
      <c r="K216" s="139"/>
      <c r="L216" s="139"/>
      <c r="M216" s="139"/>
      <c r="N216" s="139"/>
      <c r="O216" s="139"/>
      <c r="P216" s="139"/>
      <c r="Q216" s="139"/>
      <c r="R216" s="139"/>
      <c r="S216" s="139"/>
      <c r="T216" s="139"/>
      <c r="U216" s="139"/>
      <c r="V216" s="140"/>
      <c r="W216" s="632" t="s">
        <v>587</v>
      </c>
      <c r="X216" s="633"/>
      <c r="Y216" s="633"/>
      <c r="Z216" s="633"/>
      <c r="AA216" s="634"/>
      <c r="AB216" s="635" t="s">
        <v>627</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20"/>
      <c r="F217" s="322"/>
      <c r="G217" s="141"/>
      <c r="H217" s="142"/>
      <c r="I217" s="142"/>
      <c r="J217" s="142"/>
      <c r="K217" s="142"/>
      <c r="L217" s="142"/>
      <c r="M217" s="142"/>
      <c r="N217" s="142"/>
      <c r="O217" s="142"/>
      <c r="P217" s="142"/>
      <c r="Q217" s="142"/>
      <c r="R217" s="142"/>
      <c r="S217" s="142"/>
      <c r="T217" s="142"/>
      <c r="U217" s="142"/>
      <c r="V217" s="143"/>
      <c r="W217" s="638" t="s">
        <v>588</v>
      </c>
      <c r="X217" s="639"/>
      <c r="Y217" s="639"/>
      <c r="Z217" s="639"/>
      <c r="AA217" s="640"/>
      <c r="AB217" s="635" t="s">
        <v>708</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7" t="s">
        <v>280</v>
      </c>
      <c r="F218" s="459"/>
      <c r="G218" s="622" t="s">
        <v>181</v>
      </c>
      <c r="H218" s="623"/>
      <c r="I218" s="623"/>
      <c r="J218" s="645" t="s">
        <v>619</v>
      </c>
      <c r="K218" s="646"/>
      <c r="L218" s="646"/>
      <c r="M218" s="646"/>
      <c r="N218" s="646"/>
      <c r="O218" s="646"/>
      <c r="P218" s="646"/>
      <c r="Q218" s="646"/>
      <c r="R218" s="646"/>
      <c r="S218" s="646"/>
      <c r="T218" s="647"/>
      <c r="U218" s="620" t="s">
        <v>626</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7"/>
      <c r="F219" s="319"/>
      <c r="G219" s="622" t="s">
        <v>601</v>
      </c>
      <c r="H219" s="623"/>
      <c r="I219" s="623"/>
      <c r="J219" s="623"/>
      <c r="K219" s="623"/>
      <c r="L219" s="623"/>
      <c r="M219" s="623"/>
      <c r="N219" s="623"/>
      <c r="O219" s="623"/>
      <c r="P219" s="623"/>
      <c r="Q219" s="623"/>
      <c r="R219" s="623"/>
      <c r="S219" s="623"/>
      <c r="T219" s="623"/>
      <c r="U219" s="619" t="s">
        <v>626</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20"/>
      <c r="F220" s="322"/>
      <c r="G220" s="622" t="s">
        <v>588</v>
      </c>
      <c r="H220" s="623"/>
      <c r="I220" s="623"/>
      <c r="J220" s="623"/>
      <c r="K220" s="623"/>
      <c r="L220" s="623"/>
      <c r="M220" s="623"/>
      <c r="N220" s="623"/>
      <c r="O220" s="623"/>
      <c r="P220" s="623"/>
      <c r="Q220" s="623"/>
      <c r="R220" s="623"/>
      <c r="S220" s="623"/>
      <c r="T220" s="623"/>
      <c r="U220" s="144" t="s">
        <v>626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49.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614</v>
      </c>
      <c r="AE223" s="709"/>
      <c r="AF223" s="709"/>
      <c r="AG223" s="710" t="s">
        <v>628</v>
      </c>
      <c r="AH223" s="711"/>
      <c r="AI223" s="711"/>
      <c r="AJ223" s="711"/>
      <c r="AK223" s="711"/>
      <c r="AL223" s="711"/>
      <c r="AM223" s="711"/>
      <c r="AN223" s="711"/>
      <c r="AO223" s="711"/>
      <c r="AP223" s="711"/>
      <c r="AQ223" s="711"/>
      <c r="AR223" s="711"/>
      <c r="AS223" s="711"/>
      <c r="AT223" s="711"/>
      <c r="AU223" s="711"/>
      <c r="AV223" s="711"/>
      <c r="AW223" s="711"/>
      <c r="AX223" s="712"/>
    </row>
    <row r="224" spans="1:51" ht="49.5"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614</v>
      </c>
      <c r="AE224" s="690"/>
      <c r="AF224" s="690"/>
      <c r="AG224" s="716" t="s">
        <v>629</v>
      </c>
      <c r="AH224" s="717"/>
      <c r="AI224" s="717"/>
      <c r="AJ224" s="717"/>
      <c r="AK224" s="717"/>
      <c r="AL224" s="717"/>
      <c r="AM224" s="717"/>
      <c r="AN224" s="717"/>
      <c r="AO224" s="717"/>
      <c r="AP224" s="717"/>
      <c r="AQ224" s="717"/>
      <c r="AR224" s="717"/>
      <c r="AS224" s="717"/>
      <c r="AT224" s="717"/>
      <c r="AU224" s="717"/>
      <c r="AV224" s="717"/>
      <c r="AW224" s="717"/>
      <c r="AX224" s="718"/>
    </row>
    <row r="225" spans="1:50" ht="49.5"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614</v>
      </c>
      <c r="AE225" s="723"/>
      <c r="AF225" s="723"/>
      <c r="AG225" s="680" t="s">
        <v>630</v>
      </c>
      <c r="AH225" s="384"/>
      <c r="AI225" s="384"/>
      <c r="AJ225" s="384"/>
      <c r="AK225" s="384"/>
      <c r="AL225" s="384"/>
      <c r="AM225" s="384"/>
      <c r="AN225" s="384"/>
      <c r="AO225" s="384"/>
      <c r="AP225" s="384"/>
      <c r="AQ225" s="384"/>
      <c r="AR225" s="384"/>
      <c r="AS225" s="384"/>
      <c r="AT225" s="384"/>
      <c r="AU225" s="384"/>
      <c r="AV225" s="384"/>
      <c r="AW225" s="384"/>
      <c r="AX225" s="681"/>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636</v>
      </c>
      <c r="AE226" s="678"/>
      <c r="AF226" s="678"/>
      <c r="AG226" s="361" t="s">
        <v>731</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8"/>
      <c r="B227" s="669"/>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704</v>
      </c>
      <c r="AE227" s="690"/>
      <c r="AF227" s="691"/>
      <c r="AG227" s="680"/>
      <c r="AH227" s="384"/>
      <c r="AI227" s="384"/>
      <c r="AJ227" s="384"/>
      <c r="AK227" s="384"/>
      <c r="AL227" s="384"/>
      <c r="AM227" s="384"/>
      <c r="AN227" s="384"/>
      <c r="AO227" s="384"/>
      <c r="AP227" s="384"/>
      <c r="AQ227" s="384"/>
      <c r="AR227" s="384"/>
      <c r="AS227" s="384"/>
      <c r="AT227" s="384"/>
      <c r="AU227" s="384"/>
      <c r="AV227" s="384"/>
      <c r="AW227" s="384"/>
      <c r="AX227" s="681"/>
    </row>
    <row r="228" spans="1:50" ht="26.25" customHeight="1" x14ac:dyDescent="0.15">
      <c r="A228" s="668"/>
      <c r="B228" s="669"/>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704</v>
      </c>
      <c r="AE228" s="696"/>
      <c r="AF228" s="696"/>
      <c r="AG228" s="680"/>
      <c r="AH228" s="384"/>
      <c r="AI228" s="384"/>
      <c r="AJ228" s="384"/>
      <c r="AK228" s="384"/>
      <c r="AL228" s="384"/>
      <c r="AM228" s="384"/>
      <c r="AN228" s="384"/>
      <c r="AO228" s="384"/>
      <c r="AP228" s="384"/>
      <c r="AQ228" s="384"/>
      <c r="AR228" s="384"/>
      <c r="AS228" s="384"/>
      <c r="AT228" s="384"/>
      <c r="AU228" s="384"/>
      <c r="AV228" s="384"/>
      <c r="AW228" s="384"/>
      <c r="AX228" s="681"/>
    </row>
    <row r="229" spans="1:50" ht="62.25" customHeight="1" x14ac:dyDescent="0.15">
      <c r="A229" s="668"/>
      <c r="B229" s="670"/>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614</v>
      </c>
      <c r="AE229" s="742"/>
      <c r="AF229" s="742"/>
      <c r="AG229" s="743" t="s">
        <v>631</v>
      </c>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15">
      <c r="A230" s="668"/>
      <c r="B230" s="670"/>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614</v>
      </c>
      <c r="AE230" s="690"/>
      <c r="AF230" s="690"/>
      <c r="AG230" s="716" t="s">
        <v>632</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8"/>
      <c r="B231" s="670"/>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633</v>
      </c>
      <c r="AE231" s="690"/>
      <c r="AF231" s="690"/>
      <c r="AG231" s="716" t="s">
        <v>285</v>
      </c>
      <c r="AH231" s="717"/>
      <c r="AI231" s="717"/>
      <c r="AJ231" s="717"/>
      <c r="AK231" s="717"/>
      <c r="AL231" s="717"/>
      <c r="AM231" s="717"/>
      <c r="AN231" s="717"/>
      <c r="AO231" s="717"/>
      <c r="AP231" s="717"/>
      <c r="AQ231" s="717"/>
      <c r="AR231" s="717"/>
      <c r="AS231" s="717"/>
      <c r="AT231" s="717"/>
      <c r="AU231" s="717"/>
      <c r="AV231" s="717"/>
      <c r="AW231" s="717"/>
      <c r="AX231" s="718"/>
    </row>
    <row r="232" spans="1:50" ht="47.25" customHeight="1" x14ac:dyDescent="0.15">
      <c r="A232" s="668"/>
      <c r="B232" s="670"/>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614</v>
      </c>
      <c r="AE232" s="690"/>
      <c r="AF232" s="690"/>
      <c r="AG232" s="716" t="s">
        <v>634</v>
      </c>
      <c r="AH232" s="717"/>
      <c r="AI232" s="717"/>
      <c r="AJ232" s="717"/>
      <c r="AK232" s="717"/>
      <c r="AL232" s="717"/>
      <c r="AM232" s="717"/>
      <c r="AN232" s="717"/>
      <c r="AO232" s="717"/>
      <c r="AP232" s="717"/>
      <c r="AQ232" s="717"/>
      <c r="AR232" s="717"/>
      <c r="AS232" s="717"/>
      <c r="AT232" s="717"/>
      <c r="AU232" s="717"/>
      <c r="AV232" s="717"/>
      <c r="AW232" s="717"/>
      <c r="AX232" s="718"/>
    </row>
    <row r="233" spans="1:50" ht="47.25" customHeight="1" x14ac:dyDescent="0.15">
      <c r="A233" s="668"/>
      <c r="B233" s="670"/>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614</v>
      </c>
      <c r="AE233" s="723"/>
      <c r="AF233" s="723"/>
      <c r="AG233" s="738" t="s">
        <v>635</v>
      </c>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15">
      <c r="A234" s="668"/>
      <c r="B234" s="670"/>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633</v>
      </c>
      <c r="AE234" s="690"/>
      <c r="AF234" s="691"/>
      <c r="AG234" s="716" t="s">
        <v>285</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71"/>
      <c r="B235" s="672"/>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633</v>
      </c>
      <c r="AE235" s="731"/>
      <c r="AF235" s="732"/>
      <c r="AG235" s="733" t="s">
        <v>285</v>
      </c>
      <c r="AH235" s="734"/>
      <c r="AI235" s="734"/>
      <c r="AJ235" s="734"/>
      <c r="AK235" s="734"/>
      <c r="AL235" s="734"/>
      <c r="AM235" s="734"/>
      <c r="AN235" s="734"/>
      <c r="AO235" s="734"/>
      <c r="AP235" s="734"/>
      <c r="AQ235" s="734"/>
      <c r="AR235" s="734"/>
      <c r="AS235" s="734"/>
      <c r="AT235" s="734"/>
      <c r="AU235" s="734"/>
      <c r="AV235" s="734"/>
      <c r="AW235" s="734"/>
      <c r="AX235" s="735"/>
    </row>
    <row r="236" spans="1:50" ht="39"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41" t="s">
        <v>636</v>
      </c>
      <c r="AE236" s="742"/>
      <c r="AF236" s="750"/>
      <c r="AG236" s="743" t="s">
        <v>725</v>
      </c>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8"/>
      <c r="B237" s="670"/>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633</v>
      </c>
      <c r="AE237" s="755"/>
      <c r="AF237" s="755"/>
      <c r="AG237" s="716" t="s">
        <v>619</v>
      </c>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15">
      <c r="A238" s="668"/>
      <c r="B238" s="670"/>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636</v>
      </c>
      <c r="AE238" s="690"/>
      <c r="AF238" s="690"/>
      <c r="AG238" s="716" t="s">
        <v>637</v>
      </c>
      <c r="AH238" s="717"/>
      <c r="AI238" s="717"/>
      <c r="AJ238" s="717"/>
      <c r="AK238" s="717"/>
      <c r="AL238" s="717"/>
      <c r="AM238" s="717"/>
      <c r="AN238" s="717"/>
      <c r="AO238" s="717"/>
      <c r="AP238" s="717"/>
      <c r="AQ238" s="717"/>
      <c r="AR238" s="717"/>
      <c r="AS238" s="717"/>
      <c r="AT238" s="717"/>
      <c r="AU238" s="717"/>
      <c r="AV238" s="717"/>
      <c r="AW238" s="717"/>
      <c r="AX238" s="718"/>
    </row>
    <row r="239" spans="1:50" ht="42" customHeight="1" x14ac:dyDescent="0.15">
      <c r="A239" s="671"/>
      <c r="B239" s="672"/>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614</v>
      </c>
      <c r="AE239" s="690"/>
      <c r="AF239" s="690"/>
      <c r="AG239" s="733" t="s">
        <v>638</v>
      </c>
      <c r="AH239" s="734"/>
      <c r="AI239" s="734"/>
      <c r="AJ239" s="734"/>
      <c r="AK239" s="734"/>
      <c r="AL239" s="734"/>
      <c r="AM239" s="734"/>
      <c r="AN239" s="734"/>
      <c r="AO239" s="734"/>
      <c r="AP239" s="734"/>
      <c r="AQ239" s="734"/>
      <c r="AR239" s="734"/>
      <c r="AS239" s="734"/>
      <c r="AT239" s="734"/>
      <c r="AU239" s="734"/>
      <c r="AV239" s="734"/>
      <c r="AW239" s="734"/>
      <c r="AX239" s="73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4"/>
      <c r="AD240" s="677" t="s">
        <v>633</v>
      </c>
      <c r="AE240" s="678"/>
      <c r="AF240" s="767"/>
      <c r="AG240" s="361" t="s">
        <v>626</v>
      </c>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80"/>
      <c r="AH241" s="384"/>
      <c r="AI241" s="384"/>
      <c r="AJ241" s="384"/>
      <c r="AK241" s="384"/>
      <c r="AL241" s="384"/>
      <c r="AM241" s="384"/>
      <c r="AN241" s="384"/>
      <c r="AO241" s="384"/>
      <c r="AP241" s="384"/>
      <c r="AQ241" s="384"/>
      <c r="AR241" s="384"/>
      <c r="AS241" s="384"/>
      <c r="AT241" s="384"/>
      <c r="AU241" s="384"/>
      <c r="AV241" s="384"/>
      <c r="AW241" s="384"/>
      <c r="AX241" s="681"/>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4"/>
      <c r="AI242" s="384"/>
      <c r="AJ242" s="384"/>
      <c r="AK242" s="384"/>
      <c r="AL242" s="384"/>
      <c r="AM242" s="384"/>
      <c r="AN242" s="384"/>
      <c r="AO242" s="384"/>
      <c r="AP242" s="384"/>
      <c r="AQ242" s="384"/>
      <c r="AR242" s="384"/>
      <c r="AS242" s="384"/>
      <c r="AT242" s="384"/>
      <c r="AU242" s="384"/>
      <c r="AV242" s="384"/>
      <c r="AW242" s="384"/>
      <c r="AX242" s="681"/>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80"/>
      <c r="AH243" s="384"/>
      <c r="AI243" s="384"/>
      <c r="AJ243" s="384"/>
      <c r="AK243" s="384"/>
      <c r="AL243" s="384"/>
      <c r="AM243" s="384"/>
      <c r="AN243" s="384"/>
      <c r="AO243" s="384"/>
      <c r="AP243" s="384"/>
      <c r="AQ243" s="384"/>
      <c r="AR243" s="384"/>
      <c r="AS243" s="384"/>
      <c r="AT243" s="384"/>
      <c r="AU243" s="384"/>
      <c r="AV243" s="384"/>
      <c r="AW243" s="384"/>
      <c r="AX243" s="681"/>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80"/>
      <c r="AH244" s="384"/>
      <c r="AI244" s="384"/>
      <c r="AJ244" s="384"/>
      <c r="AK244" s="384"/>
      <c r="AL244" s="384"/>
      <c r="AM244" s="384"/>
      <c r="AN244" s="384"/>
      <c r="AO244" s="384"/>
      <c r="AP244" s="384"/>
      <c r="AQ244" s="384"/>
      <c r="AR244" s="384"/>
      <c r="AS244" s="384"/>
      <c r="AT244" s="384"/>
      <c r="AU244" s="384"/>
      <c r="AV244" s="384"/>
      <c r="AW244" s="384"/>
      <c r="AX244" s="681"/>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80"/>
      <c r="AH245" s="384"/>
      <c r="AI245" s="384"/>
      <c r="AJ245" s="384"/>
      <c r="AK245" s="384"/>
      <c r="AL245" s="384"/>
      <c r="AM245" s="384"/>
      <c r="AN245" s="384"/>
      <c r="AO245" s="384"/>
      <c r="AP245" s="384"/>
      <c r="AQ245" s="384"/>
      <c r="AR245" s="384"/>
      <c r="AS245" s="384"/>
      <c r="AT245" s="384"/>
      <c r="AU245" s="384"/>
      <c r="AV245" s="384"/>
      <c r="AW245" s="384"/>
      <c r="AX245" s="681"/>
    </row>
    <row r="246" spans="1:50" ht="24.75" hidden="1" customHeight="1" x14ac:dyDescent="0.15">
      <c r="A246" s="763"/>
      <c r="B246" s="764"/>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68"/>
      <c r="AH246" s="142"/>
      <c r="AI246" s="142"/>
      <c r="AJ246" s="142"/>
      <c r="AK246" s="142"/>
      <c r="AL246" s="142"/>
      <c r="AM246" s="142"/>
      <c r="AN246" s="142"/>
      <c r="AO246" s="142"/>
      <c r="AP246" s="142"/>
      <c r="AQ246" s="142"/>
      <c r="AR246" s="142"/>
      <c r="AS246" s="142"/>
      <c r="AT246" s="142"/>
      <c r="AU246" s="142"/>
      <c r="AV246" s="142"/>
      <c r="AW246" s="142"/>
      <c r="AX246" s="769"/>
    </row>
    <row r="247" spans="1:50" ht="78" customHeight="1" x14ac:dyDescent="0.15">
      <c r="A247" s="122" t="s">
        <v>45</v>
      </c>
      <c r="B247" s="123"/>
      <c r="C247" s="126" t="s">
        <v>49</v>
      </c>
      <c r="D247" s="127"/>
      <c r="E247" s="127"/>
      <c r="F247" s="128"/>
      <c r="G247" s="129" t="s">
        <v>726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727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734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735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7.5" customHeight="1" thickBot="1" x14ac:dyDescent="0.2">
      <c r="A254" s="118" t="s">
        <v>266</v>
      </c>
      <c r="B254" s="119"/>
      <c r="C254" s="119"/>
      <c r="D254" s="119"/>
      <c r="E254" s="120"/>
      <c r="F254" s="777" t="s">
        <v>739</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t="s">
        <v>639</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277</v>
      </c>
      <c r="B259" s="136"/>
      <c r="C259" s="136"/>
      <c r="D259" s="136"/>
      <c r="E259" s="773" t="s">
        <v>639</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276</v>
      </c>
      <c r="B260" s="136"/>
      <c r="C260" s="136"/>
      <c r="D260" s="136"/>
      <c r="E260" s="773" t="s">
        <v>640</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275</v>
      </c>
      <c r="B261" s="136"/>
      <c r="C261" s="136"/>
      <c r="D261" s="136"/>
      <c r="E261" s="773" t="s">
        <v>641</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274</v>
      </c>
      <c r="B262" s="136"/>
      <c r="C262" s="136"/>
      <c r="D262" s="136"/>
      <c r="E262" s="773" t="s">
        <v>642</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273</v>
      </c>
      <c r="B263" s="136"/>
      <c r="C263" s="136"/>
      <c r="D263" s="136"/>
      <c r="E263" s="773" t="s">
        <v>643</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272</v>
      </c>
      <c r="B264" s="136"/>
      <c r="C264" s="136"/>
      <c r="D264" s="136"/>
      <c r="E264" s="773" t="s">
        <v>644</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271</v>
      </c>
      <c r="B265" s="136"/>
      <c r="C265" s="136"/>
      <c r="D265" s="136"/>
      <c r="E265" s="790" t="s">
        <v>645</v>
      </c>
      <c r="F265" s="791"/>
      <c r="G265" s="791"/>
      <c r="H265" s="791"/>
      <c r="I265" s="791"/>
      <c r="J265" s="791"/>
      <c r="K265" s="791"/>
      <c r="L265" s="791"/>
      <c r="M265" s="791"/>
      <c r="N265" s="791"/>
      <c r="O265" s="791"/>
      <c r="P265" s="792"/>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417</v>
      </c>
      <c r="B266" s="136"/>
      <c r="C266" s="136"/>
      <c r="D266" s="136"/>
      <c r="E266" s="795" t="s">
        <v>609</v>
      </c>
      <c r="F266" s="796"/>
      <c r="G266" s="796"/>
      <c r="H266" s="77" t="str">
        <f>IF(E266="","","-")</f>
        <v>-</v>
      </c>
      <c r="I266" s="796"/>
      <c r="J266" s="796"/>
      <c r="K266" s="77" t="str">
        <f>IF(I266="","","-")</f>
        <v/>
      </c>
      <c r="L266" s="106">
        <v>133</v>
      </c>
      <c r="M266" s="106"/>
      <c r="N266" s="77" t="str">
        <f>IF(O266="","","-")</f>
        <v>-</v>
      </c>
      <c r="O266" s="793">
        <v>0</v>
      </c>
      <c r="P266" s="794"/>
      <c r="Q266" s="795"/>
      <c r="R266" s="796"/>
      <c r="S266" s="796"/>
      <c r="T266" s="77" t="str">
        <f>IF(Q266="","","-")</f>
        <v/>
      </c>
      <c r="U266" s="796"/>
      <c r="V266" s="796"/>
      <c r="W266" s="77" t="str">
        <f>IF(U266="","","-")</f>
        <v/>
      </c>
      <c r="X266" s="106"/>
      <c r="Y266" s="106"/>
      <c r="Z266" s="77" t="str">
        <f>IF(AA266="","","-")</f>
        <v/>
      </c>
      <c r="AA266" s="793"/>
      <c r="AB266" s="794"/>
      <c r="AC266" s="795"/>
      <c r="AD266" s="796"/>
      <c r="AE266" s="796"/>
      <c r="AF266" s="77" t="str">
        <f>IF(AC266="","","-")</f>
        <v/>
      </c>
      <c r="AG266" s="796"/>
      <c r="AH266" s="796"/>
      <c r="AI266" s="77" t="str">
        <f>IF(AG266="","","-")</f>
        <v/>
      </c>
      <c r="AJ266" s="106"/>
      <c r="AK266" s="106"/>
      <c r="AL266" s="77" t="str">
        <f>IF(AM266="","","-")</f>
        <v/>
      </c>
      <c r="AM266" s="793"/>
      <c r="AN266" s="794"/>
      <c r="AO266" s="795"/>
      <c r="AP266" s="796"/>
      <c r="AQ266" s="77" t="str">
        <f>IF(AO266="","","-")</f>
        <v/>
      </c>
      <c r="AR266" s="796"/>
      <c r="AS266" s="796"/>
      <c r="AT266" s="77" t="str">
        <f>IF(AR266="","","-")</f>
        <v/>
      </c>
      <c r="AU266" s="106"/>
      <c r="AV266" s="106"/>
      <c r="AW266" s="77" t="str">
        <f>IF(AX266="","","-")</f>
        <v/>
      </c>
      <c r="AX266" s="80"/>
    </row>
    <row r="267" spans="1:52" ht="24.75" customHeight="1" x14ac:dyDescent="0.15">
      <c r="A267" s="136" t="s">
        <v>597</v>
      </c>
      <c r="B267" s="136"/>
      <c r="C267" s="136"/>
      <c r="D267" s="136"/>
      <c r="E267" s="795" t="s">
        <v>609</v>
      </c>
      <c r="F267" s="796"/>
      <c r="G267" s="796"/>
      <c r="H267" s="77"/>
      <c r="I267" s="796"/>
      <c r="J267" s="796"/>
      <c r="K267" s="77"/>
      <c r="L267" s="106">
        <v>143</v>
      </c>
      <c r="M267" s="106"/>
      <c r="N267" s="77" t="str">
        <f>IF(O267="","","-")</f>
        <v>-</v>
      </c>
      <c r="O267" s="793">
        <v>0</v>
      </c>
      <c r="P267" s="794"/>
      <c r="Q267" s="795"/>
      <c r="R267" s="796"/>
      <c r="S267" s="796"/>
      <c r="T267" s="77" t="str">
        <f>IF(Q267="","","-")</f>
        <v/>
      </c>
      <c r="U267" s="796"/>
      <c r="V267" s="796"/>
      <c r="W267" s="77" t="str">
        <f>IF(U267="","","-")</f>
        <v/>
      </c>
      <c r="X267" s="106"/>
      <c r="Y267" s="106"/>
      <c r="Z267" s="77" t="str">
        <f>IF(AA267="","","-")</f>
        <v/>
      </c>
      <c r="AA267" s="793"/>
      <c r="AB267" s="794"/>
      <c r="AC267" s="795"/>
      <c r="AD267" s="796"/>
      <c r="AE267" s="796"/>
      <c r="AF267" s="77" t="str">
        <f>IF(AC267="","","-")</f>
        <v/>
      </c>
      <c r="AG267" s="796"/>
      <c r="AH267" s="796"/>
      <c r="AI267" s="77" t="str">
        <f>IF(AG267="","","-")</f>
        <v/>
      </c>
      <c r="AJ267" s="106"/>
      <c r="AK267" s="106"/>
      <c r="AL267" s="77" t="str">
        <f>IF(AM267="","","-")</f>
        <v/>
      </c>
      <c r="AM267" s="793"/>
      <c r="AN267" s="794"/>
      <c r="AO267" s="795"/>
      <c r="AP267" s="796"/>
      <c r="AQ267" s="77" t="str">
        <f>IF(AO267="","","-")</f>
        <v/>
      </c>
      <c r="AR267" s="796"/>
      <c r="AS267" s="796"/>
      <c r="AT267" s="77" t="str">
        <f>IF(AR267="","","-")</f>
        <v/>
      </c>
      <c r="AU267" s="106"/>
      <c r="AV267" s="106"/>
      <c r="AW267" s="77" t="str">
        <f>IF(AX267="","","-")</f>
        <v/>
      </c>
      <c r="AX267" s="80"/>
    </row>
    <row r="268" spans="1:52" ht="24.75" customHeight="1" x14ac:dyDescent="0.15">
      <c r="A268" s="136" t="s">
        <v>385</v>
      </c>
      <c r="B268" s="136"/>
      <c r="C268" s="136"/>
      <c r="D268" s="136"/>
      <c r="E268" s="798">
        <v>2021</v>
      </c>
      <c r="F268" s="137"/>
      <c r="G268" s="796" t="s">
        <v>608</v>
      </c>
      <c r="H268" s="796"/>
      <c r="I268" s="796"/>
      <c r="J268" s="137">
        <v>20</v>
      </c>
      <c r="K268" s="137"/>
      <c r="L268" s="106">
        <v>173</v>
      </c>
      <c r="M268" s="106"/>
      <c r="N268" s="106"/>
      <c r="O268" s="137" t="s">
        <v>646</v>
      </c>
      <c r="P268" s="137"/>
      <c r="Q268" s="798"/>
      <c r="R268" s="137"/>
      <c r="S268" s="796"/>
      <c r="T268" s="796"/>
      <c r="U268" s="796"/>
      <c r="V268" s="137"/>
      <c r="W268" s="137"/>
      <c r="X268" s="106"/>
      <c r="Y268" s="106"/>
      <c r="Z268" s="106"/>
      <c r="AA268" s="137"/>
      <c r="AB268" s="797"/>
      <c r="AC268" s="798"/>
      <c r="AD268" s="137"/>
      <c r="AE268" s="796"/>
      <c r="AF268" s="796"/>
      <c r="AG268" s="796"/>
      <c r="AH268" s="137"/>
      <c r="AI268" s="137"/>
      <c r="AJ268" s="106"/>
      <c r="AK268" s="106"/>
      <c r="AL268" s="106"/>
      <c r="AM268" s="137"/>
      <c r="AN268" s="797"/>
      <c r="AO268" s="798"/>
      <c r="AP268" s="137"/>
      <c r="AQ268" s="796"/>
      <c r="AR268" s="796"/>
      <c r="AS268" s="796"/>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9"/>
      <c r="B307" s="800"/>
      <c r="C307" s="800"/>
      <c r="D307" s="800"/>
      <c r="E307" s="800"/>
      <c r="F307" s="80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2" t="s">
        <v>267</v>
      </c>
      <c r="B308" s="803"/>
      <c r="C308" s="803"/>
      <c r="D308" s="803"/>
      <c r="E308" s="803"/>
      <c r="F308" s="804"/>
      <c r="G308" s="808" t="s">
        <v>733</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244</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customHeight="1" x14ac:dyDescent="0.15">
      <c r="A309" s="805"/>
      <c r="B309" s="806"/>
      <c r="C309" s="806"/>
      <c r="D309" s="806"/>
      <c r="E309" s="806"/>
      <c r="F309" s="807"/>
      <c r="G309" s="126" t="s">
        <v>15</v>
      </c>
      <c r="H309" s="812"/>
      <c r="I309" s="812"/>
      <c r="J309" s="812"/>
      <c r="K309" s="812"/>
      <c r="L309" s="813" t="s">
        <v>16</v>
      </c>
      <c r="M309" s="812"/>
      <c r="N309" s="812"/>
      <c r="O309" s="812"/>
      <c r="P309" s="812"/>
      <c r="Q309" s="812"/>
      <c r="R309" s="812"/>
      <c r="S309" s="812"/>
      <c r="T309" s="812"/>
      <c r="U309" s="812"/>
      <c r="V309" s="812"/>
      <c r="W309" s="812"/>
      <c r="X309" s="814"/>
      <c r="Y309" s="825" t="s">
        <v>17</v>
      </c>
      <c r="Z309" s="826"/>
      <c r="AA309" s="826"/>
      <c r="AB309" s="827"/>
      <c r="AC309" s="126" t="s">
        <v>15</v>
      </c>
      <c r="AD309" s="812"/>
      <c r="AE309" s="812"/>
      <c r="AF309" s="812"/>
      <c r="AG309" s="812"/>
      <c r="AH309" s="813" t="s">
        <v>16</v>
      </c>
      <c r="AI309" s="812"/>
      <c r="AJ309" s="812"/>
      <c r="AK309" s="812"/>
      <c r="AL309" s="812"/>
      <c r="AM309" s="812"/>
      <c r="AN309" s="812"/>
      <c r="AO309" s="812"/>
      <c r="AP309" s="812"/>
      <c r="AQ309" s="812"/>
      <c r="AR309" s="812"/>
      <c r="AS309" s="812"/>
      <c r="AT309" s="814"/>
      <c r="AU309" s="825" t="s">
        <v>17</v>
      </c>
      <c r="AV309" s="826"/>
      <c r="AW309" s="826"/>
      <c r="AX309" s="828"/>
    </row>
    <row r="310" spans="1:50" ht="33.75" customHeight="1" x14ac:dyDescent="0.15">
      <c r="A310" s="805"/>
      <c r="B310" s="806"/>
      <c r="C310" s="806"/>
      <c r="D310" s="806"/>
      <c r="E310" s="806"/>
      <c r="F310" s="807"/>
      <c r="G310" s="829" t="s">
        <v>703</v>
      </c>
      <c r="H310" s="830"/>
      <c r="I310" s="830"/>
      <c r="J310" s="830"/>
      <c r="K310" s="831"/>
      <c r="L310" s="832" t="s">
        <v>702</v>
      </c>
      <c r="M310" s="833"/>
      <c r="N310" s="833"/>
      <c r="O310" s="833"/>
      <c r="P310" s="833"/>
      <c r="Q310" s="833"/>
      <c r="R310" s="833"/>
      <c r="S310" s="833"/>
      <c r="T310" s="833"/>
      <c r="U310" s="833"/>
      <c r="V310" s="833"/>
      <c r="W310" s="833"/>
      <c r="X310" s="834"/>
      <c r="Y310" s="835">
        <v>50</v>
      </c>
      <c r="Z310" s="836"/>
      <c r="AA310" s="836"/>
      <c r="AB310" s="837"/>
      <c r="AC310" s="829"/>
      <c r="AD310" s="830"/>
      <c r="AE310" s="830"/>
      <c r="AF310" s="830"/>
      <c r="AG310" s="831"/>
      <c r="AH310" s="832"/>
      <c r="AI310" s="833"/>
      <c r="AJ310" s="833"/>
      <c r="AK310" s="833"/>
      <c r="AL310" s="833"/>
      <c r="AM310" s="833"/>
      <c r="AN310" s="833"/>
      <c r="AO310" s="833"/>
      <c r="AP310" s="833"/>
      <c r="AQ310" s="833"/>
      <c r="AR310" s="833"/>
      <c r="AS310" s="833"/>
      <c r="AT310" s="834"/>
      <c r="AU310" s="835"/>
      <c r="AV310" s="836"/>
      <c r="AW310" s="836"/>
      <c r="AX310" s="838"/>
    </row>
    <row r="311" spans="1:50" ht="24.75" hidden="1" customHeight="1" x14ac:dyDescent="0.15">
      <c r="A311" s="805"/>
      <c r="B311" s="806"/>
      <c r="C311" s="806"/>
      <c r="D311" s="806"/>
      <c r="E311" s="806"/>
      <c r="F311" s="807"/>
      <c r="G311" s="815"/>
      <c r="H311" s="816"/>
      <c r="I311" s="816"/>
      <c r="J311" s="816"/>
      <c r="K311" s="817"/>
      <c r="L311" s="818"/>
      <c r="M311" s="819"/>
      <c r="N311" s="819"/>
      <c r="O311" s="819"/>
      <c r="P311" s="819"/>
      <c r="Q311" s="819"/>
      <c r="R311" s="819"/>
      <c r="S311" s="819"/>
      <c r="T311" s="819"/>
      <c r="U311" s="819"/>
      <c r="V311" s="819"/>
      <c r="W311" s="819"/>
      <c r="X311" s="820"/>
      <c r="Y311" s="821"/>
      <c r="Z311" s="822"/>
      <c r="AA311" s="822"/>
      <c r="AB311" s="823"/>
      <c r="AC311" s="815"/>
      <c r="AD311" s="816"/>
      <c r="AE311" s="816"/>
      <c r="AF311" s="816"/>
      <c r="AG311" s="817"/>
      <c r="AH311" s="818"/>
      <c r="AI311" s="819"/>
      <c r="AJ311" s="819"/>
      <c r="AK311" s="819"/>
      <c r="AL311" s="819"/>
      <c r="AM311" s="819"/>
      <c r="AN311" s="819"/>
      <c r="AO311" s="819"/>
      <c r="AP311" s="819"/>
      <c r="AQ311" s="819"/>
      <c r="AR311" s="819"/>
      <c r="AS311" s="819"/>
      <c r="AT311" s="820"/>
      <c r="AU311" s="821"/>
      <c r="AV311" s="822"/>
      <c r="AW311" s="822"/>
      <c r="AX311" s="824"/>
    </row>
    <row r="312" spans="1:50" ht="24.75" hidden="1" customHeight="1" x14ac:dyDescent="0.15">
      <c r="A312" s="805"/>
      <c r="B312" s="806"/>
      <c r="C312" s="806"/>
      <c r="D312" s="806"/>
      <c r="E312" s="806"/>
      <c r="F312" s="807"/>
      <c r="G312" s="815"/>
      <c r="H312" s="816"/>
      <c r="I312" s="816"/>
      <c r="J312" s="816"/>
      <c r="K312" s="817"/>
      <c r="L312" s="818"/>
      <c r="M312" s="819"/>
      <c r="N312" s="819"/>
      <c r="O312" s="819"/>
      <c r="P312" s="819"/>
      <c r="Q312" s="819"/>
      <c r="R312" s="819"/>
      <c r="S312" s="819"/>
      <c r="T312" s="819"/>
      <c r="U312" s="819"/>
      <c r="V312" s="819"/>
      <c r="W312" s="819"/>
      <c r="X312" s="820"/>
      <c r="Y312" s="821"/>
      <c r="Z312" s="822"/>
      <c r="AA312" s="822"/>
      <c r="AB312" s="823"/>
      <c r="AC312" s="815"/>
      <c r="AD312" s="816"/>
      <c r="AE312" s="816"/>
      <c r="AF312" s="816"/>
      <c r="AG312" s="817"/>
      <c r="AH312" s="818"/>
      <c r="AI312" s="819"/>
      <c r="AJ312" s="819"/>
      <c r="AK312" s="819"/>
      <c r="AL312" s="819"/>
      <c r="AM312" s="819"/>
      <c r="AN312" s="819"/>
      <c r="AO312" s="819"/>
      <c r="AP312" s="819"/>
      <c r="AQ312" s="819"/>
      <c r="AR312" s="819"/>
      <c r="AS312" s="819"/>
      <c r="AT312" s="820"/>
      <c r="AU312" s="821"/>
      <c r="AV312" s="822"/>
      <c r="AW312" s="822"/>
      <c r="AX312" s="824"/>
    </row>
    <row r="313" spans="1:50" ht="24.75" hidden="1" customHeight="1" x14ac:dyDescent="0.15">
      <c r="A313" s="805"/>
      <c r="B313" s="806"/>
      <c r="C313" s="806"/>
      <c r="D313" s="806"/>
      <c r="E313" s="806"/>
      <c r="F313" s="807"/>
      <c r="G313" s="815"/>
      <c r="H313" s="816"/>
      <c r="I313" s="816"/>
      <c r="J313" s="816"/>
      <c r="K313" s="817"/>
      <c r="L313" s="818"/>
      <c r="M313" s="819"/>
      <c r="N313" s="819"/>
      <c r="O313" s="819"/>
      <c r="P313" s="819"/>
      <c r="Q313" s="819"/>
      <c r="R313" s="819"/>
      <c r="S313" s="819"/>
      <c r="T313" s="819"/>
      <c r="U313" s="819"/>
      <c r="V313" s="819"/>
      <c r="W313" s="819"/>
      <c r="X313" s="820"/>
      <c r="Y313" s="821"/>
      <c r="Z313" s="822"/>
      <c r="AA313" s="822"/>
      <c r="AB313" s="823"/>
      <c r="AC313" s="815"/>
      <c r="AD313" s="816"/>
      <c r="AE313" s="816"/>
      <c r="AF313" s="816"/>
      <c r="AG313" s="817"/>
      <c r="AH313" s="818"/>
      <c r="AI313" s="819"/>
      <c r="AJ313" s="819"/>
      <c r="AK313" s="819"/>
      <c r="AL313" s="819"/>
      <c r="AM313" s="819"/>
      <c r="AN313" s="819"/>
      <c r="AO313" s="819"/>
      <c r="AP313" s="819"/>
      <c r="AQ313" s="819"/>
      <c r="AR313" s="819"/>
      <c r="AS313" s="819"/>
      <c r="AT313" s="820"/>
      <c r="AU313" s="821"/>
      <c r="AV313" s="822"/>
      <c r="AW313" s="822"/>
      <c r="AX313" s="824"/>
    </row>
    <row r="314" spans="1:50" ht="24.75" hidden="1" customHeight="1" x14ac:dyDescent="0.15">
      <c r="A314" s="805"/>
      <c r="B314" s="806"/>
      <c r="C314" s="806"/>
      <c r="D314" s="806"/>
      <c r="E314" s="806"/>
      <c r="F314" s="807"/>
      <c r="G314" s="815"/>
      <c r="H314" s="816"/>
      <c r="I314" s="816"/>
      <c r="J314" s="816"/>
      <c r="K314" s="817"/>
      <c r="L314" s="818"/>
      <c r="M314" s="819"/>
      <c r="N314" s="819"/>
      <c r="O314" s="819"/>
      <c r="P314" s="819"/>
      <c r="Q314" s="819"/>
      <c r="R314" s="819"/>
      <c r="S314" s="819"/>
      <c r="T314" s="819"/>
      <c r="U314" s="819"/>
      <c r="V314" s="819"/>
      <c r="W314" s="819"/>
      <c r="X314" s="820"/>
      <c r="Y314" s="821"/>
      <c r="Z314" s="822"/>
      <c r="AA314" s="822"/>
      <c r="AB314" s="823"/>
      <c r="AC314" s="815"/>
      <c r="AD314" s="816"/>
      <c r="AE314" s="816"/>
      <c r="AF314" s="816"/>
      <c r="AG314" s="817"/>
      <c r="AH314" s="818"/>
      <c r="AI314" s="819"/>
      <c r="AJ314" s="819"/>
      <c r="AK314" s="819"/>
      <c r="AL314" s="819"/>
      <c r="AM314" s="819"/>
      <c r="AN314" s="819"/>
      <c r="AO314" s="819"/>
      <c r="AP314" s="819"/>
      <c r="AQ314" s="819"/>
      <c r="AR314" s="819"/>
      <c r="AS314" s="819"/>
      <c r="AT314" s="820"/>
      <c r="AU314" s="821"/>
      <c r="AV314" s="822"/>
      <c r="AW314" s="822"/>
      <c r="AX314" s="824"/>
    </row>
    <row r="315" spans="1:50" ht="24.75" hidden="1" customHeight="1" x14ac:dyDescent="0.15">
      <c r="A315" s="805"/>
      <c r="B315" s="806"/>
      <c r="C315" s="806"/>
      <c r="D315" s="806"/>
      <c r="E315" s="806"/>
      <c r="F315" s="807"/>
      <c r="G315" s="815"/>
      <c r="H315" s="816"/>
      <c r="I315" s="816"/>
      <c r="J315" s="816"/>
      <c r="K315" s="817"/>
      <c r="L315" s="818"/>
      <c r="M315" s="819"/>
      <c r="N315" s="819"/>
      <c r="O315" s="819"/>
      <c r="P315" s="819"/>
      <c r="Q315" s="819"/>
      <c r="R315" s="819"/>
      <c r="S315" s="819"/>
      <c r="T315" s="819"/>
      <c r="U315" s="819"/>
      <c r="V315" s="819"/>
      <c r="W315" s="819"/>
      <c r="X315" s="820"/>
      <c r="Y315" s="821"/>
      <c r="Z315" s="822"/>
      <c r="AA315" s="822"/>
      <c r="AB315" s="823"/>
      <c r="AC315" s="815"/>
      <c r="AD315" s="816"/>
      <c r="AE315" s="816"/>
      <c r="AF315" s="816"/>
      <c r="AG315" s="817"/>
      <c r="AH315" s="818"/>
      <c r="AI315" s="819"/>
      <c r="AJ315" s="819"/>
      <c r="AK315" s="819"/>
      <c r="AL315" s="819"/>
      <c r="AM315" s="819"/>
      <c r="AN315" s="819"/>
      <c r="AO315" s="819"/>
      <c r="AP315" s="819"/>
      <c r="AQ315" s="819"/>
      <c r="AR315" s="819"/>
      <c r="AS315" s="819"/>
      <c r="AT315" s="820"/>
      <c r="AU315" s="821"/>
      <c r="AV315" s="822"/>
      <c r="AW315" s="822"/>
      <c r="AX315" s="824"/>
    </row>
    <row r="316" spans="1:50" ht="24.75" hidden="1" customHeight="1" x14ac:dyDescent="0.15">
      <c r="A316" s="805"/>
      <c r="B316" s="806"/>
      <c r="C316" s="806"/>
      <c r="D316" s="806"/>
      <c r="E316" s="806"/>
      <c r="F316" s="807"/>
      <c r="G316" s="815"/>
      <c r="H316" s="816"/>
      <c r="I316" s="816"/>
      <c r="J316" s="816"/>
      <c r="K316" s="817"/>
      <c r="L316" s="818"/>
      <c r="M316" s="819"/>
      <c r="N316" s="819"/>
      <c r="O316" s="819"/>
      <c r="P316" s="819"/>
      <c r="Q316" s="819"/>
      <c r="R316" s="819"/>
      <c r="S316" s="819"/>
      <c r="T316" s="819"/>
      <c r="U316" s="819"/>
      <c r="V316" s="819"/>
      <c r="W316" s="819"/>
      <c r="X316" s="820"/>
      <c r="Y316" s="821"/>
      <c r="Z316" s="822"/>
      <c r="AA316" s="822"/>
      <c r="AB316" s="823"/>
      <c r="AC316" s="815"/>
      <c r="AD316" s="816"/>
      <c r="AE316" s="816"/>
      <c r="AF316" s="816"/>
      <c r="AG316" s="817"/>
      <c r="AH316" s="818"/>
      <c r="AI316" s="819"/>
      <c r="AJ316" s="819"/>
      <c r="AK316" s="819"/>
      <c r="AL316" s="819"/>
      <c r="AM316" s="819"/>
      <c r="AN316" s="819"/>
      <c r="AO316" s="819"/>
      <c r="AP316" s="819"/>
      <c r="AQ316" s="819"/>
      <c r="AR316" s="819"/>
      <c r="AS316" s="819"/>
      <c r="AT316" s="820"/>
      <c r="AU316" s="821"/>
      <c r="AV316" s="822"/>
      <c r="AW316" s="822"/>
      <c r="AX316" s="824"/>
    </row>
    <row r="317" spans="1:50" ht="24.75" hidden="1" customHeight="1" x14ac:dyDescent="0.15">
      <c r="A317" s="805"/>
      <c r="B317" s="806"/>
      <c r="C317" s="806"/>
      <c r="D317" s="806"/>
      <c r="E317" s="806"/>
      <c r="F317" s="807"/>
      <c r="G317" s="815"/>
      <c r="H317" s="816"/>
      <c r="I317" s="816"/>
      <c r="J317" s="816"/>
      <c r="K317" s="817"/>
      <c r="L317" s="818"/>
      <c r="M317" s="819"/>
      <c r="N317" s="819"/>
      <c r="O317" s="819"/>
      <c r="P317" s="819"/>
      <c r="Q317" s="819"/>
      <c r="R317" s="819"/>
      <c r="S317" s="819"/>
      <c r="T317" s="819"/>
      <c r="U317" s="819"/>
      <c r="V317" s="819"/>
      <c r="W317" s="819"/>
      <c r="X317" s="820"/>
      <c r="Y317" s="821"/>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hidden="1" customHeight="1" x14ac:dyDescent="0.15">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hidden="1" customHeight="1" x14ac:dyDescent="0.15">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customHeight="1" x14ac:dyDescent="0.15">
      <c r="A320" s="805"/>
      <c r="B320" s="806"/>
      <c r="C320" s="806"/>
      <c r="D320" s="806"/>
      <c r="E320" s="806"/>
      <c r="F320" s="807"/>
      <c r="G320" s="839" t="s">
        <v>18</v>
      </c>
      <c r="H320" s="840"/>
      <c r="I320" s="840"/>
      <c r="J320" s="840"/>
      <c r="K320" s="840"/>
      <c r="L320" s="841"/>
      <c r="M320" s="842"/>
      <c r="N320" s="842"/>
      <c r="O320" s="842"/>
      <c r="P320" s="842"/>
      <c r="Q320" s="842"/>
      <c r="R320" s="842"/>
      <c r="S320" s="842"/>
      <c r="T320" s="842"/>
      <c r="U320" s="842"/>
      <c r="V320" s="842"/>
      <c r="W320" s="842"/>
      <c r="X320" s="843"/>
      <c r="Y320" s="844">
        <f>SUM(Y310:AB319)</f>
        <v>50</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0</v>
      </c>
      <c r="AV320" s="845"/>
      <c r="AW320" s="845"/>
      <c r="AX320" s="847"/>
    </row>
    <row r="321" spans="1:51" ht="24.75" hidden="1" customHeight="1" x14ac:dyDescent="0.15">
      <c r="A321" s="805"/>
      <c r="B321" s="806"/>
      <c r="C321" s="806"/>
      <c r="D321" s="806"/>
      <c r="E321" s="806"/>
      <c r="F321" s="807"/>
      <c r="G321" s="808" t="s">
        <v>218</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217</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0</v>
      </c>
    </row>
    <row r="322" spans="1:51" ht="24.75" hidden="1" customHeight="1" x14ac:dyDescent="0.15">
      <c r="A322" s="805"/>
      <c r="B322" s="806"/>
      <c r="C322" s="806"/>
      <c r="D322" s="806"/>
      <c r="E322" s="806"/>
      <c r="F322" s="807"/>
      <c r="G322" s="126" t="s">
        <v>15</v>
      </c>
      <c r="H322" s="812"/>
      <c r="I322" s="812"/>
      <c r="J322" s="812"/>
      <c r="K322" s="812"/>
      <c r="L322" s="813" t="s">
        <v>16</v>
      </c>
      <c r="M322" s="812"/>
      <c r="N322" s="812"/>
      <c r="O322" s="812"/>
      <c r="P322" s="812"/>
      <c r="Q322" s="812"/>
      <c r="R322" s="812"/>
      <c r="S322" s="812"/>
      <c r="T322" s="812"/>
      <c r="U322" s="812"/>
      <c r="V322" s="812"/>
      <c r="W322" s="812"/>
      <c r="X322" s="814"/>
      <c r="Y322" s="825" t="s">
        <v>17</v>
      </c>
      <c r="Z322" s="826"/>
      <c r="AA322" s="826"/>
      <c r="AB322" s="827"/>
      <c r="AC322" s="126" t="s">
        <v>15</v>
      </c>
      <c r="AD322" s="812"/>
      <c r="AE322" s="812"/>
      <c r="AF322" s="812"/>
      <c r="AG322" s="812"/>
      <c r="AH322" s="813" t="s">
        <v>16</v>
      </c>
      <c r="AI322" s="812"/>
      <c r="AJ322" s="812"/>
      <c r="AK322" s="812"/>
      <c r="AL322" s="812"/>
      <c r="AM322" s="812"/>
      <c r="AN322" s="812"/>
      <c r="AO322" s="812"/>
      <c r="AP322" s="812"/>
      <c r="AQ322" s="812"/>
      <c r="AR322" s="812"/>
      <c r="AS322" s="812"/>
      <c r="AT322" s="814"/>
      <c r="AU322" s="825" t="s">
        <v>17</v>
      </c>
      <c r="AV322" s="826"/>
      <c r="AW322" s="826"/>
      <c r="AX322" s="828"/>
      <c r="AY322">
        <f t="shared" ref="AY322:AY333" si="11">$AY$321</f>
        <v>0</v>
      </c>
    </row>
    <row r="323" spans="1:51" ht="24.75" hidden="1" customHeight="1" x14ac:dyDescent="0.15">
      <c r="A323" s="805"/>
      <c r="B323" s="806"/>
      <c r="C323" s="806"/>
      <c r="D323" s="806"/>
      <c r="E323" s="806"/>
      <c r="F323" s="807"/>
      <c r="G323" s="829"/>
      <c r="H323" s="830"/>
      <c r="I323" s="830"/>
      <c r="J323" s="830"/>
      <c r="K323" s="831"/>
      <c r="L323" s="832"/>
      <c r="M323" s="833"/>
      <c r="N323" s="833"/>
      <c r="O323" s="833"/>
      <c r="P323" s="833"/>
      <c r="Q323" s="833"/>
      <c r="R323" s="833"/>
      <c r="S323" s="833"/>
      <c r="T323" s="833"/>
      <c r="U323" s="833"/>
      <c r="V323" s="833"/>
      <c r="W323" s="833"/>
      <c r="X323" s="834"/>
      <c r="Y323" s="835"/>
      <c r="Z323" s="836"/>
      <c r="AA323" s="836"/>
      <c r="AB323" s="837"/>
      <c r="AC323" s="829"/>
      <c r="AD323" s="830"/>
      <c r="AE323" s="830"/>
      <c r="AF323" s="830"/>
      <c r="AG323" s="831"/>
      <c r="AH323" s="832"/>
      <c r="AI323" s="833"/>
      <c r="AJ323" s="833"/>
      <c r="AK323" s="833"/>
      <c r="AL323" s="833"/>
      <c r="AM323" s="833"/>
      <c r="AN323" s="833"/>
      <c r="AO323" s="833"/>
      <c r="AP323" s="833"/>
      <c r="AQ323" s="833"/>
      <c r="AR323" s="833"/>
      <c r="AS323" s="833"/>
      <c r="AT323" s="834"/>
      <c r="AU323" s="835"/>
      <c r="AV323" s="836"/>
      <c r="AW323" s="836"/>
      <c r="AX323" s="838"/>
      <c r="AY323">
        <f t="shared" si="11"/>
        <v>0</v>
      </c>
    </row>
    <row r="324" spans="1:51" ht="24.75" hidden="1" customHeight="1" x14ac:dyDescent="0.15">
      <c r="A324" s="805"/>
      <c r="B324" s="806"/>
      <c r="C324" s="806"/>
      <c r="D324" s="806"/>
      <c r="E324" s="806"/>
      <c r="F324" s="807"/>
      <c r="G324" s="815"/>
      <c r="H324" s="816"/>
      <c r="I324" s="816"/>
      <c r="J324" s="816"/>
      <c r="K324" s="817"/>
      <c r="L324" s="818"/>
      <c r="M324" s="819"/>
      <c r="N324" s="819"/>
      <c r="O324" s="819"/>
      <c r="P324" s="819"/>
      <c r="Q324" s="819"/>
      <c r="R324" s="819"/>
      <c r="S324" s="819"/>
      <c r="T324" s="819"/>
      <c r="U324" s="819"/>
      <c r="V324" s="819"/>
      <c r="W324" s="819"/>
      <c r="X324" s="820"/>
      <c r="Y324" s="821"/>
      <c r="Z324" s="822"/>
      <c r="AA324" s="822"/>
      <c r="AB324" s="823"/>
      <c r="AC324" s="815"/>
      <c r="AD324" s="816"/>
      <c r="AE324" s="816"/>
      <c r="AF324" s="816"/>
      <c r="AG324" s="817"/>
      <c r="AH324" s="818"/>
      <c r="AI324" s="819"/>
      <c r="AJ324" s="819"/>
      <c r="AK324" s="819"/>
      <c r="AL324" s="819"/>
      <c r="AM324" s="819"/>
      <c r="AN324" s="819"/>
      <c r="AO324" s="819"/>
      <c r="AP324" s="819"/>
      <c r="AQ324" s="819"/>
      <c r="AR324" s="819"/>
      <c r="AS324" s="819"/>
      <c r="AT324" s="820"/>
      <c r="AU324" s="821"/>
      <c r="AV324" s="822"/>
      <c r="AW324" s="822"/>
      <c r="AX324" s="824"/>
      <c r="AY324">
        <f t="shared" si="11"/>
        <v>0</v>
      </c>
    </row>
    <row r="325" spans="1:51" ht="24.75" hidden="1" customHeight="1" x14ac:dyDescent="0.15">
      <c r="A325" s="805"/>
      <c r="B325" s="806"/>
      <c r="C325" s="806"/>
      <c r="D325" s="806"/>
      <c r="E325" s="806"/>
      <c r="F325" s="807"/>
      <c r="G325" s="815"/>
      <c r="H325" s="816"/>
      <c r="I325" s="816"/>
      <c r="J325" s="816"/>
      <c r="K325" s="817"/>
      <c r="L325" s="818"/>
      <c r="M325" s="819"/>
      <c r="N325" s="819"/>
      <c r="O325" s="819"/>
      <c r="P325" s="819"/>
      <c r="Q325" s="819"/>
      <c r="R325" s="819"/>
      <c r="S325" s="819"/>
      <c r="T325" s="819"/>
      <c r="U325" s="819"/>
      <c r="V325" s="819"/>
      <c r="W325" s="819"/>
      <c r="X325" s="820"/>
      <c r="Y325" s="821"/>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0</v>
      </c>
    </row>
    <row r="326" spans="1:51" ht="24.75" hidden="1" customHeight="1" x14ac:dyDescent="0.15">
      <c r="A326" s="805"/>
      <c r="B326" s="806"/>
      <c r="C326" s="806"/>
      <c r="D326" s="806"/>
      <c r="E326" s="806"/>
      <c r="F326" s="807"/>
      <c r="G326" s="815"/>
      <c r="H326" s="816"/>
      <c r="I326" s="816"/>
      <c r="J326" s="816"/>
      <c r="K326" s="817"/>
      <c r="L326" s="818"/>
      <c r="M326" s="819"/>
      <c r="N326" s="819"/>
      <c r="O326" s="819"/>
      <c r="P326" s="819"/>
      <c r="Q326" s="819"/>
      <c r="R326" s="819"/>
      <c r="S326" s="819"/>
      <c r="T326" s="819"/>
      <c r="U326" s="819"/>
      <c r="V326" s="819"/>
      <c r="W326" s="819"/>
      <c r="X326" s="820"/>
      <c r="Y326" s="821"/>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0</v>
      </c>
    </row>
    <row r="327" spans="1:51" ht="24.75" hidden="1" customHeight="1" x14ac:dyDescent="0.15">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0</v>
      </c>
    </row>
    <row r="328" spans="1:51" ht="24.75" hidden="1" customHeight="1" x14ac:dyDescent="0.15">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0</v>
      </c>
    </row>
    <row r="329" spans="1:51" ht="24.75" hidden="1" customHeight="1" x14ac:dyDescent="0.15">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0</v>
      </c>
    </row>
    <row r="330" spans="1:51" ht="24.75" hidden="1" customHeight="1" x14ac:dyDescent="0.15">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0</v>
      </c>
    </row>
    <row r="331" spans="1:51" ht="24.75" hidden="1" customHeight="1" x14ac:dyDescent="0.15">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0</v>
      </c>
    </row>
    <row r="332" spans="1:51" ht="24.75" hidden="1" customHeight="1" x14ac:dyDescent="0.15">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0</v>
      </c>
    </row>
    <row r="333" spans="1:51" ht="24.75" hidden="1" customHeight="1" thickBot="1" x14ac:dyDescent="0.2">
      <c r="A333" s="805"/>
      <c r="B333" s="806"/>
      <c r="C333" s="806"/>
      <c r="D333" s="806"/>
      <c r="E333" s="806"/>
      <c r="F333" s="807"/>
      <c r="G333" s="839" t="s">
        <v>18</v>
      </c>
      <c r="H333" s="840"/>
      <c r="I333" s="840"/>
      <c r="J333" s="840"/>
      <c r="K333" s="840"/>
      <c r="L333" s="841"/>
      <c r="M333" s="842"/>
      <c r="N333" s="842"/>
      <c r="O333" s="842"/>
      <c r="P333" s="842"/>
      <c r="Q333" s="842"/>
      <c r="R333" s="842"/>
      <c r="S333" s="842"/>
      <c r="T333" s="842"/>
      <c r="U333" s="842"/>
      <c r="V333" s="842"/>
      <c r="W333" s="842"/>
      <c r="X333" s="843"/>
      <c r="Y333" s="844">
        <f>SUM(Y323:AB332)</f>
        <v>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0</v>
      </c>
    </row>
    <row r="334" spans="1:51" ht="24.75" hidden="1" customHeight="1" x14ac:dyDescent="0.15">
      <c r="A334" s="805"/>
      <c r="B334" s="806"/>
      <c r="C334" s="806"/>
      <c r="D334" s="806"/>
      <c r="E334" s="806"/>
      <c r="F334" s="807"/>
      <c r="G334" s="808" t="s">
        <v>219</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220</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0</v>
      </c>
    </row>
    <row r="335" spans="1:51" ht="24.75" hidden="1" customHeight="1" x14ac:dyDescent="0.15">
      <c r="A335" s="805"/>
      <c r="B335" s="806"/>
      <c r="C335" s="806"/>
      <c r="D335" s="806"/>
      <c r="E335" s="806"/>
      <c r="F335" s="807"/>
      <c r="G335" s="126" t="s">
        <v>15</v>
      </c>
      <c r="H335" s="812"/>
      <c r="I335" s="812"/>
      <c r="J335" s="812"/>
      <c r="K335" s="812"/>
      <c r="L335" s="813" t="s">
        <v>16</v>
      </c>
      <c r="M335" s="812"/>
      <c r="N335" s="812"/>
      <c r="O335" s="812"/>
      <c r="P335" s="812"/>
      <c r="Q335" s="812"/>
      <c r="R335" s="812"/>
      <c r="S335" s="812"/>
      <c r="T335" s="812"/>
      <c r="U335" s="812"/>
      <c r="V335" s="812"/>
      <c r="W335" s="812"/>
      <c r="X335" s="814"/>
      <c r="Y335" s="825" t="s">
        <v>17</v>
      </c>
      <c r="Z335" s="826"/>
      <c r="AA335" s="826"/>
      <c r="AB335" s="827"/>
      <c r="AC335" s="126" t="s">
        <v>15</v>
      </c>
      <c r="AD335" s="812"/>
      <c r="AE335" s="812"/>
      <c r="AF335" s="812"/>
      <c r="AG335" s="812"/>
      <c r="AH335" s="813" t="s">
        <v>16</v>
      </c>
      <c r="AI335" s="812"/>
      <c r="AJ335" s="812"/>
      <c r="AK335" s="812"/>
      <c r="AL335" s="812"/>
      <c r="AM335" s="812"/>
      <c r="AN335" s="812"/>
      <c r="AO335" s="812"/>
      <c r="AP335" s="812"/>
      <c r="AQ335" s="812"/>
      <c r="AR335" s="812"/>
      <c r="AS335" s="812"/>
      <c r="AT335" s="814"/>
      <c r="AU335" s="825" t="s">
        <v>17</v>
      </c>
      <c r="AV335" s="826"/>
      <c r="AW335" s="826"/>
      <c r="AX335" s="828"/>
      <c r="AY335">
        <f t="shared" ref="AY335:AY341" si="12">$AY$334</f>
        <v>0</v>
      </c>
    </row>
    <row r="336" spans="1:51" ht="24.75" hidden="1" customHeight="1" x14ac:dyDescent="0.15">
      <c r="A336" s="805"/>
      <c r="B336" s="806"/>
      <c r="C336" s="806"/>
      <c r="D336" s="806"/>
      <c r="E336" s="806"/>
      <c r="F336" s="807"/>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0</v>
      </c>
    </row>
    <row r="338" spans="1:51" ht="24.75" hidden="1" customHeight="1" x14ac:dyDescent="0.15">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0</v>
      </c>
    </row>
    <row r="339" spans="1:51" ht="24.75" hidden="1" customHeight="1" x14ac:dyDescent="0.15">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0</v>
      </c>
    </row>
    <row r="340" spans="1:51" ht="24.75" hidden="1" customHeight="1" x14ac:dyDescent="0.15">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0</v>
      </c>
    </row>
    <row r="341" spans="1:51" ht="24.75" hidden="1" customHeight="1" x14ac:dyDescent="0.15">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0</v>
      </c>
    </row>
    <row r="342" spans="1:51" ht="24.75" hidden="1" customHeight="1" x14ac:dyDescent="0.15">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0</v>
      </c>
    </row>
    <row r="343" spans="1:51" ht="24.75" hidden="1" customHeight="1" x14ac:dyDescent="0.15">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0</v>
      </c>
    </row>
    <row r="344" spans="1:51" ht="24.75" hidden="1" customHeight="1" x14ac:dyDescent="0.15">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0</v>
      </c>
    </row>
    <row r="345" spans="1:51" ht="24.75" hidden="1" customHeight="1" x14ac:dyDescent="0.15">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0</v>
      </c>
    </row>
    <row r="346" spans="1:51" ht="24.75" hidden="1" customHeight="1" thickBot="1" x14ac:dyDescent="0.2">
      <c r="A346" s="805"/>
      <c r="B346" s="806"/>
      <c r="C346" s="806"/>
      <c r="D346" s="806"/>
      <c r="E346" s="806"/>
      <c r="F346" s="80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5"/>
      <c r="B347" s="806"/>
      <c r="C347" s="806"/>
      <c r="D347" s="806"/>
      <c r="E347" s="806"/>
      <c r="F347" s="807"/>
      <c r="G347" s="808" t="s">
        <v>195</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167</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15">
      <c r="A348" s="805"/>
      <c r="B348" s="806"/>
      <c r="C348" s="806"/>
      <c r="D348" s="806"/>
      <c r="E348" s="806"/>
      <c r="F348" s="807"/>
      <c r="G348" s="126" t="s">
        <v>15</v>
      </c>
      <c r="H348" s="812"/>
      <c r="I348" s="812"/>
      <c r="J348" s="812"/>
      <c r="K348" s="812"/>
      <c r="L348" s="813" t="s">
        <v>16</v>
      </c>
      <c r="M348" s="812"/>
      <c r="N348" s="812"/>
      <c r="O348" s="812"/>
      <c r="P348" s="812"/>
      <c r="Q348" s="812"/>
      <c r="R348" s="812"/>
      <c r="S348" s="812"/>
      <c r="T348" s="812"/>
      <c r="U348" s="812"/>
      <c r="V348" s="812"/>
      <c r="W348" s="812"/>
      <c r="X348" s="814"/>
      <c r="Y348" s="825" t="s">
        <v>17</v>
      </c>
      <c r="Z348" s="826"/>
      <c r="AA348" s="826"/>
      <c r="AB348" s="827"/>
      <c r="AC348" s="126" t="s">
        <v>15</v>
      </c>
      <c r="AD348" s="812"/>
      <c r="AE348" s="812"/>
      <c r="AF348" s="812"/>
      <c r="AG348" s="812"/>
      <c r="AH348" s="813" t="s">
        <v>16</v>
      </c>
      <c r="AI348" s="812"/>
      <c r="AJ348" s="812"/>
      <c r="AK348" s="812"/>
      <c r="AL348" s="812"/>
      <c r="AM348" s="812"/>
      <c r="AN348" s="812"/>
      <c r="AO348" s="812"/>
      <c r="AP348" s="812"/>
      <c r="AQ348" s="812"/>
      <c r="AR348" s="812"/>
      <c r="AS348" s="812"/>
      <c r="AT348" s="814"/>
      <c r="AU348" s="825" t="s">
        <v>17</v>
      </c>
      <c r="AV348" s="826"/>
      <c r="AW348" s="826"/>
      <c r="AX348" s="828"/>
      <c r="AY348">
        <f>$AY$347</f>
        <v>0</v>
      </c>
    </row>
    <row r="349" spans="1:51" s="16" customFormat="1" ht="24.75" hidden="1" customHeight="1" x14ac:dyDescent="0.15">
      <c r="A349" s="805"/>
      <c r="B349" s="806"/>
      <c r="C349" s="806"/>
      <c r="D349" s="806"/>
      <c r="E349" s="806"/>
      <c r="F349" s="807"/>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15">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15">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15">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15">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15">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15">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15">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15">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15">
      <c r="A359" s="805"/>
      <c r="B359" s="806"/>
      <c r="C359" s="806"/>
      <c r="D359" s="806"/>
      <c r="E359" s="806"/>
      <c r="F359" s="80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8" t="s">
        <v>578</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232</v>
      </c>
      <c r="AM360" s="852"/>
      <c r="AN360" s="852"/>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3"/>
      <c r="B365" s="853"/>
      <c r="C365" s="853" t="s">
        <v>24</v>
      </c>
      <c r="D365" s="853"/>
      <c r="E365" s="853"/>
      <c r="F365" s="853"/>
      <c r="G365" s="853"/>
      <c r="H365" s="853"/>
      <c r="I365" s="853"/>
      <c r="J365" s="854" t="s">
        <v>197</v>
      </c>
      <c r="K365" s="136"/>
      <c r="L365" s="136"/>
      <c r="M365" s="136"/>
      <c r="N365" s="136"/>
      <c r="O365" s="136"/>
      <c r="P365" s="414" t="s">
        <v>25</v>
      </c>
      <c r="Q365" s="414"/>
      <c r="R365" s="414"/>
      <c r="S365" s="414"/>
      <c r="T365" s="414"/>
      <c r="U365" s="414"/>
      <c r="V365" s="414"/>
      <c r="W365" s="414"/>
      <c r="X365" s="414"/>
      <c r="Y365" s="855" t="s">
        <v>196</v>
      </c>
      <c r="Z365" s="856"/>
      <c r="AA365" s="856"/>
      <c r="AB365" s="856"/>
      <c r="AC365" s="854" t="s">
        <v>230</v>
      </c>
      <c r="AD365" s="854"/>
      <c r="AE365" s="854"/>
      <c r="AF365" s="854"/>
      <c r="AG365" s="854"/>
      <c r="AH365" s="855" t="s">
        <v>249</v>
      </c>
      <c r="AI365" s="853"/>
      <c r="AJ365" s="853"/>
      <c r="AK365" s="853"/>
      <c r="AL365" s="853" t="s">
        <v>19</v>
      </c>
      <c r="AM365" s="853"/>
      <c r="AN365" s="853"/>
      <c r="AO365" s="857"/>
      <c r="AP365" s="878" t="s">
        <v>198</v>
      </c>
      <c r="AQ365" s="878"/>
      <c r="AR365" s="878"/>
      <c r="AS365" s="878"/>
      <c r="AT365" s="878"/>
      <c r="AU365" s="878"/>
      <c r="AV365" s="878"/>
      <c r="AW365" s="878"/>
      <c r="AX365" s="878"/>
    </row>
    <row r="366" spans="1:51" ht="53.25" customHeight="1" x14ac:dyDescent="0.15">
      <c r="A366" s="864">
        <v>1</v>
      </c>
      <c r="B366" s="864">
        <v>1</v>
      </c>
      <c r="C366" s="865" t="s">
        <v>732</v>
      </c>
      <c r="D366" s="866"/>
      <c r="E366" s="866"/>
      <c r="F366" s="866"/>
      <c r="G366" s="866"/>
      <c r="H366" s="866"/>
      <c r="I366" s="866"/>
      <c r="J366" s="867" t="s">
        <v>285</v>
      </c>
      <c r="K366" s="868"/>
      <c r="L366" s="868"/>
      <c r="M366" s="868"/>
      <c r="N366" s="868"/>
      <c r="O366" s="868"/>
      <c r="P366" s="869" t="s">
        <v>702</v>
      </c>
      <c r="Q366" s="870"/>
      <c r="R366" s="870"/>
      <c r="S366" s="870"/>
      <c r="T366" s="870"/>
      <c r="U366" s="870"/>
      <c r="V366" s="870"/>
      <c r="W366" s="870"/>
      <c r="X366" s="870"/>
      <c r="Y366" s="871">
        <v>50</v>
      </c>
      <c r="Z366" s="872"/>
      <c r="AA366" s="872"/>
      <c r="AB366" s="873"/>
      <c r="AC366" s="874" t="s">
        <v>260</v>
      </c>
      <c r="AD366" s="875"/>
      <c r="AE366" s="875"/>
      <c r="AF366" s="875"/>
      <c r="AG366" s="875"/>
      <c r="AH366" s="858" t="s">
        <v>724</v>
      </c>
      <c r="AI366" s="859"/>
      <c r="AJ366" s="859"/>
      <c r="AK366" s="859"/>
      <c r="AL366" s="860">
        <v>100</v>
      </c>
      <c r="AM366" s="861"/>
      <c r="AN366" s="861"/>
      <c r="AO366" s="862"/>
      <c r="AP366" s="863" t="s">
        <v>626</v>
      </c>
      <c r="AQ366" s="863"/>
      <c r="AR366" s="863"/>
      <c r="AS366" s="863"/>
      <c r="AT366" s="863"/>
      <c r="AU366" s="863"/>
      <c r="AV366" s="863"/>
      <c r="AW366" s="863"/>
      <c r="AX366" s="863"/>
    </row>
    <row r="367" spans="1:51" ht="53.25" customHeight="1" x14ac:dyDescent="0.15">
      <c r="A367" s="864">
        <v>2</v>
      </c>
      <c r="B367" s="864">
        <v>1</v>
      </c>
      <c r="C367" s="865" t="s">
        <v>709</v>
      </c>
      <c r="D367" s="866"/>
      <c r="E367" s="866"/>
      <c r="F367" s="866"/>
      <c r="G367" s="866"/>
      <c r="H367" s="866"/>
      <c r="I367" s="866"/>
      <c r="J367" s="867">
        <v>7011101047237</v>
      </c>
      <c r="K367" s="868"/>
      <c r="L367" s="868"/>
      <c r="M367" s="868"/>
      <c r="N367" s="868"/>
      <c r="O367" s="868"/>
      <c r="P367" s="869" t="s">
        <v>711</v>
      </c>
      <c r="Q367" s="870"/>
      <c r="R367" s="870"/>
      <c r="S367" s="870"/>
      <c r="T367" s="870"/>
      <c r="U367" s="870"/>
      <c r="V367" s="870"/>
      <c r="W367" s="870"/>
      <c r="X367" s="870"/>
      <c r="Y367" s="871">
        <v>20</v>
      </c>
      <c r="Z367" s="872"/>
      <c r="AA367" s="872"/>
      <c r="AB367" s="873"/>
      <c r="AC367" s="874" t="s">
        <v>253</v>
      </c>
      <c r="AD367" s="875"/>
      <c r="AE367" s="875"/>
      <c r="AF367" s="875"/>
      <c r="AG367" s="875"/>
      <c r="AH367" s="858">
        <v>1</v>
      </c>
      <c r="AI367" s="859"/>
      <c r="AJ367" s="859"/>
      <c r="AK367" s="859"/>
      <c r="AL367" s="860">
        <v>100</v>
      </c>
      <c r="AM367" s="861"/>
      <c r="AN367" s="861"/>
      <c r="AO367" s="862"/>
      <c r="AP367" s="863" t="s">
        <v>713</v>
      </c>
      <c r="AQ367" s="863"/>
      <c r="AR367" s="863"/>
      <c r="AS367" s="863"/>
      <c r="AT367" s="863"/>
      <c r="AU367" s="863"/>
      <c r="AV367" s="863"/>
      <c r="AW367" s="863"/>
      <c r="AX367" s="863"/>
      <c r="AY367">
        <f>COUNTA($C$367)</f>
        <v>1</v>
      </c>
    </row>
    <row r="368" spans="1:51" ht="53.25" customHeight="1" x14ac:dyDescent="0.15">
      <c r="A368" s="864">
        <v>3</v>
      </c>
      <c r="B368" s="864">
        <v>1</v>
      </c>
      <c r="C368" s="865" t="s">
        <v>709</v>
      </c>
      <c r="D368" s="866"/>
      <c r="E368" s="866"/>
      <c r="F368" s="866"/>
      <c r="G368" s="866"/>
      <c r="H368" s="866"/>
      <c r="I368" s="866"/>
      <c r="J368" s="867">
        <v>7011101047237</v>
      </c>
      <c r="K368" s="868"/>
      <c r="L368" s="868"/>
      <c r="M368" s="868"/>
      <c r="N368" s="868"/>
      <c r="O368" s="868"/>
      <c r="P368" s="869" t="s">
        <v>712</v>
      </c>
      <c r="Q368" s="870"/>
      <c r="R368" s="870"/>
      <c r="S368" s="870"/>
      <c r="T368" s="870"/>
      <c r="U368" s="870"/>
      <c r="V368" s="870"/>
      <c r="W368" s="870"/>
      <c r="X368" s="870"/>
      <c r="Y368" s="871">
        <v>20</v>
      </c>
      <c r="Z368" s="872"/>
      <c r="AA368" s="872"/>
      <c r="AB368" s="873"/>
      <c r="AC368" s="874" t="s">
        <v>253</v>
      </c>
      <c r="AD368" s="875"/>
      <c r="AE368" s="875"/>
      <c r="AF368" s="875"/>
      <c r="AG368" s="875"/>
      <c r="AH368" s="876">
        <v>1</v>
      </c>
      <c r="AI368" s="877"/>
      <c r="AJ368" s="877"/>
      <c r="AK368" s="877"/>
      <c r="AL368" s="860">
        <v>100</v>
      </c>
      <c r="AM368" s="861"/>
      <c r="AN368" s="861"/>
      <c r="AO368" s="862"/>
      <c r="AP368" s="863" t="s">
        <v>713</v>
      </c>
      <c r="AQ368" s="863"/>
      <c r="AR368" s="863"/>
      <c r="AS368" s="863"/>
      <c r="AT368" s="863"/>
      <c r="AU368" s="863"/>
      <c r="AV368" s="863"/>
      <c r="AW368" s="863"/>
      <c r="AX368" s="863"/>
      <c r="AY368">
        <f>COUNTA($C$368)</f>
        <v>1</v>
      </c>
    </row>
    <row r="369" spans="1:51" ht="38.25" customHeight="1" x14ac:dyDescent="0.15">
      <c r="A369" s="864">
        <v>4</v>
      </c>
      <c r="B369" s="864">
        <v>1</v>
      </c>
      <c r="C369" s="865" t="s">
        <v>710</v>
      </c>
      <c r="D369" s="866"/>
      <c r="E369" s="866"/>
      <c r="F369" s="866"/>
      <c r="G369" s="866"/>
      <c r="H369" s="866"/>
      <c r="I369" s="866"/>
      <c r="J369" s="867">
        <v>3010002049767</v>
      </c>
      <c r="K369" s="868"/>
      <c r="L369" s="868"/>
      <c r="M369" s="868"/>
      <c r="N369" s="868"/>
      <c r="O369" s="868"/>
      <c r="P369" s="869" t="s">
        <v>717</v>
      </c>
      <c r="Q369" s="870"/>
      <c r="R369" s="870"/>
      <c r="S369" s="870"/>
      <c r="T369" s="870"/>
      <c r="U369" s="870"/>
      <c r="V369" s="870"/>
      <c r="W369" s="870"/>
      <c r="X369" s="870"/>
      <c r="Y369" s="871">
        <v>9</v>
      </c>
      <c r="Z369" s="872"/>
      <c r="AA369" s="872"/>
      <c r="AB369" s="873"/>
      <c r="AC369" s="874" t="s">
        <v>260</v>
      </c>
      <c r="AD369" s="875"/>
      <c r="AE369" s="875"/>
      <c r="AF369" s="875"/>
      <c r="AG369" s="875"/>
      <c r="AH369" s="876" t="s">
        <v>724</v>
      </c>
      <c r="AI369" s="877"/>
      <c r="AJ369" s="877"/>
      <c r="AK369" s="877"/>
      <c r="AL369" s="860">
        <v>100</v>
      </c>
      <c r="AM369" s="861"/>
      <c r="AN369" s="861"/>
      <c r="AO369" s="862"/>
      <c r="AP369" s="863" t="s">
        <v>713</v>
      </c>
      <c r="AQ369" s="863"/>
      <c r="AR369" s="863"/>
      <c r="AS369" s="863"/>
      <c r="AT369" s="863"/>
      <c r="AU369" s="863"/>
      <c r="AV369" s="863"/>
      <c r="AW369" s="863"/>
      <c r="AX369" s="863"/>
      <c r="AY369">
        <f>COUNTA($C$369)</f>
        <v>1</v>
      </c>
    </row>
    <row r="370" spans="1:51" ht="38.25" customHeight="1" x14ac:dyDescent="0.15">
      <c r="A370" s="864">
        <v>5</v>
      </c>
      <c r="B370" s="864">
        <v>1</v>
      </c>
      <c r="C370" s="865" t="s">
        <v>714</v>
      </c>
      <c r="D370" s="866"/>
      <c r="E370" s="866"/>
      <c r="F370" s="866"/>
      <c r="G370" s="866"/>
      <c r="H370" s="866"/>
      <c r="I370" s="866"/>
      <c r="J370" s="867">
        <v>3010002049767</v>
      </c>
      <c r="K370" s="868"/>
      <c r="L370" s="868"/>
      <c r="M370" s="868"/>
      <c r="N370" s="868"/>
      <c r="O370" s="868"/>
      <c r="P370" s="869" t="s">
        <v>720</v>
      </c>
      <c r="Q370" s="870"/>
      <c r="R370" s="870"/>
      <c r="S370" s="870"/>
      <c r="T370" s="870"/>
      <c r="U370" s="870"/>
      <c r="V370" s="870"/>
      <c r="W370" s="870"/>
      <c r="X370" s="870"/>
      <c r="Y370" s="871">
        <v>8</v>
      </c>
      <c r="Z370" s="872"/>
      <c r="AA370" s="872"/>
      <c r="AB370" s="873"/>
      <c r="AC370" s="874" t="s">
        <v>260</v>
      </c>
      <c r="AD370" s="875"/>
      <c r="AE370" s="875"/>
      <c r="AF370" s="875"/>
      <c r="AG370" s="875"/>
      <c r="AH370" s="876" t="s">
        <v>724</v>
      </c>
      <c r="AI370" s="877"/>
      <c r="AJ370" s="877"/>
      <c r="AK370" s="877"/>
      <c r="AL370" s="860">
        <v>100</v>
      </c>
      <c r="AM370" s="861"/>
      <c r="AN370" s="861"/>
      <c r="AO370" s="862"/>
      <c r="AP370" s="863" t="s">
        <v>713</v>
      </c>
      <c r="AQ370" s="863"/>
      <c r="AR370" s="863"/>
      <c r="AS370" s="863"/>
      <c r="AT370" s="863"/>
      <c r="AU370" s="863"/>
      <c r="AV370" s="863"/>
      <c r="AW370" s="863"/>
      <c r="AX370" s="863"/>
      <c r="AY370">
        <f>COUNTA($C$370)</f>
        <v>1</v>
      </c>
    </row>
    <row r="371" spans="1:51" ht="38.25" customHeight="1" x14ac:dyDescent="0.15">
      <c r="A371" s="864">
        <v>6</v>
      </c>
      <c r="B371" s="864">
        <v>1</v>
      </c>
      <c r="C371" s="865" t="s">
        <v>714</v>
      </c>
      <c r="D371" s="866"/>
      <c r="E371" s="866"/>
      <c r="F371" s="866"/>
      <c r="G371" s="866"/>
      <c r="H371" s="866"/>
      <c r="I371" s="866"/>
      <c r="J371" s="867">
        <v>3010002049767</v>
      </c>
      <c r="K371" s="868"/>
      <c r="L371" s="868"/>
      <c r="M371" s="868"/>
      <c r="N371" s="868"/>
      <c r="O371" s="868"/>
      <c r="P371" s="869" t="s">
        <v>721</v>
      </c>
      <c r="Q371" s="870"/>
      <c r="R371" s="870"/>
      <c r="S371" s="870"/>
      <c r="T371" s="870"/>
      <c r="U371" s="870"/>
      <c r="V371" s="870"/>
      <c r="W371" s="870"/>
      <c r="X371" s="870"/>
      <c r="Y371" s="871">
        <v>8</v>
      </c>
      <c r="Z371" s="872"/>
      <c r="AA371" s="872"/>
      <c r="AB371" s="873"/>
      <c r="AC371" s="874" t="s">
        <v>260</v>
      </c>
      <c r="AD371" s="875"/>
      <c r="AE371" s="875"/>
      <c r="AF371" s="875"/>
      <c r="AG371" s="875"/>
      <c r="AH371" s="876" t="s">
        <v>724</v>
      </c>
      <c r="AI371" s="877"/>
      <c r="AJ371" s="877"/>
      <c r="AK371" s="877"/>
      <c r="AL371" s="860">
        <v>100</v>
      </c>
      <c r="AM371" s="861"/>
      <c r="AN371" s="861"/>
      <c r="AO371" s="862"/>
      <c r="AP371" s="863" t="s">
        <v>713</v>
      </c>
      <c r="AQ371" s="863"/>
      <c r="AR371" s="863"/>
      <c r="AS371" s="863"/>
      <c r="AT371" s="863"/>
      <c r="AU371" s="863"/>
      <c r="AV371" s="863"/>
      <c r="AW371" s="863"/>
      <c r="AX371" s="863"/>
      <c r="AY371">
        <f>COUNTA($C$371)</f>
        <v>1</v>
      </c>
    </row>
    <row r="372" spans="1:51" ht="38.25" customHeight="1" x14ac:dyDescent="0.15">
      <c r="A372" s="864">
        <v>7</v>
      </c>
      <c r="B372" s="864">
        <v>1</v>
      </c>
      <c r="C372" s="865" t="s">
        <v>714</v>
      </c>
      <c r="D372" s="866"/>
      <c r="E372" s="866"/>
      <c r="F372" s="866"/>
      <c r="G372" s="866"/>
      <c r="H372" s="866"/>
      <c r="I372" s="866"/>
      <c r="J372" s="867">
        <v>3010002049767</v>
      </c>
      <c r="K372" s="868"/>
      <c r="L372" s="868"/>
      <c r="M372" s="868"/>
      <c r="N372" s="868"/>
      <c r="O372" s="868"/>
      <c r="P372" s="869" t="s">
        <v>722</v>
      </c>
      <c r="Q372" s="870"/>
      <c r="R372" s="870"/>
      <c r="S372" s="870"/>
      <c r="T372" s="870"/>
      <c r="U372" s="870"/>
      <c r="V372" s="870"/>
      <c r="W372" s="870"/>
      <c r="X372" s="870"/>
      <c r="Y372" s="871">
        <v>7</v>
      </c>
      <c r="Z372" s="872"/>
      <c r="AA372" s="872"/>
      <c r="AB372" s="873"/>
      <c r="AC372" s="874" t="s">
        <v>260</v>
      </c>
      <c r="AD372" s="875"/>
      <c r="AE372" s="875"/>
      <c r="AF372" s="875"/>
      <c r="AG372" s="875"/>
      <c r="AH372" s="876" t="s">
        <v>724</v>
      </c>
      <c r="AI372" s="877"/>
      <c r="AJ372" s="877"/>
      <c r="AK372" s="877"/>
      <c r="AL372" s="860">
        <v>100</v>
      </c>
      <c r="AM372" s="861"/>
      <c r="AN372" s="861"/>
      <c r="AO372" s="862"/>
      <c r="AP372" s="863" t="s">
        <v>713</v>
      </c>
      <c r="AQ372" s="863"/>
      <c r="AR372" s="863"/>
      <c r="AS372" s="863"/>
      <c r="AT372" s="863"/>
      <c r="AU372" s="863"/>
      <c r="AV372" s="863"/>
      <c r="AW372" s="863"/>
      <c r="AX372" s="863"/>
      <c r="AY372">
        <f>COUNTA($C$372)</f>
        <v>1</v>
      </c>
    </row>
    <row r="373" spans="1:51" ht="38.25" customHeight="1" x14ac:dyDescent="0.15">
      <c r="A373" s="864">
        <v>8</v>
      </c>
      <c r="B373" s="864">
        <v>1</v>
      </c>
      <c r="C373" s="865" t="s">
        <v>714</v>
      </c>
      <c r="D373" s="866"/>
      <c r="E373" s="866"/>
      <c r="F373" s="866"/>
      <c r="G373" s="866"/>
      <c r="H373" s="866"/>
      <c r="I373" s="866"/>
      <c r="J373" s="867">
        <v>3010002049767</v>
      </c>
      <c r="K373" s="868"/>
      <c r="L373" s="868"/>
      <c r="M373" s="868"/>
      <c r="N373" s="868"/>
      <c r="O373" s="868"/>
      <c r="P373" s="869" t="s">
        <v>723</v>
      </c>
      <c r="Q373" s="870"/>
      <c r="R373" s="870"/>
      <c r="S373" s="870"/>
      <c r="T373" s="870"/>
      <c r="U373" s="870"/>
      <c r="V373" s="870"/>
      <c r="W373" s="870"/>
      <c r="X373" s="870"/>
      <c r="Y373" s="871">
        <v>7</v>
      </c>
      <c r="Z373" s="872"/>
      <c r="AA373" s="872"/>
      <c r="AB373" s="873"/>
      <c r="AC373" s="874" t="s">
        <v>260</v>
      </c>
      <c r="AD373" s="875"/>
      <c r="AE373" s="875"/>
      <c r="AF373" s="875"/>
      <c r="AG373" s="875"/>
      <c r="AH373" s="876" t="s">
        <v>724</v>
      </c>
      <c r="AI373" s="877"/>
      <c r="AJ373" s="877"/>
      <c r="AK373" s="877"/>
      <c r="AL373" s="860">
        <v>100</v>
      </c>
      <c r="AM373" s="861"/>
      <c r="AN373" s="861"/>
      <c r="AO373" s="862"/>
      <c r="AP373" s="863" t="s">
        <v>713</v>
      </c>
      <c r="AQ373" s="863"/>
      <c r="AR373" s="863"/>
      <c r="AS373" s="863"/>
      <c r="AT373" s="863"/>
      <c r="AU373" s="863"/>
      <c r="AV373" s="863"/>
      <c r="AW373" s="863"/>
      <c r="AX373" s="863"/>
      <c r="AY373">
        <f>COUNTA($C$373)</f>
        <v>1</v>
      </c>
    </row>
    <row r="374" spans="1:51" ht="54.75" customHeight="1" x14ac:dyDescent="0.15">
      <c r="A374" s="864">
        <v>9</v>
      </c>
      <c r="B374" s="864">
        <v>1</v>
      </c>
      <c r="C374" s="865" t="s">
        <v>715</v>
      </c>
      <c r="D374" s="866"/>
      <c r="E374" s="866"/>
      <c r="F374" s="866"/>
      <c r="G374" s="866"/>
      <c r="H374" s="866"/>
      <c r="I374" s="866"/>
      <c r="J374" s="867">
        <v>2011101055541</v>
      </c>
      <c r="K374" s="868"/>
      <c r="L374" s="868"/>
      <c r="M374" s="868"/>
      <c r="N374" s="868"/>
      <c r="O374" s="868"/>
      <c r="P374" s="869" t="s">
        <v>718</v>
      </c>
      <c r="Q374" s="870"/>
      <c r="R374" s="870"/>
      <c r="S374" s="870"/>
      <c r="T374" s="870"/>
      <c r="U374" s="870"/>
      <c r="V374" s="870"/>
      <c r="W374" s="870"/>
      <c r="X374" s="870"/>
      <c r="Y374" s="871">
        <v>5</v>
      </c>
      <c r="Z374" s="872"/>
      <c r="AA374" s="872"/>
      <c r="AB374" s="873"/>
      <c r="AC374" s="874" t="s">
        <v>260</v>
      </c>
      <c r="AD374" s="875"/>
      <c r="AE374" s="875"/>
      <c r="AF374" s="875"/>
      <c r="AG374" s="875"/>
      <c r="AH374" s="876" t="s">
        <v>724</v>
      </c>
      <c r="AI374" s="877"/>
      <c r="AJ374" s="877"/>
      <c r="AK374" s="877"/>
      <c r="AL374" s="860">
        <v>100</v>
      </c>
      <c r="AM374" s="861"/>
      <c r="AN374" s="861"/>
      <c r="AO374" s="862"/>
      <c r="AP374" s="863" t="s">
        <v>713</v>
      </c>
      <c r="AQ374" s="863"/>
      <c r="AR374" s="863"/>
      <c r="AS374" s="863"/>
      <c r="AT374" s="863"/>
      <c r="AU374" s="863"/>
      <c r="AV374" s="863"/>
      <c r="AW374" s="863"/>
      <c r="AX374" s="863"/>
      <c r="AY374">
        <f>COUNTA($C$374)</f>
        <v>1</v>
      </c>
    </row>
    <row r="375" spans="1:51" ht="54.75" customHeight="1" x14ac:dyDescent="0.15">
      <c r="A375" s="864">
        <v>10</v>
      </c>
      <c r="B375" s="864">
        <v>1</v>
      </c>
      <c r="C375" s="865" t="s">
        <v>716</v>
      </c>
      <c r="D375" s="866"/>
      <c r="E375" s="866"/>
      <c r="F375" s="866"/>
      <c r="G375" s="866"/>
      <c r="H375" s="866"/>
      <c r="I375" s="866"/>
      <c r="J375" s="867">
        <v>9011001035190</v>
      </c>
      <c r="K375" s="868"/>
      <c r="L375" s="868"/>
      <c r="M375" s="868"/>
      <c r="N375" s="868"/>
      <c r="O375" s="868"/>
      <c r="P375" s="869" t="s">
        <v>719</v>
      </c>
      <c r="Q375" s="870"/>
      <c r="R375" s="870"/>
      <c r="S375" s="870"/>
      <c r="T375" s="870"/>
      <c r="U375" s="870"/>
      <c r="V375" s="870"/>
      <c r="W375" s="870"/>
      <c r="X375" s="870"/>
      <c r="Y375" s="871">
        <v>5</v>
      </c>
      <c r="Z375" s="872"/>
      <c r="AA375" s="872"/>
      <c r="AB375" s="873"/>
      <c r="AC375" s="874" t="s">
        <v>253</v>
      </c>
      <c r="AD375" s="875"/>
      <c r="AE375" s="875"/>
      <c r="AF375" s="875"/>
      <c r="AG375" s="875"/>
      <c r="AH375" s="876">
        <v>2</v>
      </c>
      <c r="AI375" s="877"/>
      <c r="AJ375" s="877"/>
      <c r="AK375" s="877"/>
      <c r="AL375" s="860">
        <v>100</v>
      </c>
      <c r="AM375" s="861"/>
      <c r="AN375" s="861"/>
      <c r="AO375" s="862"/>
      <c r="AP375" s="863" t="s">
        <v>713</v>
      </c>
      <c r="AQ375" s="863"/>
      <c r="AR375" s="863"/>
      <c r="AS375" s="863"/>
      <c r="AT375" s="863"/>
      <c r="AU375" s="863"/>
      <c r="AV375" s="863"/>
      <c r="AW375" s="863"/>
      <c r="AX375" s="863"/>
      <c r="AY375">
        <f>COUNTA($C$375)</f>
        <v>1</v>
      </c>
    </row>
    <row r="376" spans="1:51" ht="30" hidden="1" customHeight="1" x14ac:dyDescent="0.15">
      <c r="A376" s="864">
        <v>11</v>
      </c>
      <c r="B376" s="864">
        <v>1</v>
      </c>
      <c r="C376" s="866"/>
      <c r="D376" s="866"/>
      <c r="E376" s="866"/>
      <c r="F376" s="866"/>
      <c r="G376" s="866"/>
      <c r="H376" s="866"/>
      <c r="I376" s="866"/>
      <c r="J376" s="867"/>
      <c r="K376" s="868"/>
      <c r="L376" s="868"/>
      <c r="M376" s="868"/>
      <c r="N376" s="868"/>
      <c r="O376" s="868"/>
      <c r="P376" s="870"/>
      <c r="Q376" s="870"/>
      <c r="R376" s="870"/>
      <c r="S376" s="870"/>
      <c r="T376" s="870"/>
      <c r="U376" s="870"/>
      <c r="V376" s="870"/>
      <c r="W376" s="870"/>
      <c r="X376" s="870"/>
      <c r="Y376" s="871"/>
      <c r="Z376" s="872"/>
      <c r="AA376" s="872"/>
      <c r="AB376" s="873"/>
      <c r="AC376" s="874"/>
      <c r="AD376" s="875"/>
      <c r="AE376" s="875"/>
      <c r="AF376" s="875"/>
      <c r="AG376" s="875"/>
      <c r="AH376" s="876"/>
      <c r="AI376" s="877"/>
      <c r="AJ376" s="877"/>
      <c r="AK376" s="877"/>
      <c r="AL376" s="860"/>
      <c r="AM376" s="861"/>
      <c r="AN376" s="861"/>
      <c r="AO376" s="862"/>
      <c r="AP376" s="863"/>
      <c r="AQ376" s="863"/>
      <c r="AR376" s="863"/>
      <c r="AS376" s="863"/>
      <c r="AT376" s="863"/>
      <c r="AU376" s="863"/>
      <c r="AV376" s="863"/>
      <c r="AW376" s="863"/>
      <c r="AX376" s="863"/>
      <c r="AY376">
        <f>COUNTA($C$376)</f>
        <v>0</v>
      </c>
    </row>
    <row r="377" spans="1:51" ht="30" hidden="1" customHeight="1" x14ac:dyDescent="0.15">
      <c r="A377" s="864">
        <v>12</v>
      </c>
      <c r="B377" s="864">
        <v>1</v>
      </c>
      <c r="C377" s="866"/>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874"/>
      <c r="AD377" s="875"/>
      <c r="AE377" s="875"/>
      <c r="AF377" s="875"/>
      <c r="AG377" s="875"/>
      <c r="AH377" s="876"/>
      <c r="AI377" s="877"/>
      <c r="AJ377" s="877"/>
      <c r="AK377" s="877"/>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66"/>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874"/>
      <c r="AD378" s="875"/>
      <c r="AE378" s="875"/>
      <c r="AF378" s="875"/>
      <c r="AG378" s="875"/>
      <c r="AH378" s="876"/>
      <c r="AI378" s="877"/>
      <c r="AJ378" s="877"/>
      <c r="AK378" s="877"/>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76"/>
      <c r="AI379" s="877"/>
      <c r="AJ379" s="877"/>
      <c r="AK379" s="877"/>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76"/>
      <c r="AI380" s="877"/>
      <c r="AJ380" s="877"/>
      <c r="AK380" s="877"/>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76"/>
      <c r="AI381" s="877"/>
      <c r="AJ381" s="877"/>
      <c r="AK381" s="877"/>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76"/>
      <c r="AI382" s="877"/>
      <c r="AJ382" s="877"/>
      <c r="AK382" s="877"/>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76"/>
      <c r="AI383" s="877"/>
      <c r="AJ383" s="877"/>
      <c r="AK383" s="877"/>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76"/>
      <c r="AI384" s="877"/>
      <c r="AJ384" s="877"/>
      <c r="AK384" s="877"/>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76"/>
      <c r="AI385" s="877"/>
      <c r="AJ385" s="877"/>
      <c r="AK385" s="877"/>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76"/>
      <c r="AI386" s="877"/>
      <c r="AJ386" s="877"/>
      <c r="AK386" s="877"/>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76"/>
      <c r="AI387" s="877"/>
      <c r="AJ387" s="877"/>
      <c r="AK387" s="877"/>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76"/>
      <c r="AI388" s="877"/>
      <c r="AJ388" s="877"/>
      <c r="AK388" s="877"/>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76"/>
      <c r="AI389" s="877"/>
      <c r="AJ389" s="877"/>
      <c r="AK389" s="877"/>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76"/>
      <c r="AI390" s="877"/>
      <c r="AJ390" s="877"/>
      <c r="AK390" s="877"/>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76"/>
      <c r="AI391" s="877"/>
      <c r="AJ391" s="877"/>
      <c r="AK391" s="877"/>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76"/>
      <c r="AI392" s="877"/>
      <c r="AJ392" s="877"/>
      <c r="AK392" s="877"/>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76"/>
      <c r="AI393" s="877"/>
      <c r="AJ393" s="877"/>
      <c r="AK393" s="877"/>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76"/>
      <c r="AI394" s="877"/>
      <c r="AJ394" s="877"/>
      <c r="AK394" s="877"/>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76"/>
      <c r="AI395" s="877"/>
      <c r="AJ395" s="877"/>
      <c r="AK395" s="877"/>
      <c r="AL395" s="860"/>
      <c r="AM395" s="861"/>
      <c r="AN395" s="861"/>
      <c r="AO395" s="862"/>
      <c r="AP395" s="863"/>
      <c r="AQ395" s="863"/>
      <c r="AR395" s="863"/>
      <c r="AS395" s="863"/>
      <c r="AT395" s="863"/>
      <c r="AU395" s="863"/>
      <c r="AV395" s="863"/>
      <c r="AW395" s="863"/>
      <c r="AX395" s="86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3"/>
      <c r="B398" s="853"/>
      <c r="C398" s="853" t="s">
        <v>24</v>
      </c>
      <c r="D398" s="853"/>
      <c r="E398" s="853"/>
      <c r="F398" s="853"/>
      <c r="G398" s="853"/>
      <c r="H398" s="853"/>
      <c r="I398" s="853"/>
      <c r="J398" s="854" t="s">
        <v>197</v>
      </c>
      <c r="K398" s="136"/>
      <c r="L398" s="136"/>
      <c r="M398" s="136"/>
      <c r="N398" s="136"/>
      <c r="O398" s="136"/>
      <c r="P398" s="414" t="s">
        <v>25</v>
      </c>
      <c r="Q398" s="414"/>
      <c r="R398" s="414"/>
      <c r="S398" s="414"/>
      <c r="T398" s="414"/>
      <c r="U398" s="414"/>
      <c r="V398" s="414"/>
      <c r="W398" s="414"/>
      <c r="X398" s="414"/>
      <c r="Y398" s="855" t="s">
        <v>196</v>
      </c>
      <c r="Z398" s="856"/>
      <c r="AA398" s="856"/>
      <c r="AB398" s="856"/>
      <c r="AC398" s="854" t="s">
        <v>230</v>
      </c>
      <c r="AD398" s="854"/>
      <c r="AE398" s="854"/>
      <c r="AF398" s="854"/>
      <c r="AG398" s="854"/>
      <c r="AH398" s="855" t="s">
        <v>249</v>
      </c>
      <c r="AI398" s="853"/>
      <c r="AJ398" s="853"/>
      <c r="AK398" s="853"/>
      <c r="AL398" s="853" t="s">
        <v>19</v>
      </c>
      <c r="AM398" s="853"/>
      <c r="AN398" s="853"/>
      <c r="AO398" s="857"/>
      <c r="AP398" s="878" t="s">
        <v>198</v>
      </c>
      <c r="AQ398" s="878"/>
      <c r="AR398" s="878"/>
      <c r="AS398" s="878"/>
      <c r="AT398" s="878"/>
      <c r="AU398" s="878"/>
      <c r="AV398" s="878"/>
      <c r="AW398" s="878"/>
      <c r="AX398" s="878"/>
      <c r="AY398">
        <f>$AY$396</f>
        <v>1</v>
      </c>
    </row>
    <row r="399" spans="1:51" ht="30" customHeight="1" x14ac:dyDescent="0.15">
      <c r="A399" s="864">
        <v>1</v>
      </c>
      <c r="B399" s="864">
        <v>1</v>
      </c>
      <c r="C399" s="865" t="s">
        <v>707</v>
      </c>
      <c r="D399" s="866"/>
      <c r="E399" s="866"/>
      <c r="F399" s="866"/>
      <c r="G399" s="866"/>
      <c r="H399" s="866"/>
      <c r="I399" s="866"/>
      <c r="J399" s="867" t="s">
        <v>705</v>
      </c>
      <c r="K399" s="868"/>
      <c r="L399" s="868"/>
      <c r="M399" s="868"/>
      <c r="N399" s="868"/>
      <c r="O399" s="868"/>
      <c r="P399" s="869" t="s">
        <v>649</v>
      </c>
      <c r="Q399" s="870"/>
      <c r="R399" s="870"/>
      <c r="S399" s="870"/>
      <c r="T399" s="870"/>
      <c r="U399" s="870"/>
      <c r="V399" s="870"/>
      <c r="W399" s="870"/>
      <c r="X399" s="870"/>
      <c r="Y399" s="871">
        <v>20</v>
      </c>
      <c r="Z399" s="872"/>
      <c r="AA399" s="872"/>
      <c r="AB399" s="873"/>
      <c r="AC399" s="874" t="s">
        <v>75</v>
      </c>
      <c r="AD399" s="875"/>
      <c r="AE399" s="875"/>
      <c r="AF399" s="875"/>
      <c r="AG399" s="875"/>
      <c r="AH399" s="858" t="s">
        <v>285</v>
      </c>
      <c r="AI399" s="859"/>
      <c r="AJ399" s="859"/>
      <c r="AK399" s="859"/>
      <c r="AL399" s="860" t="s">
        <v>285</v>
      </c>
      <c r="AM399" s="861"/>
      <c r="AN399" s="861"/>
      <c r="AO399" s="862"/>
      <c r="AP399" s="863" t="s">
        <v>285</v>
      </c>
      <c r="AQ399" s="863"/>
      <c r="AR399" s="863"/>
      <c r="AS399" s="863"/>
      <c r="AT399" s="863"/>
      <c r="AU399" s="863"/>
      <c r="AV399" s="863"/>
      <c r="AW399" s="863"/>
      <c r="AX399" s="863"/>
      <c r="AY399">
        <f>$AY$396</f>
        <v>1</v>
      </c>
    </row>
    <row r="400" spans="1:51" ht="30" customHeight="1" x14ac:dyDescent="0.15">
      <c r="A400" s="864">
        <v>2</v>
      </c>
      <c r="B400" s="864">
        <v>1</v>
      </c>
      <c r="C400" s="865" t="s">
        <v>648</v>
      </c>
      <c r="D400" s="866"/>
      <c r="E400" s="866"/>
      <c r="F400" s="866"/>
      <c r="G400" s="866"/>
      <c r="H400" s="866"/>
      <c r="I400" s="866"/>
      <c r="J400" s="867" t="s">
        <v>285</v>
      </c>
      <c r="K400" s="868"/>
      <c r="L400" s="868"/>
      <c r="M400" s="868"/>
      <c r="N400" s="868"/>
      <c r="O400" s="868"/>
      <c r="P400" s="869" t="s">
        <v>649</v>
      </c>
      <c r="Q400" s="870"/>
      <c r="R400" s="870"/>
      <c r="S400" s="870"/>
      <c r="T400" s="870"/>
      <c r="U400" s="870"/>
      <c r="V400" s="870"/>
      <c r="W400" s="870"/>
      <c r="X400" s="870"/>
      <c r="Y400" s="871">
        <v>5</v>
      </c>
      <c r="Z400" s="872"/>
      <c r="AA400" s="872"/>
      <c r="AB400" s="873"/>
      <c r="AC400" s="874" t="s">
        <v>75</v>
      </c>
      <c r="AD400" s="875"/>
      <c r="AE400" s="875"/>
      <c r="AF400" s="875"/>
      <c r="AG400" s="875"/>
      <c r="AH400" s="858" t="s">
        <v>285</v>
      </c>
      <c r="AI400" s="859"/>
      <c r="AJ400" s="859"/>
      <c r="AK400" s="859"/>
      <c r="AL400" s="860" t="s">
        <v>285</v>
      </c>
      <c r="AM400" s="861"/>
      <c r="AN400" s="861"/>
      <c r="AO400" s="862"/>
      <c r="AP400" s="863" t="s">
        <v>285</v>
      </c>
      <c r="AQ400" s="863"/>
      <c r="AR400" s="863"/>
      <c r="AS400" s="863"/>
      <c r="AT400" s="863"/>
      <c r="AU400" s="863"/>
      <c r="AV400" s="863"/>
      <c r="AW400" s="863"/>
      <c r="AX400" s="863"/>
      <c r="AY400">
        <f>COUNTA($C$400)</f>
        <v>1</v>
      </c>
    </row>
    <row r="401" spans="1:51" ht="30" customHeight="1" x14ac:dyDescent="0.15">
      <c r="A401" s="864">
        <v>3</v>
      </c>
      <c r="B401" s="864">
        <v>1</v>
      </c>
      <c r="C401" s="865" t="s">
        <v>650</v>
      </c>
      <c r="D401" s="866"/>
      <c r="E401" s="866"/>
      <c r="F401" s="866"/>
      <c r="G401" s="866"/>
      <c r="H401" s="866"/>
      <c r="I401" s="866"/>
      <c r="J401" s="867" t="s">
        <v>285</v>
      </c>
      <c r="K401" s="868"/>
      <c r="L401" s="868"/>
      <c r="M401" s="868"/>
      <c r="N401" s="868"/>
      <c r="O401" s="868"/>
      <c r="P401" s="869" t="s">
        <v>649</v>
      </c>
      <c r="Q401" s="870"/>
      <c r="R401" s="870"/>
      <c r="S401" s="870"/>
      <c r="T401" s="870"/>
      <c r="U401" s="870"/>
      <c r="V401" s="870"/>
      <c r="W401" s="870"/>
      <c r="X401" s="870"/>
      <c r="Y401" s="871">
        <v>5</v>
      </c>
      <c r="Z401" s="872"/>
      <c r="AA401" s="872"/>
      <c r="AB401" s="873"/>
      <c r="AC401" s="874" t="s">
        <v>75</v>
      </c>
      <c r="AD401" s="875"/>
      <c r="AE401" s="875"/>
      <c r="AF401" s="875"/>
      <c r="AG401" s="875"/>
      <c r="AH401" s="858" t="s">
        <v>285</v>
      </c>
      <c r="AI401" s="859"/>
      <c r="AJ401" s="859"/>
      <c r="AK401" s="859"/>
      <c r="AL401" s="860" t="s">
        <v>285</v>
      </c>
      <c r="AM401" s="861"/>
      <c r="AN401" s="861"/>
      <c r="AO401" s="862"/>
      <c r="AP401" s="863" t="s">
        <v>285</v>
      </c>
      <c r="AQ401" s="863"/>
      <c r="AR401" s="863"/>
      <c r="AS401" s="863"/>
      <c r="AT401" s="863"/>
      <c r="AU401" s="863"/>
      <c r="AV401" s="863"/>
      <c r="AW401" s="863"/>
      <c r="AX401" s="863"/>
      <c r="AY401">
        <f>COUNTA($C$401)</f>
        <v>1</v>
      </c>
    </row>
    <row r="402" spans="1:51" ht="30" customHeight="1" x14ac:dyDescent="0.15">
      <c r="A402" s="864">
        <v>4</v>
      </c>
      <c r="B402" s="864">
        <v>1</v>
      </c>
      <c r="C402" s="865" t="s">
        <v>651</v>
      </c>
      <c r="D402" s="866"/>
      <c r="E402" s="866"/>
      <c r="F402" s="866"/>
      <c r="G402" s="866"/>
      <c r="H402" s="866"/>
      <c r="I402" s="866"/>
      <c r="J402" s="867" t="s">
        <v>285</v>
      </c>
      <c r="K402" s="868"/>
      <c r="L402" s="868"/>
      <c r="M402" s="868"/>
      <c r="N402" s="868"/>
      <c r="O402" s="868"/>
      <c r="P402" s="869" t="s">
        <v>649</v>
      </c>
      <c r="Q402" s="870"/>
      <c r="R402" s="870"/>
      <c r="S402" s="870"/>
      <c r="T402" s="870"/>
      <c r="U402" s="870"/>
      <c r="V402" s="870"/>
      <c r="W402" s="870"/>
      <c r="X402" s="870"/>
      <c r="Y402" s="871">
        <v>4</v>
      </c>
      <c r="Z402" s="872"/>
      <c r="AA402" s="872"/>
      <c r="AB402" s="873"/>
      <c r="AC402" s="874" t="s">
        <v>75</v>
      </c>
      <c r="AD402" s="875"/>
      <c r="AE402" s="875"/>
      <c r="AF402" s="875"/>
      <c r="AG402" s="875"/>
      <c r="AH402" s="876" t="s">
        <v>285</v>
      </c>
      <c r="AI402" s="877"/>
      <c r="AJ402" s="877"/>
      <c r="AK402" s="877"/>
      <c r="AL402" s="860" t="s">
        <v>285</v>
      </c>
      <c r="AM402" s="861"/>
      <c r="AN402" s="861"/>
      <c r="AO402" s="862"/>
      <c r="AP402" s="863" t="s">
        <v>285</v>
      </c>
      <c r="AQ402" s="863"/>
      <c r="AR402" s="863"/>
      <c r="AS402" s="863"/>
      <c r="AT402" s="863"/>
      <c r="AU402" s="863"/>
      <c r="AV402" s="863"/>
      <c r="AW402" s="863"/>
      <c r="AX402" s="863"/>
      <c r="AY402">
        <f>COUNTA($C$402)</f>
        <v>1</v>
      </c>
    </row>
    <row r="403" spans="1:51" ht="30" customHeight="1" x14ac:dyDescent="0.15">
      <c r="A403" s="864">
        <v>5</v>
      </c>
      <c r="B403" s="864">
        <v>1</v>
      </c>
      <c r="C403" s="865" t="s">
        <v>652</v>
      </c>
      <c r="D403" s="866"/>
      <c r="E403" s="866"/>
      <c r="F403" s="866"/>
      <c r="G403" s="866"/>
      <c r="H403" s="866"/>
      <c r="I403" s="866"/>
      <c r="J403" s="867" t="s">
        <v>285</v>
      </c>
      <c r="K403" s="868"/>
      <c r="L403" s="868"/>
      <c r="M403" s="868"/>
      <c r="N403" s="868"/>
      <c r="O403" s="868"/>
      <c r="P403" s="869" t="s">
        <v>649</v>
      </c>
      <c r="Q403" s="870"/>
      <c r="R403" s="870"/>
      <c r="S403" s="870"/>
      <c r="T403" s="870"/>
      <c r="U403" s="870"/>
      <c r="V403" s="870"/>
      <c r="W403" s="870"/>
      <c r="X403" s="870"/>
      <c r="Y403" s="871">
        <v>4</v>
      </c>
      <c r="Z403" s="872"/>
      <c r="AA403" s="872"/>
      <c r="AB403" s="873"/>
      <c r="AC403" s="874" t="s">
        <v>75</v>
      </c>
      <c r="AD403" s="875"/>
      <c r="AE403" s="875"/>
      <c r="AF403" s="875"/>
      <c r="AG403" s="875"/>
      <c r="AH403" s="876" t="s">
        <v>285</v>
      </c>
      <c r="AI403" s="877"/>
      <c r="AJ403" s="877"/>
      <c r="AK403" s="877"/>
      <c r="AL403" s="860" t="s">
        <v>285</v>
      </c>
      <c r="AM403" s="861"/>
      <c r="AN403" s="861"/>
      <c r="AO403" s="862"/>
      <c r="AP403" s="863" t="s">
        <v>285</v>
      </c>
      <c r="AQ403" s="863"/>
      <c r="AR403" s="863"/>
      <c r="AS403" s="863"/>
      <c r="AT403" s="863"/>
      <c r="AU403" s="863"/>
      <c r="AV403" s="863"/>
      <c r="AW403" s="863"/>
      <c r="AX403" s="863"/>
      <c r="AY403">
        <f>COUNTA($C$403)</f>
        <v>1</v>
      </c>
    </row>
    <row r="404" spans="1:51" ht="30" customHeight="1" x14ac:dyDescent="0.15">
      <c r="A404" s="864">
        <v>6</v>
      </c>
      <c r="B404" s="864">
        <v>1</v>
      </c>
      <c r="C404" s="865" t="s">
        <v>653</v>
      </c>
      <c r="D404" s="866"/>
      <c r="E404" s="866"/>
      <c r="F404" s="866"/>
      <c r="G404" s="866"/>
      <c r="H404" s="866"/>
      <c r="I404" s="866"/>
      <c r="J404" s="867" t="s">
        <v>285</v>
      </c>
      <c r="K404" s="868"/>
      <c r="L404" s="868"/>
      <c r="M404" s="868"/>
      <c r="N404" s="868"/>
      <c r="O404" s="868"/>
      <c r="P404" s="869" t="s">
        <v>649</v>
      </c>
      <c r="Q404" s="870"/>
      <c r="R404" s="870"/>
      <c r="S404" s="870"/>
      <c r="T404" s="870"/>
      <c r="U404" s="870"/>
      <c r="V404" s="870"/>
      <c r="W404" s="870"/>
      <c r="X404" s="870"/>
      <c r="Y404" s="871">
        <v>4</v>
      </c>
      <c r="Z404" s="872"/>
      <c r="AA404" s="872"/>
      <c r="AB404" s="873"/>
      <c r="AC404" s="874" t="s">
        <v>75</v>
      </c>
      <c r="AD404" s="875"/>
      <c r="AE404" s="875"/>
      <c r="AF404" s="875"/>
      <c r="AG404" s="875"/>
      <c r="AH404" s="876" t="s">
        <v>285</v>
      </c>
      <c r="AI404" s="877"/>
      <c r="AJ404" s="877"/>
      <c r="AK404" s="877"/>
      <c r="AL404" s="860" t="s">
        <v>285</v>
      </c>
      <c r="AM404" s="861"/>
      <c r="AN404" s="861"/>
      <c r="AO404" s="862"/>
      <c r="AP404" s="863" t="s">
        <v>285</v>
      </c>
      <c r="AQ404" s="863"/>
      <c r="AR404" s="863"/>
      <c r="AS404" s="863"/>
      <c r="AT404" s="863"/>
      <c r="AU404" s="863"/>
      <c r="AV404" s="863"/>
      <c r="AW404" s="863"/>
      <c r="AX404" s="863"/>
      <c r="AY404">
        <f>COUNTA($C$404)</f>
        <v>1</v>
      </c>
    </row>
    <row r="405" spans="1:51" ht="30" customHeight="1" x14ac:dyDescent="0.15">
      <c r="A405" s="864">
        <v>7</v>
      </c>
      <c r="B405" s="864">
        <v>1</v>
      </c>
      <c r="C405" s="865" t="s">
        <v>654</v>
      </c>
      <c r="D405" s="866"/>
      <c r="E405" s="866"/>
      <c r="F405" s="866"/>
      <c r="G405" s="866"/>
      <c r="H405" s="866"/>
      <c r="I405" s="866"/>
      <c r="J405" s="867" t="s">
        <v>285</v>
      </c>
      <c r="K405" s="868"/>
      <c r="L405" s="868"/>
      <c r="M405" s="868"/>
      <c r="N405" s="868"/>
      <c r="O405" s="868"/>
      <c r="P405" s="869" t="s">
        <v>649</v>
      </c>
      <c r="Q405" s="870"/>
      <c r="R405" s="870"/>
      <c r="S405" s="870"/>
      <c r="T405" s="870"/>
      <c r="U405" s="870"/>
      <c r="V405" s="870"/>
      <c r="W405" s="870"/>
      <c r="X405" s="870"/>
      <c r="Y405" s="871">
        <v>3</v>
      </c>
      <c r="Z405" s="872"/>
      <c r="AA405" s="872"/>
      <c r="AB405" s="873"/>
      <c r="AC405" s="874" t="s">
        <v>75</v>
      </c>
      <c r="AD405" s="875"/>
      <c r="AE405" s="875"/>
      <c r="AF405" s="875"/>
      <c r="AG405" s="875"/>
      <c r="AH405" s="876" t="s">
        <v>285</v>
      </c>
      <c r="AI405" s="877"/>
      <c r="AJ405" s="877"/>
      <c r="AK405" s="877"/>
      <c r="AL405" s="860" t="s">
        <v>285</v>
      </c>
      <c r="AM405" s="861"/>
      <c r="AN405" s="861"/>
      <c r="AO405" s="862"/>
      <c r="AP405" s="863" t="s">
        <v>285</v>
      </c>
      <c r="AQ405" s="863"/>
      <c r="AR405" s="863"/>
      <c r="AS405" s="863"/>
      <c r="AT405" s="863"/>
      <c r="AU405" s="863"/>
      <c r="AV405" s="863"/>
      <c r="AW405" s="863"/>
      <c r="AX405" s="863"/>
      <c r="AY405">
        <f>COUNTA($C$405)</f>
        <v>1</v>
      </c>
    </row>
    <row r="406" spans="1:51" ht="30" customHeight="1" x14ac:dyDescent="0.15">
      <c r="A406" s="864">
        <v>8</v>
      </c>
      <c r="B406" s="864">
        <v>1</v>
      </c>
      <c r="C406" s="865" t="s">
        <v>655</v>
      </c>
      <c r="D406" s="866"/>
      <c r="E406" s="866"/>
      <c r="F406" s="866"/>
      <c r="G406" s="866"/>
      <c r="H406" s="866"/>
      <c r="I406" s="866"/>
      <c r="J406" s="867" t="s">
        <v>285</v>
      </c>
      <c r="K406" s="868"/>
      <c r="L406" s="868"/>
      <c r="M406" s="868"/>
      <c r="N406" s="868"/>
      <c r="O406" s="868"/>
      <c r="P406" s="869" t="s">
        <v>649</v>
      </c>
      <c r="Q406" s="870"/>
      <c r="R406" s="870"/>
      <c r="S406" s="870"/>
      <c r="T406" s="870"/>
      <c r="U406" s="870"/>
      <c r="V406" s="870"/>
      <c r="W406" s="870"/>
      <c r="X406" s="870"/>
      <c r="Y406" s="871">
        <v>3</v>
      </c>
      <c r="Z406" s="872"/>
      <c r="AA406" s="872"/>
      <c r="AB406" s="873"/>
      <c r="AC406" s="874" t="s">
        <v>75</v>
      </c>
      <c r="AD406" s="875"/>
      <c r="AE406" s="875"/>
      <c r="AF406" s="875"/>
      <c r="AG406" s="875"/>
      <c r="AH406" s="876" t="s">
        <v>285</v>
      </c>
      <c r="AI406" s="877"/>
      <c r="AJ406" s="877"/>
      <c r="AK406" s="877"/>
      <c r="AL406" s="860" t="s">
        <v>285</v>
      </c>
      <c r="AM406" s="861"/>
      <c r="AN406" s="861"/>
      <c r="AO406" s="862"/>
      <c r="AP406" s="863" t="s">
        <v>285</v>
      </c>
      <c r="AQ406" s="863"/>
      <c r="AR406" s="863"/>
      <c r="AS406" s="863"/>
      <c r="AT406" s="863"/>
      <c r="AU406" s="863"/>
      <c r="AV406" s="863"/>
      <c r="AW406" s="863"/>
      <c r="AX406" s="863"/>
      <c r="AY406">
        <f>COUNTA($C$406)</f>
        <v>1</v>
      </c>
    </row>
    <row r="407" spans="1:51" ht="30" customHeight="1" x14ac:dyDescent="0.15">
      <c r="A407" s="864">
        <v>9</v>
      </c>
      <c r="B407" s="864">
        <v>1</v>
      </c>
      <c r="C407" s="865" t="s">
        <v>656</v>
      </c>
      <c r="D407" s="866"/>
      <c r="E407" s="866"/>
      <c r="F407" s="866"/>
      <c r="G407" s="866"/>
      <c r="H407" s="866"/>
      <c r="I407" s="866"/>
      <c r="J407" s="867" t="s">
        <v>285</v>
      </c>
      <c r="K407" s="868"/>
      <c r="L407" s="868"/>
      <c r="M407" s="868"/>
      <c r="N407" s="868"/>
      <c r="O407" s="868"/>
      <c r="P407" s="869" t="s">
        <v>649</v>
      </c>
      <c r="Q407" s="870"/>
      <c r="R407" s="870"/>
      <c r="S407" s="870"/>
      <c r="T407" s="870"/>
      <c r="U407" s="870"/>
      <c r="V407" s="870"/>
      <c r="W407" s="870"/>
      <c r="X407" s="870"/>
      <c r="Y407" s="871">
        <v>3</v>
      </c>
      <c r="Z407" s="872"/>
      <c r="AA407" s="872"/>
      <c r="AB407" s="873"/>
      <c r="AC407" s="874" t="s">
        <v>75</v>
      </c>
      <c r="AD407" s="875"/>
      <c r="AE407" s="875"/>
      <c r="AF407" s="875"/>
      <c r="AG407" s="875"/>
      <c r="AH407" s="876" t="s">
        <v>285</v>
      </c>
      <c r="AI407" s="877"/>
      <c r="AJ407" s="877"/>
      <c r="AK407" s="877"/>
      <c r="AL407" s="860" t="s">
        <v>285</v>
      </c>
      <c r="AM407" s="861"/>
      <c r="AN407" s="861"/>
      <c r="AO407" s="862"/>
      <c r="AP407" s="863" t="s">
        <v>285</v>
      </c>
      <c r="AQ407" s="863"/>
      <c r="AR407" s="863"/>
      <c r="AS407" s="863"/>
      <c r="AT407" s="863"/>
      <c r="AU407" s="863"/>
      <c r="AV407" s="863"/>
      <c r="AW407" s="863"/>
      <c r="AX407" s="863"/>
      <c r="AY407">
        <f>COUNTA($C$407)</f>
        <v>1</v>
      </c>
    </row>
    <row r="408" spans="1:51" ht="30" customHeight="1" x14ac:dyDescent="0.15">
      <c r="A408" s="864">
        <v>10</v>
      </c>
      <c r="B408" s="864">
        <v>1</v>
      </c>
      <c r="C408" s="865" t="s">
        <v>657</v>
      </c>
      <c r="D408" s="866"/>
      <c r="E408" s="866"/>
      <c r="F408" s="866"/>
      <c r="G408" s="866"/>
      <c r="H408" s="866"/>
      <c r="I408" s="866"/>
      <c r="J408" s="867" t="s">
        <v>285</v>
      </c>
      <c r="K408" s="868"/>
      <c r="L408" s="868"/>
      <c r="M408" s="868"/>
      <c r="N408" s="868"/>
      <c r="O408" s="868"/>
      <c r="P408" s="869" t="s">
        <v>649</v>
      </c>
      <c r="Q408" s="870"/>
      <c r="R408" s="870"/>
      <c r="S408" s="870"/>
      <c r="T408" s="870"/>
      <c r="U408" s="870"/>
      <c r="V408" s="870"/>
      <c r="W408" s="870"/>
      <c r="X408" s="870"/>
      <c r="Y408" s="871">
        <v>3</v>
      </c>
      <c r="Z408" s="872"/>
      <c r="AA408" s="872"/>
      <c r="AB408" s="873"/>
      <c r="AC408" s="874" t="s">
        <v>75</v>
      </c>
      <c r="AD408" s="875"/>
      <c r="AE408" s="875"/>
      <c r="AF408" s="875"/>
      <c r="AG408" s="875"/>
      <c r="AH408" s="876" t="s">
        <v>285</v>
      </c>
      <c r="AI408" s="877"/>
      <c r="AJ408" s="877"/>
      <c r="AK408" s="877"/>
      <c r="AL408" s="860" t="s">
        <v>285</v>
      </c>
      <c r="AM408" s="861"/>
      <c r="AN408" s="861"/>
      <c r="AO408" s="862"/>
      <c r="AP408" s="863" t="s">
        <v>285</v>
      </c>
      <c r="AQ408" s="863"/>
      <c r="AR408" s="863"/>
      <c r="AS408" s="863"/>
      <c r="AT408" s="863"/>
      <c r="AU408" s="863"/>
      <c r="AV408" s="863"/>
      <c r="AW408" s="863"/>
      <c r="AX408" s="863"/>
      <c r="AY408">
        <f>COUNTA($C$408)</f>
        <v>1</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76"/>
      <c r="AI409" s="877"/>
      <c r="AJ409" s="877"/>
      <c r="AK409" s="877"/>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76"/>
      <c r="AI410" s="877"/>
      <c r="AJ410" s="877"/>
      <c r="AK410" s="877"/>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76"/>
      <c r="AI411" s="877"/>
      <c r="AJ411" s="877"/>
      <c r="AK411" s="877"/>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76"/>
      <c r="AI412" s="877"/>
      <c r="AJ412" s="877"/>
      <c r="AK412" s="877"/>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76"/>
      <c r="AI413" s="877"/>
      <c r="AJ413" s="877"/>
      <c r="AK413" s="877"/>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76"/>
      <c r="AI414" s="877"/>
      <c r="AJ414" s="877"/>
      <c r="AK414" s="877"/>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76"/>
      <c r="AI415" s="877"/>
      <c r="AJ415" s="877"/>
      <c r="AK415" s="877"/>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76"/>
      <c r="AI416" s="877"/>
      <c r="AJ416" s="877"/>
      <c r="AK416" s="877"/>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76"/>
      <c r="AI417" s="877"/>
      <c r="AJ417" s="877"/>
      <c r="AK417" s="877"/>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76"/>
      <c r="AI418" s="877"/>
      <c r="AJ418" s="877"/>
      <c r="AK418" s="877"/>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76"/>
      <c r="AI419" s="877"/>
      <c r="AJ419" s="877"/>
      <c r="AK419" s="877"/>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76"/>
      <c r="AI420" s="877"/>
      <c r="AJ420" s="877"/>
      <c r="AK420" s="877"/>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76"/>
      <c r="AI421" s="877"/>
      <c r="AJ421" s="877"/>
      <c r="AK421" s="877"/>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76"/>
      <c r="AI422" s="877"/>
      <c r="AJ422" s="877"/>
      <c r="AK422" s="877"/>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76"/>
      <c r="AI423" s="877"/>
      <c r="AJ423" s="877"/>
      <c r="AK423" s="877"/>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76"/>
      <c r="AI424" s="877"/>
      <c r="AJ424" s="877"/>
      <c r="AK424" s="877"/>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76"/>
      <c r="AI425" s="877"/>
      <c r="AJ425" s="877"/>
      <c r="AK425" s="877"/>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76"/>
      <c r="AI426" s="877"/>
      <c r="AJ426" s="877"/>
      <c r="AK426" s="877"/>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76"/>
      <c r="AI427" s="877"/>
      <c r="AJ427" s="877"/>
      <c r="AK427" s="877"/>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76"/>
      <c r="AI428" s="877"/>
      <c r="AJ428" s="877"/>
      <c r="AK428" s="877"/>
      <c r="AL428" s="860"/>
      <c r="AM428" s="861"/>
      <c r="AN428" s="861"/>
      <c r="AO428" s="862"/>
      <c r="AP428" s="863"/>
      <c r="AQ428" s="863"/>
      <c r="AR428" s="863"/>
      <c r="AS428" s="863"/>
      <c r="AT428" s="863"/>
      <c r="AU428" s="863"/>
      <c r="AV428" s="863"/>
      <c r="AW428" s="863"/>
      <c r="AX428" s="86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3"/>
      <c r="B431" s="853"/>
      <c r="C431" s="853" t="s">
        <v>24</v>
      </c>
      <c r="D431" s="853"/>
      <c r="E431" s="853"/>
      <c r="F431" s="853"/>
      <c r="G431" s="853"/>
      <c r="H431" s="853"/>
      <c r="I431" s="853"/>
      <c r="J431" s="854" t="s">
        <v>197</v>
      </c>
      <c r="K431" s="136"/>
      <c r="L431" s="136"/>
      <c r="M431" s="136"/>
      <c r="N431" s="136"/>
      <c r="O431" s="136"/>
      <c r="P431" s="414" t="s">
        <v>25</v>
      </c>
      <c r="Q431" s="414"/>
      <c r="R431" s="414"/>
      <c r="S431" s="414"/>
      <c r="T431" s="414"/>
      <c r="U431" s="414"/>
      <c r="V431" s="414"/>
      <c r="W431" s="414"/>
      <c r="X431" s="414"/>
      <c r="Y431" s="855" t="s">
        <v>196</v>
      </c>
      <c r="Z431" s="856"/>
      <c r="AA431" s="856"/>
      <c r="AB431" s="856"/>
      <c r="AC431" s="854" t="s">
        <v>230</v>
      </c>
      <c r="AD431" s="854"/>
      <c r="AE431" s="854"/>
      <c r="AF431" s="854"/>
      <c r="AG431" s="854"/>
      <c r="AH431" s="855" t="s">
        <v>249</v>
      </c>
      <c r="AI431" s="853"/>
      <c r="AJ431" s="853"/>
      <c r="AK431" s="853"/>
      <c r="AL431" s="853" t="s">
        <v>19</v>
      </c>
      <c r="AM431" s="853"/>
      <c r="AN431" s="853"/>
      <c r="AO431" s="857"/>
      <c r="AP431" s="878" t="s">
        <v>198</v>
      </c>
      <c r="AQ431" s="878"/>
      <c r="AR431" s="878"/>
      <c r="AS431" s="878"/>
      <c r="AT431" s="878"/>
      <c r="AU431" s="878"/>
      <c r="AV431" s="878"/>
      <c r="AW431" s="878"/>
      <c r="AX431" s="878"/>
      <c r="AY431">
        <f>$AY$429</f>
        <v>0</v>
      </c>
    </row>
    <row r="432" spans="1:51" ht="30" hidden="1" customHeight="1" x14ac:dyDescent="0.15">
      <c r="A432" s="864">
        <v>1</v>
      </c>
      <c r="B432" s="864">
        <v>1</v>
      </c>
      <c r="C432" s="866"/>
      <c r="D432" s="866"/>
      <c r="E432" s="866"/>
      <c r="F432" s="866"/>
      <c r="G432" s="866"/>
      <c r="H432" s="866"/>
      <c r="I432" s="866"/>
      <c r="J432" s="867"/>
      <c r="K432" s="868"/>
      <c r="L432" s="868"/>
      <c r="M432" s="868"/>
      <c r="N432" s="868"/>
      <c r="O432" s="868"/>
      <c r="P432" s="870"/>
      <c r="Q432" s="870"/>
      <c r="R432" s="870"/>
      <c r="S432" s="870"/>
      <c r="T432" s="870"/>
      <c r="U432" s="870"/>
      <c r="V432" s="870"/>
      <c r="W432" s="870"/>
      <c r="X432" s="870"/>
      <c r="Y432" s="871"/>
      <c r="Z432" s="872"/>
      <c r="AA432" s="872"/>
      <c r="AB432" s="873"/>
      <c r="AC432" s="874"/>
      <c r="AD432" s="875"/>
      <c r="AE432" s="875"/>
      <c r="AF432" s="875"/>
      <c r="AG432" s="875"/>
      <c r="AH432" s="858"/>
      <c r="AI432" s="859"/>
      <c r="AJ432" s="859"/>
      <c r="AK432" s="859"/>
      <c r="AL432" s="860"/>
      <c r="AM432" s="861"/>
      <c r="AN432" s="861"/>
      <c r="AO432" s="862"/>
      <c r="AP432" s="863"/>
      <c r="AQ432" s="863"/>
      <c r="AR432" s="863"/>
      <c r="AS432" s="863"/>
      <c r="AT432" s="863"/>
      <c r="AU432" s="863"/>
      <c r="AV432" s="863"/>
      <c r="AW432" s="863"/>
      <c r="AX432" s="863"/>
      <c r="AY432">
        <f>$AY$429</f>
        <v>0</v>
      </c>
    </row>
    <row r="433" spans="1:51" ht="30" hidden="1" customHeight="1" x14ac:dyDescent="0.15">
      <c r="A433" s="864">
        <v>2</v>
      </c>
      <c r="B433" s="864">
        <v>1</v>
      </c>
      <c r="C433" s="866"/>
      <c r="D433" s="866"/>
      <c r="E433" s="866"/>
      <c r="F433" s="866"/>
      <c r="G433" s="866"/>
      <c r="H433" s="866"/>
      <c r="I433" s="866"/>
      <c r="J433" s="867"/>
      <c r="K433" s="868"/>
      <c r="L433" s="868"/>
      <c r="M433" s="868"/>
      <c r="N433" s="868"/>
      <c r="O433" s="868"/>
      <c r="P433" s="870"/>
      <c r="Q433" s="870"/>
      <c r="R433" s="870"/>
      <c r="S433" s="870"/>
      <c r="T433" s="870"/>
      <c r="U433" s="870"/>
      <c r="V433" s="870"/>
      <c r="W433" s="870"/>
      <c r="X433" s="870"/>
      <c r="Y433" s="871"/>
      <c r="Z433" s="872"/>
      <c r="AA433" s="872"/>
      <c r="AB433" s="873"/>
      <c r="AC433" s="874"/>
      <c r="AD433" s="875"/>
      <c r="AE433" s="875"/>
      <c r="AF433" s="875"/>
      <c r="AG433" s="875"/>
      <c r="AH433" s="858"/>
      <c r="AI433" s="859"/>
      <c r="AJ433" s="859"/>
      <c r="AK433" s="859"/>
      <c r="AL433" s="860"/>
      <c r="AM433" s="861"/>
      <c r="AN433" s="861"/>
      <c r="AO433" s="862"/>
      <c r="AP433" s="863"/>
      <c r="AQ433" s="863"/>
      <c r="AR433" s="863"/>
      <c r="AS433" s="863"/>
      <c r="AT433" s="863"/>
      <c r="AU433" s="863"/>
      <c r="AV433" s="863"/>
      <c r="AW433" s="863"/>
      <c r="AX433" s="863"/>
      <c r="AY433">
        <f>COUNTA($C$433)</f>
        <v>0</v>
      </c>
    </row>
    <row r="434" spans="1:51" ht="30" hidden="1" customHeight="1" x14ac:dyDescent="0.15">
      <c r="A434" s="864">
        <v>3</v>
      </c>
      <c r="B434" s="864">
        <v>1</v>
      </c>
      <c r="C434" s="865"/>
      <c r="D434" s="866"/>
      <c r="E434" s="866"/>
      <c r="F434" s="866"/>
      <c r="G434" s="866"/>
      <c r="H434" s="866"/>
      <c r="I434" s="866"/>
      <c r="J434" s="867"/>
      <c r="K434" s="868"/>
      <c r="L434" s="868"/>
      <c r="M434" s="868"/>
      <c r="N434" s="868"/>
      <c r="O434" s="868"/>
      <c r="P434" s="869"/>
      <c r="Q434" s="870"/>
      <c r="R434" s="870"/>
      <c r="S434" s="870"/>
      <c r="T434" s="870"/>
      <c r="U434" s="870"/>
      <c r="V434" s="870"/>
      <c r="W434" s="870"/>
      <c r="X434" s="870"/>
      <c r="Y434" s="871"/>
      <c r="Z434" s="872"/>
      <c r="AA434" s="872"/>
      <c r="AB434" s="873"/>
      <c r="AC434" s="874"/>
      <c r="AD434" s="875"/>
      <c r="AE434" s="875"/>
      <c r="AF434" s="875"/>
      <c r="AG434" s="875"/>
      <c r="AH434" s="876"/>
      <c r="AI434" s="877"/>
      <c r="AJ434" s="877"/>
      <c r="AK434" s="877"/>
      <c r="AL434" s="860"/>
      <c r="AM434" s="861"/>
      <c r="AN434" s="861"/>
      <c r="AO434" s="862"/>
      <c r="AP434" s="863"/>
      <c r="AQ434" s="863"/>
      <c r="AR434" s="863"/>
      <c r="AS434" s="863"/>
      <c r="AT434" s="863"/>
      <c r="AU434" s="863"/>
      <c r="AV434" s="863"/>
      <c r="AW434" s="863"/>
      <c r="AX434" s="863"/>
      <c r="AY434">
        <f>COUNTA($C$434)</f>
        <v>0</v>
      </c>
    </row>
    <row r="435" spans="1:51" ht="30" hidden="1" customHeight="1" x14ac:dyDescent="0.15">
      <c r="A435" s="864">
        <v>4</v>
      </c>
      <c r="B435" s="864">
        <v>1</v>
      </c>
      <c r="C435" s="865"/>
      <c r="D435" s="866"/>
      <c r="E435" s="866"/>
      <c r="F435" s="866"/>
      <c r="G435" s="866"/>
      <c r="H435" s="866"/>
      <c r="I435" s="866"/>
      <c r="J435" s="867"/>
      <c r="K435" s="868"/>
      <c r="L435" s="868"/>
      <c r="M435" s="868"/>
      <c r="N435" s="868"/>
      <c r="O435" s="868"/>
      <c r="P435" s="869"/>
      <c r="Q435" s="870"/>
      <c r="R435" s="870"/>
      <c r="S435" s="870"/>
      <c r="T435" s="870"/>
      <c r="U435" s="870"/>
      <c r="V435" s="870"/>
      <c r="W435" s="870"/>
      <c r="X435" s="870"/>
      <c r="Y435" s="871"/>
      <c r="Z435" s="872"/>
      <c r="AA435" s="872"/>
      <c r="AB435" s="873"/>
      <c r="AC435" s="874"/>
      <c r="AD435" s="875"/>
      <c r="AE435" s="875"/>
      <c r="AF435" s="875"/>
      <c r="AG435" s="875"/>
      <c r="AH435" s="876"/>
      <c r="AI435" s="877"/>
      <c r="AJ435" s="877"/>
      <c r="AK435" s="877"/>
      <c r="AL435" s="860"/>
      <c r="AM435" s="861"/>
      <c r="AN435" s="861"/>
      <c r="AO435" s="862"/>
      <c r="AP435" s="863"/>
      <c r="AQ435" s="863"/>
      <c r="AR435" s="863"/>
      <c r="AS435" s="863"/>
      <c r="AT435" s="863"/>
      <c r="AU435" s="863"/>
      <c r="AV435" s="863"/>
      <c r="AW435" s="863"/>
      <c r="AX435" s="863"/>
      <c r="AY435">
        <f>COUNTA($C$435)</f>
        <v>0</v>
      </c>
    </row>
    <row r="436" spans="1:51" ht="30" hidden="1" customHeight="1" x14ac:dyDescent="0.15">
      <c r="A436" s="864">
        <v>5</v>
      </c>
      <c r="B436" s="864">
        <v>1</v>
      </c>
      <c r="C436" s="866"/>
      <c r="D436" s="866"/>
      <c r="E436" s="866"/>
      <c r="F436" s="866"/>
      <c r="G436" s="866"/>
      <c r="H436" s="866"/>
      <c r="I436" s="866"/>
      <c r="J436" s="867"/>
      <c r="K436" s="868"/>
      <c r="L436" s="868"/>
      <c r="M436" s="868"/>
      <c r="N436" s="868"/>
      <c r="O436" s="868"/>
      <c r="P436" s="870"/>
      <c r="Q436" s="870"/>
      <c r="R436" s="870"/>
      <c r="S436" s="870"/>
      <c r="T436" s="870"/>
      <c r="U436" s="870"/>
      <c r="V436" s="870"/>
      <c r="W436" s="870"/>
      <c r="X436" s="870"/>
      <c r="Y436" s="871"/>
      <c r="Z436" s="872"/>
      <c r="AA436" s="872"/>
      <c r="AB436" s="873"/>
      <c r="AC436" s="874"/>
      <c r="AD436" s="875"/>
      <c r="AE436" s="875"/>
      <c r="AF436" s="875"/>
      <c r="AG436" s="875"/>
      <c r="AH436" s="876"/>
      <c r="AI436" s="877"/>
      <c r="AJ436" s="877"/>
      <c r="AK436" s="877"/>
      <c r="AL436" s="860"/>
      <c r="AM436" s="861"/>
      <c r="AN436" s="861"/>
      <c r="AO436" s="862"/>
      <c r="AP436" s="863"/>
      <c r="AQ436" s="863"/>
      <c r="AR436" s="863"/>
      <c r="AS436" s="863"/>
      <c r="AT436" s="863"/>
      <c r="AU436" s="863"/>
      <c r="AV436" s="863"/>
      <c r="AW436" s="863"/>
      <c r="AX436" s="863"/>
      <c r="AY436">
        <f>COUNTA($C$436)</f>
        <v>0</v>
      </c>
    </row>
    <row r="437" spans="1:51" ht="30" hidden="1" customHeight="1" x14ac:dyDescent="0.15">
      <c r="A437" s="864">
        <v>6</v>
      </c>
      <c r="B437" s="864">
        <v>1</v>
      </c>
      <c r="C437" s="866"/>
      <c r="D437" s="866"/>
      <c r="E437" s="866"/>
      <c r="F437" s="866"/>
      <c r="G437" s="866"/>
      <c r="H437" s="866"/>
      <c r="I437" s="866"/>
      <c r="J437" s="867"/>
      <c r="K437" s="868"/>
      <c r="L437" s="868"/>
      <c r="M437" s="868"/>
      <c r="N437" s="868"/>
      <c r="O437" s="868"/>
      <c r="P437" s="870"/>
      <c r="Q437" s="870"/>
      <c r="R437" s="870"/>
      <c r="S437" s="870"/>
      <c r="T437" s="870"/>
      <c r="U437" s="870"/>
      <c r="V437" s="870"/>
      <c r="W437" s="870"/>
      <c r="X437" s="870"/>
      <c r="Y437" s="871"/>
      <c r="Z437" s="872"/>
      <c r="AA437" s="872"/>
      <c r="AB437" s="873"/>
      <c r="AC437" s="874"/>
      <c r="AD437" s="875"/>
      <c r="AE437" s="875"/>
      <c r="AF437" s="875"/>
      <c r="AG437" s="875"/>
      <c r="AH437" s="876"/>
      <c r="AI437" s="877"/>
      <c r="AJ437" s="877"/>
      <c r="AK437" s="877"/>
      <c r="AL437" s="860"/>
      <c r="AM437" s="861"/>
      <c r="AN437" s="861"/>
      <c r="AO437" s="862"/>
      <c r="AP437" s="863"/>
      <c r="AQ437" s="863"/>
      <c r="AR437" s="863"/>
      <c r="AS437" s="863"/>
      <c r="AT437" s="863"/>
      <c r="AU437" s="863"/>
      <c r="AV437" s="863"/>
      <c r="AW437" s="863"/>
      <c r="AX437" s="863"/>
      <c r="AY437">
        <f>COUNTA($C$437)</f>
        <v>0</v>
      </c>
    </row>
    <row r="438" spans="1:51" ht="30" hidden="1" customHeight="1" x14ac:dyDescent="0.15">
      <c r="A438" s="864">
        <v>7</v>
      </c>
      <c r="B438" s="864">
        <v>1</v>
      </c>
      <c r="C438" s="866"/>
      <c r="D438" s="866"/>
      <c r="E438" s="866"/>
      <c r="F438" s="866"/>
      <c r="G438" s="866"/>
      <c r="H438" s="866"/>
      <c r="I438" s="866"/>
      <c r="J438" s="867"/>
      <c r="K438" s="868"/>
      <c r="L438" s="868"/>
      <c r="M438" s="868"/>
      <c r="N438" s="868"/>
      <c r="O438" s="868"/>
      <c r="P438" s="870"/>
      <c r="Q438" s="870"/>
      <c r="R438" s="870"/>
      <c r="S438" s="870"/>
      <c r="T438" s="870"/>
      <c r="U438" s="870"/>
      <c r="V438" s="870"/>
      <c r="W438" s="870"/>
      <c r="X438" s="870"/>
      <c r="Y438" s="871"/>
      <c r="Z438" s="872"/>
      <c r="AA438" s="872"/>
      <c r="AB438" s="873"/>
      <c r="AC438" s="874"/>
      <c r="AD438" s="875"/>
      <c r="AE438" s="875"/>
      <c r="AF438" s="875"/>
      <c r="AG438" s="875"/>
      <c r="AH438" s="876"/>
      <c r="AI438" s="877"/>
      <c r="AJ438" s="877"/>
      <c r="AK438" s="877"/>
      <c r="AL438" s="860"/>
      <c r="AM438" s="861"/>
      <c r="AN438" s="861"/>
      <c r="AO438" s="862"/>
      <c r="AP438" s="863"/>
      <c r="AQ438" s="863"/>
      <c r="AR438" s="863"/>
      <c r="AS438" s="863"/>
      <c r="AT438" s="863"/>
      <c r="AU438" s="863"/>
      <c r="AV438" s="863"/>
      <c r="AW438" s="863"/>
      <c r="AX438" s="863"/>
      <c r="AY438">
        <f>COUNTA($C$438)</f>
        <v>0</v>
      </c>
    </row>
    <row r="439" spans="1:51" ht="30" hidden="1" customHeight="1" x14ac:dyDescent="0.15">
      <c r="A439" s="864">
        <v>8</v>
      </c>
      <c r="B439" s="864">
        <v>1</v>
      </c>
      <c r="C439" s="866"/>
      <c r="D439" s="866"/>
      <c r="E439" s="866"/>
      <c r="F439" s="866"/>
      <c r="G439" s="866"/>
      <c r="H439" s="866"/>
      <c r="I439" s="866"/>
      <c r="J439" s="867"/>
      <c r="K439" s="868"/>
      <c r="L439" s="868"/>
      <c r="M439" s="868"/>
      <c r="N439" s="868"/>
      <c r="O439" s="868"/>
      <c r="P439" s="870"/>
      <c r="Q439" s="870"/>
      <c r="R439" s="870"/>
      <c r="S439" s="870"/>
      <c r="T439" s="870"/>
      <c r="U439" s="870"/>
      <c r="V439" s="870"/>
      <c r="W439" s="870"/>
      <c r="X439" s="870"/>
      <c r="Y439" s="871"/>
      <c r="Z439" s="872"/>
      <c r="AA439" s="872"/>
      <c r="AB439" s="873"/>
      <c r="AC439" s="874"/>
      <c r="AD439" s="875"/>
      <c r="AE439" s="875"/>
      <c r="AF439" s="875"/>
      <c r="AG439" s="875"/>
      <c r="AH439" s="876"/>
      <c r="AI439" s="877"/>
      <c r="AJ439" s="877"/>
      <c r="AK439" s="877"/>
      <c r="AL439" s="860"/>
      <c r="AM439" s="861"/>
      <c r="AN439" s="861"/>
      <c r="AO439" s="862"/>
      <c r="AP439" s="863"/>
      <c r="AQ439" s="863"/>
      <c r="AR439" s="863"/>
      <c r="AS439" s="863"/>
      <c r="AT439" s="863"/>
      <c r="AU439" s="863"/>
      <c r="AV439" s="863"/>
      <c r="AW439" s="863"/>
      <c r="AX439" s="863"/>
      <c r="AY439">
        <f>COUNTA($C$439)</f>
        <v>0</v>
      </c>
    </row>
    <row r="440" spans="1:51" ht="30" hidden="1" customHeight="1" x14ac:dyDescent="0.15">
      <c r="A440" s="864">
        <v>9</v>
      </c>
      <c r="B440" s="864">
        <v>1</v>
      </c>
      <c r="C440" s="866"/>
      <c r="D440" s="866"/>
      <c r="E440" s="866"/>
      <c r="F440" s="866"/>
      <c r="G440" s="866"/>
      <c r="H440" s="866"/>
      <c r="I440" s="866"/>
      <c r="J440" s="867"/>
      <c r="K440" s="868"/>
      <c r="L440" s="868"/>
      <c r="M440" s="868"/>
      <c r="N440" s="868"/>
      <c r="O440" s="868"/>
      <c r="P440" s="870"/>
      <c r="Q440" s="870"/>
      <c r="R440" s="870"/>
      <c r="S440" s="870"/>
      <c r="T440" s="870"/>
      <c r="U440" s="870"/>
      <c r="V440" s="870"/>
      <c r="W440" s="870"/>
      <c r="X440" s="870"/>
      <c r="Y440" s="871"/>
      <c r="Z440" s="872"/>
      <c r="AA440" s="872"/>
      <c r="AB440" s="873"/>
      <c r="AC440" s="874"/>
      <c r="AD440" s="875"/>
      <c r="AE440" s="875"/>
      <c r="AF440" s="875"/>
      <c r="AG440" s="875"/>
      <c r="AH440" s="876"/>
      <c r="AI440" s="877"/>
      <c r="AJ440" s="877"/>
      <c r="AK440" s="877"/>
      <c r="AL440" s="860"/>
      <c r="AM440" s="861"/>
      <c r="AN440" s="861"/>
      <c r="AO440" s="862"/>
      <c r="AP440" s="863"/>
      <c r="AQ440" s="863"/>
      <c r="AR440" s="863"/>
      <c r="AS440" s="863"/>
      <c r="AT440" s="863"/>
      <c r="AU440" s="863"/>
      <c r="AV440" s="863"/>
      <c r="AW440" s="863"/>
      <c r="AX440" s="863"/>
      <c r="AY440">
        <f>COUNTA($C$440)</f>
        <v>0</v>
      </c>
    </row>
    <row r="441" spans="1:51" ht="30" hidden="1" customHeight="1" x14ac:dyDescent="0.15">
      <c r="A441" s="864">
        <v>10</v>
      </c>
      <c r="B441" s="864">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874"/>
      <c r="AD441" s="875"/>
      <c r="AE441" s="875"/>
      <c r="AF441" s="875"/>
      <c r="AG441" s="875"/>
      <c r="AH441" s="876"/>
      <c r="AI441" s="877"/>
      <c r="AJ441" s="877"/>
      <c r="AK441" s="877"/>
      <c r="AL441" s="860"/>
      <c r="AM441" s="861"/>
      <c r="AN441" s="861"/>
      <c r="AO441" s="862"/>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76"/>
      <c r="AI442" s="877"/>
      <c r="AJ442" s="877"/>
      <c r="AK442" s="877"/>
      <c r="AL442" s="860"/>
      <c r="AM442" s="861"/>
      <c r="AN442" s="861"/>
      <c r="AO442" s="862"/>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76"/>
      <c r="AI443" s="877"/>
      <c r="AJ443" s="877"/>
      <c r="AK443" s="877"/>
      <c r="AL443" s="860"/>
      <c r="AM443" s="861"/>
      <c r="AN443" s="861"/>
      <c r="AO443" s="862"/>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76"/>
      <c r="AI444" s="877"/>
      <c r="AJ444" s="877"/>
      <c r="AK444" s="877"/>
      <c r="AL444" s="860"/>
      <c r="AM444" s="861"/>
      <c r="AN444" s="861"/>
      <c r="AO444" s="862"/>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76"/>
      <c r="AI445" s="877"/>
      <c r="AJ445" s="877"/>
      <c r="AK445" s="877"/>
      <c r="AL445" s="860"/>
      <c r="AM445" s="861"/>
      <c r="AN445" s="861"/>
      <c r="AO445" s="862"/>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76"/>
      <c r="AI446" s="877"/>
      <c r="AJ446" s="877"/>
      <c r="AK446" s="877"/>
      <c r="AL446" s="860"/>
      <c r="AM446" s="861"/>
      <c r="AN446" s="861"/>
      <c r="AO446" s="862"/>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76"/>
      <c r="AI447" s="877"/>
      <c r="AJ447" s="877"/>
      <c r="AK447" s="877"/>
      <c r="AL447" s="860"/>
      <c r="AM447" s="861"/>
      <c r="AN447" s="861"/>
      <c r="AO447" s="862"/>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76"/>
      <c r="AI448" s="877"/>
      <c r="AJ448" s="877"/>
      <c r="AK448" s="877"/>
      <c r="AL448" s="860"/>
      <c r="AM448" s="861"/>
      <c r="AN448" s="861"/>
      <c r="AO448" s="862"/>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76"/>
      <c r="AI449" s="877"/>
      <c r="AJ449" s="877"/>
      <c r="AK449" s="877"/>
      <c r="AL449" s="860"/>
      <c r="AM449" s="861"/>
      <c r="AN449" s="861"/>
      <c r="AO449" s="862"/>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76"/>
      <c r="AI450" s="877"/>
      <c r="AJ450" s="877"/>
      <c r="AK450" s="877"/>
      <c r="AL450" s="860"/>
      <c r="AM450" s="861"/>
      <c r="AN450" s="861"/>
      <c r="AO450" s="862"/>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76"/>
      <c r="AI451" s="877"/>
      <c r="AJ451" s="877"/>
      <c r="AK451" s="877"/>
      <c r="AL451" s="860"/>
      <c r="AM451" s="861"/>
      <c r="AN451" s="861"/>
      <c r="AO451" s="862"/>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76"/>
      <c r="AI452" s="877"/>
      <c r="AJ452" s="877"/>
      <c r="AK452" s="877"/>
      <c r="AL452" s="860"/>
      <c r="AM452" s="861"/>
      <c r="AN452" s="861"/>
      <c r="AO452" s="862"/>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76"/>
      <c r="AI453" s="877"/>
      <c r="AJ453" s="877"/>
      <c r="AK453" s="877"/>
      <c r="AL453" s="860"/>
      <c r="AM453" s="861"/>
      <c r="AN453" s="861"/>
      <c r="AO453" s="862"/>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76"/>
      <c r="AI454" s="877"/>
      <c r="AJ454" s="877"/>
      <c r="AK454" s="877"/>
      <c r="AL454" s="860"/>
      <c r="AM454" s="861"/>
      <c r="AN454" s="861"/>
      <c r="AO454" s="862"/>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76"/>
      <c r="AI455" s="877"/>
      <c r="AJ455" s="877"/>
      <c r="AK455" s="877"/>
      <c r="AL455" s="860"/>
      <c r="AM455" s="861"/>
      <c r="AN455" s="861"/>
      <c r="AO455" s="862"/>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76"/>
      <c r="AI456" s="877"/>
      <c r="AJ456" s="877"/>
      <c r="AK456" s="877"/>
      <c r="AL456" s="860"/>
      <c r="AM456" s="861"/>
      <c r="AN456" s="861"/>
      <c r="AO456" s="862"/>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76"/>
      <c r="AI457" s="877"/>
      <c r="AJ457" s="877"/>
      <c r="AK457" s="877"/>
      <c r="AL457" s="860"/>
      <c r="AM457" s="861"/>
      <c r="AN457" s="861"/>
      <c r="AO457" s="862"/>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76"/>
      <c r="AI458" s="877"/>
      <c r="AJ458" s="877"/>
      <c r="AK458" s="877"/>
      <c r="AL458" s="860"/>
      <c r="AM458" s="861"/>
      <c r="AN458" s="861"/>
      <c r="AO458" s="862"/>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76"/>
      <c r="AI459" s="877"/>
      <c r="AJ459" s="877"/>
      <c r="AK459" s="877"/>
      <c r="AL459" s="860"/>
      <c r="AM459" s="861"/>
      <c r="AN459" s="861"/>
      <c r="AO459" s="862"/>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76"/>
      <c r="AI460" s="877"/>
      <c r="AJ460" s="877"/>
      <c r="AK460" s="877"/>
      <c r="AL460" s="860"/>
      <c r="AM460" s="861"/>
      <c r="AN460" s="861"/>
      <c r="AO460" s="862"/>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76"/>
      <c r="AI461" s="877"/>
      <c r="AJ461" s="877"/>
      <c r="AK461" s="877"/>
      <c r="AL461" s="860"/>
      <c r="AM461" s="861"/>
      <c r="AN461" s="861"/>
      <c r="AO461" s="862"/>
      <c r="AP461" s="863"/>
      <c r="AQ461" s="863"/>
      <c r="AR461" s="863"/>
      <c r="AS461" s="863"/>
      <c r="AT461" s="863"/>
      <c r="AU461" s="863"/>
      <c r="AV461" s="863"/>
      <c r="AW461" s="863"/>
      <c r="AX461" s="86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3"/>
      <c r="B464" s="853"/>
      <c r="C464" s="853" t="s">
        <v>24</v>
      </c>
      <c r="D464" s="853"/>
      <c r="E464" s="853"/>
      <c r="F464" s="853"/>
      <c r="G464" s="853"/>
      <c r="H464" s="853"/>
      <c r="I464" s="853"/>
      <c r="J464" s="854" t="s">
        <v>197</v>
      </c>
      <c r="K464" s="136"/>
      <c r="L464" s="136"/>
      <c r="M464" s="136"/>
      <c r="N464" s="136"/>
      <c r="O464" s="136"/>
      <c r="P464" s="414" t="s">
        <v>25</v>
      </c>
      <c r="Q464" s="414"/>
      <c r="R464" s="414"/>
      <c r="S464" s="414"/>
      <c r="T464" s="414"/>
      <c r="U464" s="414"/>
      <c r="V464" s="414"/>
      <c r="W464" s="414"/>
      <c r="X464" s="414"/>
      <c r="Y464" s="855" t="s">
        <v>196</v>
      </c>
      <c r="Z464" s="856"/>
      <c r="AA464" s="856"/>
      <c r="AB464" s="856"/>
      <c r="AC464" s="854" t="s">
        <v>230</v>
      </c>
      <c r="AD464" s="854"/>
      <c r="AE464" s="854"/>
      <c r="AF464" s="854"/>
      <c r="AG464" s="854"/>
      <c r="AH464" s="855" t="s">
        <v>249</v>
      </c>
      <c r="AI464" s="853"/>
      <c r="AJ464" s="853"/>
      <c r="AK464" s="853"/>
      <c r="AL464" s="853" t="s">
        <v>19</v>
      </c>
      <c r="AM464" s="853"/>
      <c r="AN464" s="853"/>
      <c r="AO464" s="857"/>
      <c r="AP464" s="878" t="s">
        <v>198</v>
      </c>
      <c r="AQ464" s="878"/>
      <c r="AR464" s="878"/>
      <c r="AS464" s="878"/>
      <c r="AT464" s="878"/>
      <c r="AU464" s="878"/>
      <c r="AV464" s="878"/>
      <c r="AW464" s="878"/>
      <c r="AX464" s="878"/>
      <c r="AY464">
        <f>$AY$462</f>
        <v>0</v>
      </c>
    </row>
    <row r="465" spans="1:51" ht="30" hidden="1" customHeight="1" x14ac:dyDescent="0.15">
      <c r="A465" s="864">
        <v>1</v>
      </c>
      <c r="B465" s="864">
        <v>1</v>
      </c>
      <c r="C465" s="866"/>
      <c r="D465" s="866"/>
      <c r="E465" s="866"/>
      <c r="F465" s="866"/>
      <c r="G465" s="866"/>
      <c r="H465" s="866"/>
      <c r="I465" s="866"/>
      <c r="J465" s="867"/>
      <c r="K465" s="868"/>
      <c r="L465" s="868"/>
      <c r="M465" s="868"/>
      <c r="N465" s="868"/>
      <c r="O465" s="868"/>
      <c r="P465" s="870"/>
      <c r="Q465" s="870"/>
      <c r="R465" s="870"/>
      <c r="S465" s="870"/>
      <c r="T465" s="870"/>
      <c r="U465" s="870"/>
      <c r="V465" s="870"/>
      <c r="W465" s="870"/>
      <c r="X465" s="870"/>
      <c r="Y465" s="871"/>
      <c r="Z465" s="872"/>
      <c r="AA465" s="872"/>
      <c r="AB465" s="873"/>
      <c r="AC465" s="874"/>
      <c r="AD465" s="875"/>
      <c r="AE465" s="875"/>
      <c r="AF465" s="875"/>
      <c r="AG465" s="875"/>
      <c r="AH465" s="858"/>
      <c r="AI465" s="859"/>
      <c r="AJ465" s="859"/>
      <c r="AK465" s="859"/>
      <c r="AL465" s="860"/>
      <c r="AM465" s="861"/>
      <c r="AN465" s="861"/>
      <c r="AO465" s="862"/>
      <c r="AP465" s="863"/>
      <c r="AQ465" s="863"/>
      <c r="AR465" s="863"/>
      <c r="AS465" s="863"/>
      <c r="AT465" s="863"/>
      <c r="AU465" s="863"/>
      <c r="AV465" s="863"/>
      <c r="AW465" s="863"/>
      <c r="AX465" s="863"/>
      <c r="AY465">
        <f>$AY$462</f>
        <v>0</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58"/>
      <c r="AI466" s="859"/>
      <c r="AJ466" s="859"/>
      <c r="AK466" s="859"/>
      <c r="AL466" s="860"/>
      <c r="AM466" s="861"/>
      <c r="AN466" s="861"/>
      <c r="AO466" s="862"/>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76"/>
      <c r="AI467" s="877"/>
      <c r="AJ467" s="877"/>
      <c r="AK467" s="877"/>
      <c r="AL467" s="860"/>
      <c r="AM467" s="861"/>
      <c r="AN467" s="861"/>
      <c r="AO467" s="862"/>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76"/>
      <c r="AI468" s="877"/>
      <c r="AJ468" s="877"/>
      <c r="AK468" s="877"/>
      <c r="AL468" s="860"/>
      <c r="AM468" s="861"/>
      <c r="AN468" s="861"/>
      <c r="AO468" s="862"/>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76"/>
      <c r="AI469" s="877"/>
      <c r="AJ469" s="877"/>
      <c r="AK469" s="877"/>
      <c r="AL469" s="860"/>
      <c r="AM469" s="861"/>
      <c r="AN469" s="861"/>
      <c r="AO469" s="862"/>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76"/>
      <c r="AI470" s="877"/>
      <c r="AJ470" s="877"/>
      <c r="AK470" s="877"/>
      <c r="AL470" s="860"/>
      <c r="AM470" s="861"/>
      <c r="AN470" s="861"/>
      <c r="AO470" s="862"/>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76"/>
      <c r="AI471" s="877"/>
      <c r="AJ471" s="877"/>
      <c r="AK471" s="877"/>
      <c r="AL471" s="860"/>
      <c r="AM471" s="861"/>
      <c r="AN471" s="861"/>
      <c r="AO471" s="862"/>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76"/>
      <c r="AI472" s="877"/>
      <c r="AJ472" s="877"/>
      <c r="AK472" s="877"/>
      <c r="AL472" s="860"/>
      <c r="AM472" s="861"/>
      <c r="AN472" s="861"/>
      <c r="AO472" s="862"/>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76"/>
      <c r="AI473" s="877"/>
      <c r="AJ473" s="877"/>
      <c r="AK473" s="877"/>
      <c r="AL473" s="860"/>
      <c r="AM473" s="861"/>
      <c r="AN473" s="861"/>
      <c r="AO473" s="862"/>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76"/>
      <c r="AI474" s="877"/>
      <c r="AJ474" s="877"/>
      <c r="AK474" s="877"/>
      <c r="AL474" s="860"/>
      <c r="AM474" s="861"/>
      <c r="AN474" s="861"/>
      <c r="AO474" s="862"/>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76"/>
      <c r="AI475" s="877"/>
      <c r="AJ475" s="877"/>
      <c r="AK475" s="877"/>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76"/>
      <c r="AI476" s="877"/>
      <c r="AJ476" s="877"/>
      <c r="AK476" s="877"/>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76"/>
      <c r="AI477" s="877"/>
      <c r="AJ477" s="877"/>
      <c r="AK477" s="877"/>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76"/>
      <c r="AI478" s="877"/>
      <c r="AJ478" s="877"/>
      <c r="AK478" s="877"/>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76"/>
      <c r="AI479" s="877"/>
      <c r="AJ479" s="877"/>
      <c r="AK479" s="877"/>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76"/>
      <c r="AI480" s="877"/>
      <c r="AJ480" s="877"/>
      <c r="AK480" s="877"/>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76"/>
      <c r="AI481" s="877"/>
      <c r="AJ481" s="877"/>
      <c r="AK481" s="877"/>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76"/>
      <c r="AI482" s="877"/>
      <c r="AJ482" s="877"/>
      <c r="AK482" s="877"/>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76"/>
      <c r="AI483" s="877"/>
      <c r="AJ483" s="877"/>
      <c r="AK483" s="877"/>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76"/>
      <c r="AI484" s="877"/>
      <c r="AJ484" s="877"/>
      <c r="AK484" s="877"/>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76"/>
      <c r="AI485" s="877"/>
      <c r="AJ485" s="877"/>
      <c r="AK485" s="877"/>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76"/>
      <c r="AI486" s="877"/>
      <c r="AJ486" s="877"/>
      <c r="AK486" s="877"/>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76"/>
      <c r="AI487" s="877"/>
      <c r="AJ487" s="877"/>
      <c r="AK487" s="877"/>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76"/>
      <c r="AI488" s="877"/>
      <c r="AJ488" s="877"/>
      <c r="AK488" s="877"/>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76"/>
      <c r="AI489" s="877"/>
      <c r="AJ489" s="877"/>
      <c r="AK489" s="877"/>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76"/>
      <c r="AI490" s="877"/>
      <c r="AJ490" s="877"/>
      <c r="AK490" s="877"/>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76"/>
      <c r="AI491" s="877"/>
      <c r="AJ491" s="877"/>
      <c r="AK491" s="877"/>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76"/>
      <c r="AI492" s="877"/>
      <c r="AJ492" s="877"/>
      <c r="AK492" s="877"/>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76"/>
      <c r="AI493" s="877"/>
      <c r="AJ493" s="877"/>
      <c r="AK493" s="877"/>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76"/>
      <c r="AI494" s="877"/>
      <c r="AJ494" s="877"/>
      <c r="AK494" s="877"/>
      <c r="AL494" s="860"/>
      <c r="AM494" s="861"/>
      <c r="AN494" s="861"/>
      <c r="AO494" s="862"/>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3"/>
      <c r="B497" s="853"/>
      <c r="C497" s="853" t="s">
        <v>24</v>
      </c>
      <c r="D497" s="853"/>
      <c r="E497" s="853"/>
      <c r="F497" s="853"/>
      <c r="G497" s="853"/>
      <c r="H497" s="853"/>
      <c r="I497" s="853"/>
      <c r="J497" s="854" t="s">
        <v>197</v>
      </c>
      <c r="K497" s="136"/>
      <c r="L497" s="136"/>
      <c r="M497" s="136"/>
      <c r="N497" s="136"/>
      <c r="O497" s="136"/>
      <c r="P497" s="414" t="s">
        <v>25</v>
      </c>
      <c r="Q497" s="414"/>
      <c r="R497" s="414"/>
      <c r="S497" s="414"/>
      <c r="T497" s="414"/>
      <c r="U497" s="414"/>
      <c r="V497" s="414"/>
      <c r="W497" s="414"/>
      <c r="X497" s="414"/>
      <c r="Y497" s="855" t="s">
        <v>196</v>
      </c>
      <c r="Z497" s="856"/>
      <c r="AA497" s="856"/>
      <c r="AB497" s="856"/>
      <c r="AC497" s="854" t="s">
        <v>230</v>
      </c>
      <c r="AD497" s="854"/>
      <c r="AE497" s="854"/>
      <c r="AF497" s="854"/>
      <c r="AG497" s="854"/>
      <c r="AH497" s="855" t="s">
        <v>249</v>
      </c>
      <c r="AI497" s="853"/>
      <c r="AJ497" s="853"/>
      <c r="AK497" s="853"/>
      <c r="AL497" s="853" t="s">
        <v>19</v>
      </c>
      <c r="AM497" s="853"/>
      <c r="AN497" s="853"/>
      <c r="AO497" s="857"/>
      <c r="AP497" s="878" t="s">
        <v>198</v>
      </c>
      <c r="AQ497" s="878"/>
      <c r="AR497" s="878"/>
      <c r="AS497" s="878"/>
      <c r="AT497" s="878"/>
      <c r="AU497" s="878"/>
      <c r="AV497" s="878"/>
      <c r="AW497" s="878"/>
      <c r="AX497" s="878"/>
      <c r="AY497">
        <f>$AY$495</f>
        <v>0</v>
      </c>
    </row>
    <row r="498" spans="1:51" ht="30" hidden="1" customHeight="1" x14ac:dyDescent="0.15">
      <c r="A498" s="864">
        <v>1</v>
      </c>
      <c r="B498" s="864">
        <v>1</v>
      </c>
      <c r="C498" s="866"/>
      <c r="D498" s="866"/>
      <c r="E498" s="866"/>
      <c r="F498" s="866"/>
      <c r="G498" s="866"/>
      <c r="H498" s="866"/>
      <c r="I498" s="866"/>
      <c r="J498" s="867"/>
      <c r="K498" s="868"/>
      <c r="L498" s="868"/>
      <c r="M498" s="868"/>
      <c r="N498" s="868"/>
      <c r="O498" s="868"/>
      <c r="P498" s="870"/>
      <c r="Q498" s="870"/>
      <c r="R498" s="870"/>
      <c r="S498" s="870"/>
      <c r="T498" s="870"/>
      <c r="U498" s="870"/>
      <c r="V498" s="870"/>
      <c r="W498" s="870"/>
      <c r="X498" s="870"/>
      <c r="Y498" s="871"/>
      <c r="Z498" s="872"/>
      <c r="AA498" s="872"/>
      <c r="AB498" s="873"/>
      <c r="AC498" s="874"/>
      <c r="AD498" s="875"/>
      <c r="AE498" s="875"/>
      <c r="AF498" s="875"/>
      <c r="AG498" s="875"/>
      <c r="AH498" s="858"/>
      <c r="AI498" s="859"/>
      <c r="AJ498" s="859"/>
      <c r="AK498" s="859"/>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66"/>
      <c r="D499" s="866"/>
      <c r="E499" s="866"/>
      <c r="F499" s="866"/>
      <c r="G499" s="866"/>
      <c r="H499" s="866"/>
      <c r="I499" s="866"/>
      <c r="J499" s="867"/>
      <c r="K499" s="868"/>
      <c r="L499" s="868"/>
      <c r="M499" s="868"/>
      <c r="N499" s="868"/>
      <c r="O499" s="868"/>
      <c r="P499" s="870"/>
      <c r="Q499" s="870"/>
      <c r="R499" s="870"/>
      <c r="S499" s="870"/>
      <c r="T499" s="870"/>
      <c r="U499" s="870"/>
      <c r="V499" s="870"/>
      <c r="W499" s="870"/>
      <c r="X499" s="870"/>
      <c r="Y499" s="871"/>
      <c r="Z499" s="872"/>
      <c r="AA499" s="872"/>
      <c r="AB499" s="873"/>
      <c r="AC499" s="874"/>
      <c r="AD499" s="875"/>
      <c r="AE499" s="875"/>
      <c r="AF499" s="875"/>
      <c r="AG499" s="875"/>
      <c r="AH499" s="858"/>
      <c r="AI499" s="859"/>
      <c r="AJ499" s="859"/>
      <c r="AK499" s="859"/>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69"/>
      <c r="Q500" s="870"/>
      <c r="R500" s="870"/>
      <c r="S500" s="870"/>
      <c r="T500" s="870"/>
      <c r="U500" s="870"/>
      <c r="V500" s="870"/>
      <c r="W500" s="870"/>
      <c r="X500" s="870"/>
      <c r="Y500" s="871"/>
      <c r="Z500" s="872"/>
      <c r="AA500" s="872"/>
      <c r="AB500" s="873"/>
      <c r="AC500" s="874"/>
      <c r="AD500" s="875"/>
      <c r="AE500" s="875"/>
      <c r="AF500" s="875"/>
      <c r="AG500" s="875"/>
      <c r="AH500" s="876"/>
      <c r="AI500" s="877"/>
      <c r="AJ500" s="877"/>
      <c r="AK500" s="877"/>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76"/>
      <c r="AI501" s="877"/>
      <c r="AJ501" s="877"/>
      <c r="AK501" s="877"/>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874"/>
      <c r="AD502" s="875"/>
      <c r="AE502" s="875"/>
      <c r="AF502" s="875"/>
      <c r="AG502" s="875"/>
      <c r="AH502" s="876"/>
      <c r="AI502" s="877"/>
      <c r="AJ502" s="877"/>
      <c r="AK502" s="877"/>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874"/>
      <c r="AD503" s="875"/>
      <c r="AE503" s="875"/>
      <c r="AF503" s="875"/>
      <c r="AG503" s="875"/>
      <c r="AH503" s="876"/>
      <c r="AI503" s="877"/>
      <c r="AJ503" s="877"/>
      <c r="AK503" s="877"/>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874"/>
      <c r="AD504" s="875"/>
      <c r="AE504" s="875"/>
      <c r="AF504" s="875"/>
      <c r="AG504" s="875"/>
      <c r="AH504" s="876"/>
      <c r="AI504" s="877"/>
      <c r="AJ504" s="877"/>
      <c r="AK504" s="877"/>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874"/>
      <c r="AD505" s="875"/>
      <c r="AE505" s="875"/>
      <c r="AF505" s="875"/>
      <c r="AG505" s="875"/>
      <c r="AH505" s="876"/>
      <c r="AI505" s="877"/>
      <c r="AJ505" s="877"/>
      <c r="AK505" s="877"/>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874"/>
      <c r="AD506" s="875"/>
      <c r="AE506" s="875"/>
      <c r="AF506" s="875"/>
      <c r="AG506" s="875"/>
      <c r="AH506" s="876"/>
      <c r="AI506" s="877"/>
      <c r="AJ506" s="877"/>
      <c r="AK506" s="877"/>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76"/>
      <c r="AI507" s="877"/>
      <c r="AJ507" s="877"/>
      <c r="AK507" s="877"/>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76"/>
      <c r="AI508" s="877"/>
      <c r="AJ508" s="877"/>
      <c r="AK508" s="877"/>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76"/>
      <c r="AI509" s="877"/>
      <c r="AJ509" s="877"/>
      <c r="AK509" s="877"/>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76"/>
      <c r="AI510" s="877"/>
      <c r="AJ510" s="877"/>
      <c r="AK510" s="877"/>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76"/>
      <c r="AI511" s="877"/>
      <c r="AJ511" s="877"/>
      <c r="AK511" s="877"/>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76"/>
      <c r="AI512" s="877"/>
      <c r="AJ512" s="877"/>
      <c r="AK512" s="877"/>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76"/>
      <c r="AI513" s="877"/>
      <c r="AJ513" s="877"/>
      <c r="AK513" s="877"/>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76"/>
      <c r="AI514" s="877"/>
      <c r="AJ514" s="877"/>
      <c r="AK514" s="877"/>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76"/>
      <c r="AI515" s="877"/>
      <c r="AJ515" s="877"/>
      <c r="AK515" s="877"/>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76"/>
      <c r="AI516" s="877"/>
      <c r="AJ516" s="877"/>
      <c r="AK516" s="877"/>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76"/>
      <c r="AI517" s="877"/>
      <c r="AJ517" s="877"/>
      <c r="AK517" s="877"/>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76"/>
      <c r="AI518" s="877"/>
      <c r="AJ518" s="877"/>
      <c r="AK518" s="877"/>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76"/>
      <c r="AI519" s="877"/>
      <c r="AJ519" s="877"/>
      <c r="AK519" s="877"/>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76"/>
      <c r="AI520" s="877"/>
      <c r="AJ520" s="877"/>
      <c r="AK520" s="877"/>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76"/>
      <c r="AI521" s="877"/>
      <c r="AJ521" s="877"/>
      <c r="AK521" s="877"/>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76"/>
      <c r="AI522" s="877"/>
      <c r="AJ522" s="877"/>
      <c r="AK522" s="877"/>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76"/>
      <c r="AI523" s="877"/>
      <c r="AJ523" s="877"/>
      <c r="AK523" s="877"/>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76"/>
      <c r="AI524" s="877"/>
      <c r="AJ524" s="877"/>
      <c r="AK524" s="877"/>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76"/>
      <c r="AI525" s="877"/>
      <c r="AJ525" s="877"/>
      <c r="AK525" s="877"/>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76"/>
      <c r="AI526" s="877"/>
      <c r="AJ526" s="877"/>
      <c r="AK526" s="877"/>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76"/>
      <c r="AI527" s="877"/>
      <c r="AJ527" s="877"/>
      <c r="AK527" s="877"/>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3"/>
      <c r="B530" s="853"/>
      <c r="C530" s="853" t="s">
        <v>24</v>
      </c>
      <c r="D530" s="853"/>
      <c r="E530" s="853"/>
      <c r="F530" s="853"/>
      <c r="G530" s="853"/>
      <c r="H530" s="853"/>
      <c r="I530" s="853"/>
      <c r="J530" s="854" t="s">
        <v>197</v>
      </c>
      <c r="K530" s="136"/>
      <c r="L530" s="136"/>
      <c r="M530" s="136"/>
      <c r="N530" s="136"/>
      <c r="O530" s="136"/>
      <c r="P530" s="414" t="s">
        <v>25</v>
      </c>
      <c r="Q530" s="414"/>
      <c r="R530" s="414"/>
      <c r="S530" s="414"/>
      <c r="T530" s="414"/>
      <c r="U530" s="414"/>
      <c r="V530" s="414"/>
      <c r="W530" s="414"/>
      <c r="X530" s="414"/>
      <c r="Y530" s="855" t="s">
        <v>196</v>
      </c>
      <c r="Z530" s="856"/>
      <c r="AA530" s="856"/>
      <c r="AB530" s="856"/>
      <c r="AC530" s="854" t="s">
        <v>230</v>
      </c>
      <c r="AD530" s="854"/>
      <c r="AE530" s="854"/>
      <c r="AF530" s="854"/>
      <c r="AG530" s="854"/>
      <c r="AH530" s="855" t="s">
        <v>249</v>
      </c>
      <c r="AI530" s="853"/>
      <c r="AJ530" s="853"/>
      <c r="AK530" s="853"/>
      <c r="AL530" s="853" t="s">
        <v>19</v>
      </c>
      <c r="AM530" s="853"/>
      <c r="AN530" s="853"/>
      <c r="AO530" s="857"/>
      <c r="AP530" s="878" t="s">
        <v>198</v>
      </c>
      <c r="AQ530" s="878"/>
      <c r="AR530" s="878"/>
      <c r="AS530" s="878"/>
      <c r="AT530" s="878"/>
      <c r="AU530" s="878"/>
      <c r="AV530" s="878"/>
      <c r="AW530" s="878"/>
      <c r="AX530" s="878"/>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0"/>
      <c r="Q531" s="870"/>
      <c r="R531" s="870"/>
      <c r="S531" s="870"/>
      <c r="T531" s="870"/>
      <c r="U531" s="870"/>
      <c r="V531" s="870"/>
      <c r="W531" s="870"/>
      <c r="X531" s="870"/>
      <c r="Y531" s="871"/>
      <c r="Z531" s="872"/>
      <c r="AA531" s="872"/>
      <c r="AB531" s="873"/>
      <c r="AC531" s="874"/>
      <c r="AD531" s="875"/>
      <c r="AE531" s="875"/>
      <c r="AF531" s="875"/>
      <c r="AG531" s="875"/>
      <c r="AH531" s="858"/>
      <c r="AI531" s="859"/>
      <c r="AJ531" s="859"/>
      <c r="AK531" s="859"/>
      <c r="AL531" s="860"/>
      <c r="AM531" s="861"/>
      <c r="AN531" s="861"/>
      <c r="AO531" s="862"/>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874"/>
      <c r="AD532" s="875"/>
      <c r="AE532" s="875"/>
      <c r="AF532" s="875"/>
      <c r="AG532" s="875"/>
      <c r="AH532" s="858"/>
      <c r="AI532" s="859"/>
      <c r="AJ532" s="859"/>
      <c r="AK532" s="859"/>
      <c r="AL532" s="860"/>
      <c r="AM532" s="861"/>
      <c r="AN532" s="861"/>
      <c r="AO532" s="862"/>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69"/>
      <c r="Q533" s="870"/>
      <c r="R533" s="870"/>
      <c r="S533" s="870"/>
      <c r="T533" s="870"/>
      <c r="U533" s="870"/>
      <c r="V533" s="870"/>
      <c r="W533" s="870"/>
      <c r="X533" s="870"/>
      <c r="Y533" s="871"/>
      <c r="Z533" s="872"/>
      <c r="AA533" s="872"/>
      <c r="AB533" s="873"/>
      <c r="AC533" s="874"/>
      <c r="AD533" s="875"/>
      <c r="AE533" s="875"/>
      <c r="AF533" s="875"/>
      <c r="AG533" s="875"/>
      <c r="AH533" s="876"/>
      <c r="AI533" s="877"/>
      <c r="AJ533" s="877"/>
      <c r="AK533" s="877"/>
      <c r="AL533" s="860"/>
      <c r="AM533" s="861"/>
      <c r="AN533" s="861"/>
      <c r="AO533" s="862"/>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69"/>
      <c r="Q534" s="870"/>
      <c r="R534" s="870"/>
      <c r="S534" s="870"/>
      <c r="T534" s="870"/>
      <c r="U534" s="870"/>
      <c r="V534" s="870"/>
      <c r="W534" s="870"/>
      <c r="X534" s="870"/>
      <c r="Y534" s="871"/>
      <c r="Z534" s="872"/>
      <c r="AA534" s="872"/>
      <c r="AB534" s="873"/>
      <c r="AC534" s="874"/>
      <c r="AD534" s="875"/>
      <c r="AE534" s="875"/>
      <c r="AF534" s="875"/>
      <c r="AG534" s="875"/>
      <c r="AH534" s="876"/>
      <c r="AI534" s="877"/>
      <c r="AJ534" s="877"/>
      <c r="AK534" s="877"/>
      <c r="AL534" s="860"/>
      <c r="AM534" s="861"/>
      <c r="AN534" s="861"/>
      <c r="AO534" s="862"/>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76"/>
      <c r="AI535" s="877"/>
      <c r="AJ535" s="877"/>
      <c r="AK535" s="877"/>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76"/>
      <c r="AI536" s="877"/>
      <c r="AJ536" s="877"/>
      <c r="AK536" s="877"/>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76"/>
      <c r="AI537" s="877"/>
      <c r="AJ537" s="877"/>
      <c r="AK537" s="877"/>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76"/>
      <c r="AI538" s="877"/>
      <c r="AJ538" s="877"/>
      <c r="AK538" s="877"/>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76"/>
      <c r="AI539" s="877"/>
      <c r="AJ539" s="877"/>
      <c r="AK539" s="877"/>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76"/>
      <c r="AI540" s="877"/>
      <c r="AJ540" s="877"/>
      <c r="AK540" s="877"/>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76"/>
      <c r="AI541" s="877"/>
      <c r="AJ541" s="877"/>
      <c r="AK541" s="877"/>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76"/>
      <c r="AI542" s="877"/>
      <c r="AJ542" s="877"/>
      <c r="AK542" s="877"/>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76"/>
      <c r="AI543" s="877"/>
      <c r="AJ543" s="877"/>
      <c r="AK543" s="877"/>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76"/>
      <c r="AI544" s="877"/>
      <c r="AJ544" s="877"/>
      <c r="AK544" s="877"/>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76"/>
      <c r="AI545" s="877"/>
      <c r="AJ545" s="877"/>
      <c r="AK545" s="877"/>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76"/>
      <c r="AI546" s="877"/>
      <c r="AJ546" s="877"/>
      <c r="AK546" s="877"/>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76"/>
      <c r="AI547" s="877"/>
      <c r="AJ547" s="877"/>
      <c r="AK547" s="877"/>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76"/>
      <c r="AI548" s="877"/>
      <c r="AJ548" s="877"/>
      <c r="AK548" s="877"/>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76"/>
      <c r="AI549" s="877"/>
      <c r="AJ549" s="877"/>
      <c r="AK549" s="877"/>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76"/>
      <c r="AI550" s="877"/>
      <c r="AJ550" s="877"/>
      <c r="AK550" s="877"/>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76"/>
      <c r="AI551" s="877"/>
      <c r="AJ551" s="877"/>
      <c r="AK551" s="877"/>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76"/>
      <c r="AI552" s="877"/>
      <c r="AJ552" s="877"/>
      <c r="AK552" s="877"/>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76"/>
      <c r="AI553" s="877"/>
      <c r="AJ553" s="877"/>
      <c r="AK553" s="877"/>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76"/>
      <c r="AI554" s="877"/>
      <c r="AJ554" s="877"/>
      <c r="AK554" s="877"/>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76"/>
      <c r="AI555" s="877"/>
      <c r="AJ555" s="877"/>
      <c r="AK555" s="877"/>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76"/>
      <c r="AI556" s="877"/>
      <c r="AJ556" s="877"/>
      <c r="AK556" s="877"/>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76"/>
      <c r="AI557" s="877"/>
      <c r="AJ557" s="877"/>
      <c r="AK557" s="877"/>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76"/>
      <c r="AI558" s="877"/>
      <c r="AJ558" s="877"/>
      <c r="AK558" s="877"/>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76"/>
      <c r="AI559" s="877"/>
      <c r="AJ559" s="877"/>
      <c r="AK559" s="877"/>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76"/>
      <c r="AI560" s="877"/>
      <c r="AJ560" s="877"/>
      <c r="AK560" s="877"/>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3"/>
      <c r="B563" s="853"/>
      <c r="C563" s="853" t="s">
        <v>24</v>
      </c>
      <c r="D563" s="853"/>
      <c r="E563" s="853"/>
      <c r="F563" s="853"/>
      <c r="G563" s="853"/>
      <c r="H563" s="853"/>
      <c r="I563" s="853"/>
      <c r="J563" s="854" t="s">
        <v>197</v>
      </c>
      <c r="K563" s="136"/>
      <c r="L563" s="136"/>
      <c r="M563" s="136"/>
      <c r="N563" s="136"/>
      <c r="O563" s="136"/>
      <c r="P563" s="414" t="s">
        <v>25</v>
      </c>
      <c r="Q563" s="414"/>
      <c r="R563" s="414"/>
      <c r="S563" s="414"/>
      <c r="T563" s="414"/>
      <c r="U563" s="414"/>
      <c r="V563" s="414"/>
      <c r="W563" s="414"/>
      <c r="X563" s="414"/>
      <c r="Y563" s="855" t="s">
        <v>196</v>
      </c>
      <c r="Z563" s="856"/>
      <c r="AA563" s="856"/>
      <c r="AB563" s="856"/>
      <c r="AC563" s="854" t="s">
        <v>230</v>
      </c>
      <c r="AD563" s="854"/>
      <c r="AE563" s="854"/>
      <c r="AF563" s="854"/>
      <c r="AG563" s="854"/>
      <c r="AH563" s="855" t="s">
        <v>249</v>
      </c>
      <c r="AI563" s="853"/>
      <c r="AJ563" s="853"/>
      <c r="AK563" s="853"/>
      <c r="AL563" s="853" t="s">
        <v>19</v>
      </c>
      <c r="AM563" s="853"/>
      <c r="AN563" s="853"/>
      <c r="AO563" s="857"/>
      <c r="AP563" s="878" t="s">
        <v>198</v>
      </c>
      <c r="AQ563" s="878"/>
      <c r="AR563" s="878"/>
      <c r="AS563" s="878"/>
      <c r="AT563" s="878"/>
      <c r="AU563" s="878"/>
      <c r="AV563" s="878"/>
      <c r="AW563" s="878"/>
      <c r="AX563" s="878"/>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76"/>
      <c r="AI566" s="877"/>
      <c r="AJ566" s="877"/>
      <c r="AK566" s="877"/>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76"/>
      <c r="AI567" s="877"/>
      <c r="AJ567" s="877"/>
      <c r="AK567" s="877"/>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76"/>
      <c r="AI568" s="877"/>
      <c r="AJ568" s="877"/>
      <c r="AK568" s="877"/>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76"/>
      <c r="AI569" s="877"/>
      <c r="AJ569" s="877"/>
      <c r="AK569" s="877"/>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76"/>
      <c r="AI570" s="877"/>
      <c r="AJ570" s="877"/>
      <c r="AK570" s="877"/>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76"/>
      <c r="AI571" s="877"/>
      <c r="AJ571" s="877"/>
      <c r="AK571" s="877"/>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76"/>
      <c r="AI572" s="877"/>
      <c r="AJ572" s="877"/>
      <c r="AK572" s="877"/>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76"/>
      <c r="AI573" s="877"/>
      <c r="AJ573" s="877"/>
      <c r="AK573" s="877"/>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76"/>
      <c r="AI574" s="877"/>
      <c r="AJ574" s="877"/>
      <c r="AK574" s="877"/>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76"/>
      <c r="AI575" s="877"/>
      <c r="AJ575" s="877"/>
      <c r="AK575" s="877"/>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76"/>
      <c r="AI576" s="877"/>
      <c r="AJ576" s="877"/>
      <c r="AK576" s="877"/>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76"/>
      <c r="AI577" s="877"/>
      <c r="AJ577" s="877"/>
      <c r="AK577" s="877"/>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76"/>
      <c r="AI578" s="877"/>
      <c r="AJ578" s="877"/>
      <c r="AK578" s="877"/>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76"/>
      <c r="AI579" s="877"/>
      <c r="AJ579" s="877"/>
      <c r="AK579" s="877"/>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76"/>
      <c r="AI580" s="877"/>
      <c r="AJ580" s="877"/>
      <c r="AK580" s="877"/>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76"/>
      <c r="AI581" s="877"/>
      <c r="AJ581" s="877"/>
      <c r="AK581" s="877"/>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76"/>
      <c r="AI582" s="877"/>
      <c r="AJ582" s="877"/>
      <c r="AK582" s="877"/>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76"/>
      <c r="AI583" s="877"/>
      <c r="AJ583" s="877"/>
      <c r="AK583" s="877"/>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76"/>
      <c r="AI584" s="877"/>
      <c r="AJ584" s="877"/>
      <c r="AK584" s="877"/>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76"/>
      <c r="AI585" s="877"/>
      <c r="AJ585" s="877"/>
      <c r="AK585" s="877"/>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76"/>
      <c r="AI586" s="877"/>
      <c r="AJ586" s="877"/>
      <c r="AK586" s="877"/>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76"/>
      <c r="AI587" s="877"/>
      <c r="AJ587" s="877"/>
      <c r="AK587" s="877"/>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76"/>
      <c r="AI588" s="877"/>
      <c r="AJ588" s="877"/>
      <c r="AK588" s="877"/>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76"/>
      <c r="AI589" s="877"/>
      <c r="AJ589" s="877"/>
      <c r="AK589" s="877"/>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76"/>
      <c r="AI590" s="877"/>
      <c r="AJ590" s="877"/>
      <c r="AK590" s="877"/>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76"/>
      <c r="AI591" s="877"/>
      <c r="AJ591" s="877"/>
      <c r="AK591" s="877"/>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76"/>
      <c r="AI592" s="877"/>
      <c r="AJ592" s="877"/>
      <c r="AK592" s="877"/>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76"/>
      <c r="AI593" s="877"/>
      <c r="AJ593" s="877"/>
      <c r="AK593" s="877"/>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3"/>
      <c r="B596" s="853"/>
      <c r="C596" s="853" t="s">
        <v>24</v>
      </c>
      <c r="D596" s="853"/>
      <c r="E596" s="853"/>
      <c r="F596" s="853"/>
      <c r="G596" s="853"/>
      <c r="H596" s="853"/>
      <c r="I596" s="853"/>
      <c r="J596" s="854" t="s">
        <v>197</v>
      </c>
      <c r="K596" s="136"/>
      <c r="L596" s="136"/>
      <c r="M596" s="136"/>
      <c r="N596" s="136"/>
      <c r="O596" s="136"/>
      <c r="P596" s="414" t="s">
        <v>25</v>
      </c>
      <c r="Q596" s="414"/>
      <c r="R596" s="414"/>
      <c r="S596" s="414"/>
      <c r="T596" s="414"/>
      <c r="U596" s="414"/>
      <c r="V596" s="414"/>
      <c r="W596" s="414"/>
      <c r="X596" s="414"/>
      <c r="Y596" s="855" t="s">
        <v>196</v>
      </c>
      <c r="Z596" s="856"/>
      <c r="AA596" s="856"/>
      <c r="AB596" s="856"/>
      <c r="AC596" s="854" t="s">
        <v>230</v>
      </c>
      <c r="AD596" s="854"/>
      <c r="AE596" s="854"/>
      <c r="AF596" s="854"/>
      <c r="AG596" s="854"/>
      <c r="AH596" s="855" t="s">
        <v>249</v>
      </c>
      <c r="AI596" s="853"/>
      <c r="AJ596" s="853"/>
      <c r="AK596" s="853"/>
      <c r="AL596" s="853" t="s">
        <v>19</v>
      </c>
      <c r="AM596" s="853"/>
      <c r="AN596" s="853"/>
      <c r="AO596" s="857"/>
      <c r="AP596" s="878" t="s">
        <v>198</v>
      </c>
      <c r="AQ596" s="878"/>
      <c r="AR596" s="878"/>
      <c r="AS596" s="878"/>
      <c r="AT596" s="878"/>
      <c r="AU596" s="878"/>
      <c r="AV596" s="878"/>
      <c r="AW596" s="878"/>
      <c r="AX596" s="878"/>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76"/>
      <c r="AI599" s="877"/>
      <c r="AJ599" s="877"/>
      <c r="AK599" s="877"/>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76"/>
      <c r="AI600" s="877"/>
      <c r="AJ600" s="877"/>
      <c r="AK600" s="877"/>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76"/>
      <c r="AI601" s="877"/>
      <c r="AJ601" s="877"/>
      <c r="AK601" s="877"/>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76"/>
      <c r="AI602" s="877"/>
      <c r="AJ602" s="877"/>
      <c r="AK602" s="877"/>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76"/>
      <c r="AI603" s="877"/>
      <c r="AJ603" s="877"/>
      <c r="AK603" s="877"/>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76"/>
      <c r="AI604" s="877"/>
      <c r="AJ604" s="877"/>
      <c r="AK604" s="877"/>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76"/>
      <c r="AI605" s="877"/>
      <c r="AJ605" s="877"/>
      <c r="AK605" s="877"/>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76"/>
      <c r="AI606" s="877"/>
      <c r="AJ606" s="877"/>
      <c r="AK606" s="877"/>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76"/>
      <c r="AI607" s="877"/>
      <c r="AJ607" s="877"/>
      <c r="AK607" s="877"/>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76"/>
      <c r="AI608" s="877"/>
      <c r="AJ608" s="877"/>
      <c r="AK608" s="877"/>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76"/>
      <c r="AI609" s="877"/>
      <c r="AJ609" s="877"/>
      <c r="AK609" s="877"/>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76"/>
      <c r="AI610" s="877"/>
      <c r="AJ610" s="877"/>
      <c r="AK610" s="877"/>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76"/>
      <c r="AI611" s="877"/>
      <c r="AJ611" s="877"/>
      <c r="AK611" s="877"/>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76"/>
      <c r="AI612" s="877"/>
      <c r="AJ612" s="877"/>
      <c r="AK612" s="877"/>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76"/>
      <c r="AI613" s="877"/>
      <c r="AJ613" s="877"/>
      <c r="AK613" s="877"/>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76"/>
      <c r="AI614" s="877"/>
      <c r="AJ614" s="877"/>
      <c r="AK614" s="877"/>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76"/>
      <c r="AI615" s="877"/>
      <c r="AJ615" s="877"/>
      <c r="AK615" s="877"/>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76"/>
      <c r="AI616" s="877"/>
      <c r="AJ616" s="877"/>
      <c r="AK616" s="877"/>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76"/>
      <c r="AI617" s="877"/>
      <c r="AJ617" s="877"/>
      <c r="AK617" s="877"/>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76"/>
      <c r="AI618" s="877"/>
      <c r="AJ618" s="877"/>
      <c r="AK618" s="877"/>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76"/>
      <c r="AI619" s="877"/>
      <c r="AJ619" s="877"/>
      <c r="AK619" s="877"/>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76"/>
      <c r="AI620" s="877"/>
      <c r="AJ620" s="877"/>
      <c r="AK620" s="877"/>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76"/>
      <c r="AI621" s="877"/>
      <c r="AJ621" s="877"/>
      <c r="AK621" s="877"/>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76"/>
      <c r="AI622" s="877"/>
      <c r="AJ622" s="877"/>
      <c r="AK622" s="877"/>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76"/>
      <c r="AI623" s="877"/>
      <c r="AJ623" s="877"/>
      <c r="AK623" s="877"/>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76"/>
      <c r="AI624" s="877"/>
      <c r="AJ624" s="877"/>
      <c r="AK624" s="877"/>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76"/>
      <c r="AI625" s="877"/>
      <c r="AJ625" s="877"/>
      <c r="AK625" s="877"/>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76"/>
      <c r="AI626" s="877"/>
      <c r="AJ626" s="877"/>
      <c r="AK626" s="877"/>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879" t="s">
        <v>579</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54" t="s">
        <v>192</v>
      </c>
      <c r="D630" s="885"/>
      <c r="E630" s="854" t="s">
        <v>191</v>
      </c>
      <c r="F630" s="885"/>
      <c r="G630" s="885"/>
      <c r="H630" s="885"/>
      <c r="I630" s="885"/>
      <c r="J630" s="854" t="s">
        <v>197</v>
      </c>
      <c r="K630" s="854"/>
      <c r="L630" s="854"/>
      <c r="M630" s="854"/>
      <c r="N630" s="854"/>
      <c r="O630" s="854"/>
      <c r="P630" s="854" t="s">
        <v>25</v>
      </c>
      <c r="Q630" s="854"/>
      <c r="R630" s="854"/>
      <c r="S630" s="854"/>
      <c r="T630" s="854"/>
      <c r="U630" s="854"/>
      <c r="V630" s="854"/>
      <c r="W630" s="854"/>
      <c r="X630" s="854"/>
      <c r="Y630" s="854" t="s">
        <v>199</v>
      </c>
      <c r="Z630" s="885"/>
      <c r="AA630" s="885"/>
      <c r="AB630" s="885"/>
      <c r="AC630" s="854" t="s">
        <v>180</v>
      </c>
      <c r="AD630" s="854"/>
      <c r="AE630" s="854"/>
      <c r="AF630" s="854"/>
      <c r="AG630" s="854"/>
      <c r="AH630" s="854" t="s">
        <v>187</v>
      </c>
      <c r="AI630" s="885"/>
      <c r="AJ630" s="885"/>
      <c r="AK630" s="885"/>
      <c r="AL630" s="885" t="s">
        <v>19</v>
      </c>
      <c r="AM630" s="885"/>
      <c r="AN630" s="885"/>
      <c r="AO630" s="884"/>
      <c r="AP630" s="878" t="s">
        <v>226</v>
      </c>
      <c r="AQ630" s="878"/>
      <c r="AR630" s="878"/>
      <c r="AS630" s="878"/>
      <c r="AT630" s="878"/>
      <c r="AU630" s="878"/>
      <c r="AV630" s="878"/>
      <c r="AW630" s="878"/>
      <c r="AX630" s="878"/>
    </row>
    <row r="631" spans="1:51" ht="30" customHeight="1" x14ac:dyDescent="0.15">
      <c r="A631" s="864">
        <v>1</v>
      </c>
      <c r="B631" s="864">
        <v>1</v>
      </c>
      <c r="C631" s="887"/>
      <c r="D631" s="887"/>
      <c r="E631" s="651" t="s">
        <v>647</v>
      </c>
      <c r="F631" s="888"/>
      <c r="G631" s="888"/>
      <c r="H631" s="888"/>
      <c r="I631" s="888"/>
      <c r="J631" s="867" t="s">
        <v>285</v>
      </c>
      <c r="K631" s="868"/>
      <c r="L631" s="868"/>
      <c r="M631" s="868"/>
      <c r="N631" s="868"/>
      <c r="O631" s="868"/>
      <c r="P631" s="889" t="s">
        <v>647</v>
      </c>
      <c r="Q631" s="890"/>
      <c r="R631" s="890"/>
      <c r="S631" s="890"/>
      <c r="T631" s="890"/>
      <c r="U631" s="890"/>
      <c r="V631" s="890"/>
      <c r="W631" s="890"/>
      <c r="X631" s="890"/>
      <c r="Y631" s="871" t="s">
        <v>285</v>
      </c>
      <c r="Z631" s="872"/>
      <c r="AA631" s="872"/>
      <c r="AB631" s="873"/>
      <c r="AC631" s="886"/>
      <c r="AD631" s="886"/>
      <c r="AE631" s="886"/>
      <c r="AF631" s="886"/>
      <c r="AG631" s="886"/>
      <c r="AH631" s="876" t="s">
        <v>285</v>
      </c>
      <c r="AI631" s="877"/>
      <c r="AJ631" s="877"/>
      <c r="AK631" s="877"/>
      <c r="AL631" s="860" t="s">
        <v>285</v>
      </c>
      <c r="AM631" s="861"/>
      <c r="AN631" s="861"/>
      <c r="AO631" s="862"/>
      <c r="AP631" s="863" t="s">
        <v>285</v>
      </c>
      <c r="AQ631" s="863"/>
      <c r="AR631" s="863"/>
      <c r="AS631" s="863"/>
      <c r="AT631" s="863"/>
      <c r="AU631" s="863"/>
      <c r="AV631" s="863"/>
      <c r="AW631" s="863"/>
      <c r="AX631" s="863"/>
    </row>
    <row r="632" spans="1:51" ht="30" hidden="1" customHeight="1" x14ac:dyDescent="0.15">
      <c r="A632" s="864">
        <v>2</v>
      </c>
      <c r="B632" s="864">
        <v>1</v>
      </c>
      <c r="C632" s="887"/>
      <c r="D632" s="887"/>
      <c r="E632" s="888"/>
      <c r="F632" s="888"/>
      <c r="G632" s="888"/>
      <c r="H632" s="888"/>
      <c r="I632" s="888"/>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76"/>
      <c r="AI632" s="877"/>
      <c r="AJ632" s="877"/>
      <c r="AK632" s="877"/>
      <c r="AL632" s="860"/>
      <c r="AM632" s="861"/>
      <c r="AN632" s="861"/>
      <c r="AO632" s="862"/>
      <c r="AP632" s="863"/>
      <c r="AQ632" s="863"/>
      <c r="AR632" s="863"/>
      <c r="AS632" s="863"/>
      <c r="AT632" s="863"/>
      <c r="AU632" s="863"/>
      <c r="AV632" s="863"/>
      <c r="AW632" s="863"/>
      <c r="AX632" s="863"/>
      <c r="AY632">
        <f>COUNTA($E$632)</f>
        <v>0</v>
      </c>
    </row>
    <row r="633" spans="1:51" ht="30" hidden="1" customHeight="1" x14ac:dyDescent="0.15">
      <c r="A633" s="864">
        <v>3</v>
      </c>
      <c r="B633" s="864">
        <v>1</v>
      </c>
      <c r="C633" s="887"/>
      <c r="D633" s="887"/>
      <c r="E633" s="888"/>
      <c r="F633" s="888"/>
      <c r="G633" s="888"/>
      <c r="H633" s="888"/>
      <c r="I633" s="888"/>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76"/>
      <c r="AI633" s="877"/>
      <c r="AJ633" s="877"/>
      <c r="AK633" s="877"/>
      <c r="AL633" s="860"/>
      <c r="AM633" s="861"/>
      <c r="AN633" s="861"/>
      <c r="AO633" s="862"/>
      <c r="AP633" s="863"/>
      <c r="AQ633" s="863"/>
      <c r="AR633" s="863"/>
      <c r="AS633" s="863"/>
      <c r="AT633" s="863"/>
      <c r="AU633" s="863"/>
      <c r="AV633" s="863"/>
      <c r="AW633" s="863"/>
      <c r="AX633" s="863"/>
      <c r="AY633">
        <f>COUNTA($E$633)</f>
        <v>0</v>
      </c>
    </row>
    <row r="634" spans="1:51" ht="30" hidden="1" customHeight="1" x14ac:dyDescent="0.15">
      <c r="A634" s="864">
        <v>4</v>
      </c>
      <c r="B634" s="864">
        <v>1</v>
      </c>
      <c r="C634" s="887"/>
      <c r="D634" s="887"/>
      <c r="E634" s="888"/>
      <c r="F634" s="888"/>
      <c r="G634" s="888"/>
      <c r="H634" s="888"/>
      <c r="I634" s="888"/>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76"/>
      <c r="AI634" s="877"/>
      <c r="AJ634" s="877"/>
      <c r="AK634" s="877"/>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887"/>
      <c r="D635" s="887"/>
      <c r="E635" s="888"/>
      <c r="F635" s="888"/>
      <c r="G635" s="888"/>
      <c r="H635" s="888"/>
      <c r="I635" s="888"/>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76"/>
      <c r="AI635" s="877"/>
      <c r="AJ635" s="877"/>
      <c r="AK635" s="877"/>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887"/>
      <c r="D636" s="887"/>
      <c r="E636" s="888"/>
      <c r="F636" s="888"/>
      <c r="G636" s="888"/>
      <c r="H636" s="888"/>
      <c r="I636" s="888"/>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76"/>
      <c r="AI636" s="877"/>
      <c r="AJ636" s="877"/>
      <c r="AK636" s="877"/>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887"/>
      <c r="D637" s="887"/>
      <c r="E637" s="888"/>
      <c r="F637" s="888"/>
      <c r="G637" s="888"/>
      <c r="H637" s="888"/>
      <c r="I637" s="888"/>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76"/>
      <c r="AI637" s="877"/>
      <c r="AJ637" s="877"/>
      <c r="AK637" s="877"/>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887"/>
      <c r="D638" s="887"/>
      <c r="E638" s="888"/>
      <c r="F638" s="888"/>
      <c r="G638" s="888"/>
      <c r="H638" s="888"/>
      <c r="I638" s="888"/>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76"/>
      <c r="AI638" s="877"/>
      <c r="AJ638" s="877"/>
      <c r="AK638" s="877"/>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887"/>
      <c r="D639" s="887"/>
      <c r="E639" s="888"/>
      <c r="F639" s="888"/>
      <c r="G639" s="888"/>
      <c r="H639" s="888"/>
      <c r="I639" s="888"/>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76"/>
      <c r="AI639" s="877"/>
      <c r="AJ639" s="877"/>
      <c r="AK639" s="877"/>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887"/>
      <c r="D640" s="887"/>
      <c r="E640" s="888"/>
      <c r="F640" s="888"/>
      <c r="G640" s="888"/>
      <c r="H640" s="888"/>
      <c r="I640" s="888"/>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76"/>
      <c r="AI640" s="877"/>
      <c r="AJ640" s="877"/>
      <c r="AK640" s="877"/>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887"/>
      <c r="D641" s="887"/>
      <c r="E641" s="888"/>
      <c r="F641" s="888"/>
      <c r="G641" s="888"/>
      <c r="H641" s="888"/>
      <c r="I641" s="888"/>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76"/>
      <c r="AI641" s="877"/>
      <c r="AJ641" s="877"/>
      <c r="AK641" s="877"/>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887"/>
      <c r="D642" s="887"/>
      <c r="E642" s="888"/>
      <c r="F642" s="888"/>
      <c r="G642" s="888"/>
      <c r="H642" s="888"/>
      <c r="I642" s="888"/>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76"/>
      <c r="AI642" s="877"/>
      <c r="AJ642" s="877"/>
      <c r="AK642" s="877"/>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887"/>
      <c r="D643" s="887"/>
      <c r="E643" s="888"/>
      <c r="F643" s="888"/>
      <c r="G643" s="888"/>
      <c r="H643" s="888"/>
      <c r="I643" s="888"/>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76"/>
      <c r="AI643" s="877"/>
      <c r="AJ643" s="877"/>
      <c r="AK643" s="877"/>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887"/>
      <c r="D644" s="887"/>
      <c r="E644" s="888"/>
      <c r="F644" s="888"/>
      <c r="G644" s="888"/>
      <c r="H644" s="888"/>
      <c r="I644" s="888"/>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76"/>
      <c r="AI644" s="877"/>
      <c r="AJ644" s="877"/>
      <c r="AK644" s="877"/>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887"/>
      <c r="D645" s="887"/>
      <c r="E645" s="888"/>
      <c r="F645" s="888"/>
      <c r="G645" s="888"/>
      <c r="H645" s="888"/>
      <c r="I645" s="888"/>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76"/>
      <c r="AI645" s="877"/>
      <c r="AJ645" s="877"/>
      <c r="AK645" s="877"/>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887"/>
      <c r="D646" s="887"/>
      <c r="E646" s="888"/>
      <c r="F646" s="888"/>
      <c r="G646" s="888"/>
      <c r="H646" s="888"/>
      <c r="I646" s="888"/>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76"/>
      <c r="AI646" s="877"/>
      <c r="AJ646" s="877"/>
      <c r="AK646" s="877"/>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887"/>
      <c r="D647" s="887"/>
      <c r="E647" s="888"/>
      <c r="F647" s="888"/>
      <c r="G647" s="888"/>
      <c r="H647" s="888"/>
      <c r="I647" s="888"/>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76"/>
      <c r="AI647" s="877"/>
      <c r="AJ647" s="877"/>
      <c r="AK647" s="877"/>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887"/>
      <c r="D648" s="887"/>
      <c r="E648" s="651"/>
      <c r="F648" s="888"/>
      <c r="G648" s="888"/>
      <c r="H648" s="888"/>
      <c r="I648" s="888"/>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76"/>
      <c r="AI648" s="877"/>
      <c r="AJ648" s="877"/>
      <c r="AK648" s="877"/>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887"/>
      <c r="D649" s="887"/>
      <c r="E649" s="888"/>
      <c r="F649" s="888"/>
      <c r="G649" s="888"/>
      <c r="H649" s="888"/>
      <c r="I649" s="888"/>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76"/>
      <c r="AI649" s="877"/>
      <c r="AJ649" s="877"/>
      <c r="AK649" s="877"/>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887"/>
      <c r="D650" s="887"/>
      <c r="E650" s="888"/>
      <c r="F650" s="888"/>
      <c r="G650" s="888"/>
      <c r="H650" s="888"/>
      <c r="I650" s="888"/>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76"/>
      <c r="AI650" s="877"/>
      <c r="AJ650" s="877"/>
      <c r="AK650" s="877"/>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887"/>
      <c r="D651" s="887"/>
      <c r="E651" s="888"/>
      <c r="F651" s="888"/>
      <c r="G651" s="888"/>
      <c r="H651" s="888"/>
      <c r="I651" s="888"/>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76"/>
      <c r="AI651" s="877"/>
      <c r="AJ651" s="877"/>
      <c r="AK651" s="877"/>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887"/>
      <c r="D652" s="887"/>
      <c r="E652" s="888"/>
      <c r="F652" s="888"/>
      <c r="G652" s="888"/>
      <c r="H652" s="888"/>
      <c r="I652" s="888"/>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76"/>
      <c r="AI652" s="877"/>
      <c r="AJ652" s="877"/>
      <c r="AK652" s="877"/>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887"/>
      <c r="D653" s="887"/>
      <c r="E653" s="888"/>
      <c r="F653" s="888"/>
      <c r="G653" s="888"/>
      <c r="H653" s="888"/>
      <c r="I653" s="888"/>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76"/>
      <c r="AI653" s="877"/>
      <c r="AJ653" s="877"/>
      <c r="AK653" s="877"/>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887"/>
      <c r="D654" s="887"/>
      <c r="E654" s="888"/>
      <c r="F654" s="888"/>
      <c r="G654" s="888"/>
      <c r="H654" s="888"/>
      <c r="I654" s="888"/>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76"/>
      <c r="AI654" s="877"/>
      <c r="AJ654" s="877"/>
      <c r="AK654" s="877"/>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887"/>
      <c r="D655" s="887"/>
      <c r="E655" s="888"/>
      <c r="F655" s="888"/>
      <c r="G655" s="888"/>
      <c r="H655" s="888"/>
      <c r="I655" s="888"/>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76"/>
      <c r="AI655" s="877"/>
      <c r="AJ655" s="877"/>
      <c r="AK655" s="877"/>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887"/>
      <c r="D656" s="887"/>
      <c r="E656" s="888"/>
      <c r="F656" s="888"/>
      <c r="G656" s="888"/>
      <c r="H656" s="888"/>
      <c r="I656" s="888"/>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76"/>
      <c r="AI656" s="877"/>
      <c r="AJ656" s="877"/>
      <c r="AK656" s="877"/>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887"/>
      <c r="D657" s="887"/>
      <c r="E657" s="888"/>
      <c r="F657" s="888"/>
      <c r="G657" s="888"/>
      <c r="H657" s="888"/>
      <c r="I657" s="888"/>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76"/>
      <c r="AI657" s="877"/>
      <c r="AJ657" s="877"/>
      <c r="AK657" s="877"/>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887"/>
      <c r="D658" s="887"/>
      <c r="E658" s="888"/>
      <c r="F658" s="888"/>
      <c r="G658" s="888"/>
      <c r="H658" s="888"/>
      <c r="I658" s="888"/>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76"/>
      <c r="AI658" s="877"/>
      <c r="AJ658" s="877"/>
      <c r="AK658" s="877"/>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887"/>
      <c r="D659" s="887"/>
      <c r="E659" s="888"/>
      <c r="F659" s="888"/>
      <c r="G659" s="888"/>
      <c r="H659" s="888"/>
      <c r="I659" s="888"/>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76"/>
      <c r="AI659" s="877"/>
      <c r="AJ659" s="877"/>
      <c r="AK659" s="877"/>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887"/>
      <c r="D660" s="887"/>
      <c r="E660" s="888"/>
      <c r="F660" s="888"/>
      <c r="G660" s="888"/>
      <c r="H660" s="888"/>
      <c r="I660" s="888"/>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76"/>
      <c r="AI660" s="877"/>
      <c r="AJ660" s="877"/>
      <c r="AK660" s="877"/>
      <c r="AL660" s="860"/>
      <c r="AM660" s="861"/>
      <c r="AN660" s="861"/>
      <c r="AO660" s="862"/>
      <c r="AP660" s="863"/>
      <c r="AQ660" s="863"/>
      <c r="AR660" s="863"/>
      <c r="AS660" s="863"/>
      <c r="AT660" s="863"/>
      <c r="AU660" s="863"/>
      <c r="AV660" s="863"/>
      <c r="AW660" s="863"/>
      <c r="AX660" s="86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D14:AQ14">
    <cfRule type="expression" dxfId="845" priority="1061">
      <formula>IF(RIGHT(TEXT(AD14,"0.#"),1)=".",FALSE,TRUE)</formula>
    </cfRule>
    <cfRule type="expression" dxfId="844" priority="1062">
      <formula>IF(RIGHT(TEXT(AD14,"0.#"),1)=".",TRUE,FALSE)</formula>
    </cfRule>
  </conditionalFormatting>
  <conditionalFormatting sqref="P18:AX18">
    <cfRule type="expression" dxfId="843" priority="1059">
      <formula>IF(RIGHT(TEXT(P18,"0.#"),1)=".",FALSE,TRUE)</formula>
    </cfRule>
    <cfRule type="expression" dxfId="842" priority="1060">
      <formula>IF(RIGHT(TEXT(P18,"0.#"),1)=".",TRUE,FALSE)</formula>
    </cfRule>
  </conditionalFormatting>
  <conditionalFormatting sqref="Y311">
    <cfRule type="expression" dxfId="841" priority="1057">
      <formula>IF(RIGHT(TEXT(Y311,"0.#"),1)=".",FALSE,TRUE)</formula>
    </cfRule>
    <cfRule type="expression" dxfId="840" priority="1058">
      <formula>IF(RIGHT(TEXT(Y311,"0.#"),1)=".",TRUE,FALSE)</formula>
    </cfRule>
  </conditionalFormatting>
  <conditionalFormatting sqref="Y320">
    <cfRule type="expression" dxfId="839" priority="1055">
      <formula>IF(RIGHT(TEXT(Y320,"0.#"),1)=".",FALSE,TRUE)</formula>
    </cfRule>
    <cfRule type="expression" dxfId="838" priority="1056">
      <formula>IF(RIGHT(TEXT(Y320,"0.#"),1)=".",TRUE,FALSE)</formula>
    </cfRule>
  </conditionalFormatting>
  <conditionalFormatting sqref="Y351:Y358 Y349 Y338:Y345 Y336 Y325:Y332 Y323">
    <cfRule type="expression" dxfId="837" priority="1035">
      <formula>IF(RIGHT(TEXT(Y323,"0.#"),1)=".",FALSE,TRUE)</formula>
    </cfRule>
    <cfRule type="expression" dxfId="836" priority="1036">
      <formula>IF(RIGHT(TEXT(Y323,"0.#"),1)=".",TRUE,FALSE)</formula>
    </cfRule>
  </conditionalFormatting>
  <conditionalFormatting sqref="AD16:AQ17 AD15:AX15 AD13:AX13">
    <cfRule type="expression" dxfId="835" priority="1053">
      <formula>IF(RIGHT(TEXT(AD13,"0.#"),1)=".",FALSE,TRUE)</formula>
    </cfRule>
    <cfRule type="expression" dxfId="834" priority="1054">
      <formula>IF(RIGHT(TEXT(AD13,"0.#"),1)=".",TRUE,FALSE)</formula>
    </cfRule>
  </conditionalFormatting>
  <conditionalFormatting sqref="P19:AJ19">
    <cfRule type="expression" dxfId="833" priority="1051">
      <formula>IF(RIGHT(TEXT(P19,"0.#"),1)=".",FALSE,TRUE)</formula>
    </cfRule>
    <cfRule type="expression" dxfId="832" priority="1052">
      <formula>IF(RIGHT(TEXT(P19,"0.#"),1)=".",TRUE,FALSE)</formula>
    </cfRule>
  </conditionalFormatting>
  <conditionalFormatting sqref="AQ32">
    <cfRule type="expression" dxfId="831" priority="1049">
      <formula>IF(RIGHT(TEXT(AQ32,"0.#"),1)=".",FALSE,TRUE)</formula>
    </cfRule>
    <cfRule type="expression" dxfId="830" priority="1050">
      <formula>IF(RIGHT(TEXT(AQ32,"0.#"),1)=".",TRUE,FALSE)</formula>
    </cfRule>
  </conditionalFormatting>
  <conditionalFormatting sqref="Y312:Y319 Y310">
    <cfRule type="expression" dxfId="829" priority="1047">
      <formula>IF(RIGHT(TEXT(Y310,"0.#"),1)=".",FALSE,TRUE)</formula>
    </cfRule>
    <cfRule type="expression" dxfId="828" priority="1048">
      <formula>IF(RIGHT(TEXT(Y310,"0.#"),1)=".",TRUE,FALSE)</formula>
    </cfRule>
  </conditionalFormatting>
  <conditionalFormatting sqref="AU311">
    <cfRule type="expression" dxfId="827" priority="1045">
      <formula>IF(RIGHT(TEXT(AU311,"0.#"),1)=".",FALSE,TRUE)</formula>
    </cfRule>
    <cfRule type="expression" dxfId="826" priority="1046">
      <formula>IF(RIGHT(TEXT(AU311,"0.#"),1)=".",TRUE,FALSE)</formula>
    </cfRule>
  </conditionalFormatting>
  <conditionalFormatting sqref="AU320">
    <cfRule type="expression" dxfId="825" priority="1043">
      <formula>IF(RIGHT(TEXT(AU320,"0.#"),1)=".",FALSE,TRUE)</formula>
    </cfRule>
    <cfRule type="expression" dxfId="824" priority="1044">
      <formula>IF(RIGHT(TEXT(AU320,"0.#"),1)=".",TRUE,FALSE)</formula>
    </cfRule>
  </conditionalFormatting>
  <conditionalFormatting sqref="AU312:AU319 AU310">
    <cfRule type="expression" dxfId="823" priority="1041">
      <formula>IF(RIGHT(TEXT(AU310,"0.#"),1)=".",FALSE,TRUE)</formula>
    </cfRule>
    <cfRule type="expression" dxfId="822" priority="1042">
      <formula>IF(RIGHT(TEXT(AU310,"0.#"),1)=".",TRUE,FALSE)</formula>
    </cfRule>
  </conditionalFormatting>
  <conditionalFormatting sqref="Y350 Y337 Y324">
    <cfRule type="expression" dxfId="821" priority="1039">
      <formula>IF(RIGHT(TEXT(Y324,"0.#"),1)=".",FALSE,TRUE)</formula>
    </cfRule>
    <cfRule type="expression" dxfId="820" priority="1040">
      <formula>IF(RIGHT(TEXT(Y324,"0.#"),1)=".",TRUE,FALSE)</formula>
    </cfRule>
  </conditionalFormatting>
  <conditionalFormatting sqref="Y359 Y346 Y333">
    <cfRule type="expression" dxfId="819" priority="1037">
      <formula>IF(RIGHT(TEXT(Y333,"0.#"),1)=".",FALSE,TRUE)</formula>
    </cfRule>
    <cfRule type="expression" dxfId="818" priority="1038">
      <formula>IF(RIGHT(TEXT(Y333,"0.#"),1)=".",TRUE,FALSE)</formula>
    </cfRule>
  </conditionalFormatting>
  <conditionalFormatting sqref="AU350 AU337 AU324">
    <cfRule type="expression" dxfId="817" priority="1033">
      <formula>IF(RIGHT(TEXT(AU324,"0.#"),1)=".",FALSE,TRUE)</formula>
    </cfRule>
    <cfRule type="expression" dxfId="816" priority="1034">
      <formula>IF(RIGHT(TEXT(AU324,"0.#"),1)=".",TRUE,FALSE)</formula>
    </cfRule>
  </conditionalFormatting>
  <conditionalFormatting sqref="AU359 AU346 AU333">
    <cfRule type="expression" dxfId="815" priority="1031">
      <formula>IF(RIGHT(TEXT(AU333,"0.#"),1)=".",FALSE,TRUE)</formula>
    </cfRule>
    <cfRule type="expression" dxfId="814" priority="1032">
      <formula>IF(RIGHT(TEXT(AU333,"0.#"),1)=".",TRUE,FALSE)</formula>
    </cfRule>
  </conditionalFormatting>
  <conditionalFormatting sqref="AU351:AU358 AU349 AU338:AU345 AU336 AU325:AU332 AU323">
    <cfRule type="expression" dxfId="813" priority="1029">
      <formula>IF(RIGHT(TEXT(AU323,"0.#"),1)=".",FALSE,TRUE)</formula>
    </cfRule>
    <cfRule type="expression" dxfId="812" priority="1030">
      <formula>IF(RIGHT(TEXT(AU323,"0.#"),1)=".",TRUE,FALSE)</formula>
    </cfRule>
  </conditionalFormatting>
  <conditionalFormatting sqref="AM32">
    <cfRule type="expression" dxfId="811" priority="1025">
      <formula>IF(RIGHT(TEXT(AM32,"0.#"),1)=".",FALSE,TRUE)</formula>
    </cfRule>
    <cfRule type="expression" dxfId="810" priority="1026">
      <formula>IF(RIGHT(TEXT(AM32,"0.#"),1)=".",TRUE,FALSE)</formula>
    </cfRule>
  </conditionalFormatting>
  <conditionalFormatting sqref="AM33">
    <cfRule type="expression" dxfId="809" priority="1019">
      <formula>IF(RIGHT(TEXT(AM33,"0.#"),1)=".",FALSE,TRUE)</formula>
    </cfRule>
    <cfRule type="expression" dxfId="808" priority="1020">
      <formula>IF(RIGHT(TEXT(AM33,"0.#"),1)=".",TRUE,FALSE)</formula>
    </cfRule>
  </conditionalFormatting>
  <conditionalFormatting sqref="AQ33">
    <cfRule type="expression" dxfId="807" priority="1017">
      <formula>IF(RIGHT(TEXT(AQ33,"0.#"),1)=".",FALSE,TRUE)</formula>
    </cfRule>
    <cfRule type="expression" dxfId="806" priority="1018">
      <formula>IF(RIGHT(TEXT(AQ33,"0.#"),1)=".",TRUE,FALSE)</formula>
    </cfRule>
  </conditionalFormatting>
  <conditionalFormatting sqref="AE210">
    <cfRule type="expression" dxfId="805" priority="1015">
      <formula>IF(RIGHT(TEXT(AE210,"0.#"),1)=".",FALSE,TRUE)</formula>
    </cfRule>
    <cfRule type="expression" dxfId="804" priority="1016">
      <formula>IF(RIGHT(TEXT(AE210,"0.#"),1)=".",TRUE,FALSE)</formula>
    </cfRule>
  </conditionalFormatting>
  <conditionalFormatting sqref="AE211">
    <cfRule type="expression" dxfId="803" priority="1013">
      <formula>IF(RIGHT(TEXT(AE211,"0.#"),1)=".",FALSE,TRUE)</formula>
    </cfRule>
    <cfRule type="expression" dxfId="802" priority="1014">
      <formula>IF(RIGHT(TEXT(AE211,"0.#"),1)=".",TRUE,FALSE)</formula>
    </cfRule>
  </conditionalFormatting>
  <conditionalFormatting sqref="AE212">
    <cfRule type="expression" dxfId="801" priority="1011">
      <formula>IF(RIGHT(TEXT(AE212,"0.#"),1)=".",FALSE,TRUE)</formula>
    </cfRule>
    <cfRule type="expression" dxfId="800" priority="1012">
      <formula>IF(RIGHT(TEXT(AE212,"0.#"),1)=".",TRUE,FALSE)</formula>
    </cfRule>
  </conditionalFormatting>
  <conditionalFormatting sqref="AI212">
    <cfRule type="expression" dxfId="799" priority="1009">
      <formula>IF(RIGHT(TEXT(AI212,"0.#"),1)=".",FALSE,TRUE)</formula>
    </cfRule>
    <cfRule type="expression" dxfId="798" priority="1010">
      <formula>IF(RIGHT(TEXT(AI212,"0.#"),1)=".",TRUE,FALSE)</formula>
    </cfRule>
  </conditionalFormatting>
  <conditionalFormatting sqref="AI211">
    <cfRule type="expression" dxfId="797" priority="1007">
      <formula>IF(RIGHT(TEXT(AI211,"0.#"),1)=".",FALSE,TRUE)</formula>
    </cfRule>
    <cfRule type="expression" dxfId="796" priority="1008">
      <formula>IF(RIGHT(TEXT(AI211,"0.#"),1)=".",TRUE,FALSE)</formula>
    </cfRule>
  </conditionalFormatting>
  <conditionalFormatting sqref="AI210">
    <cfRule type="expression" dxfId="795" priority="1005">
      <formula>IF(RIGHT(TEXT(AI210,"0.#"),1)=".",FALSE,TRUE)</formula>
    </cfRule>
    <cfRule type="expression" dxfId="794" priority="1006">
      <formula>IF(RIGHT(TEXT(AI210,"0.#"),1)=".",TRUE,FALSE)</formula>
    </cfRule>
  </conditionalFormatting>
  <conditionalFormatting sqref="AM210">
    <cfRule type="expression" dxfId="793" priority="1003">
      <formula>IF(RIGHT(TEXT(AM210,"0.#"),1)=".",FALSE,TRUE)</formula>
    </cfRule>
    <cfRule type="expression" dxfId="792" priority="1004">
      <formula>IF(RIGHT(TEXT(AM210,"0.#"),1)=".",TRUE,FALSE)</formula>
    </cfRule>
  </conditionalFormatting>
  <conditionalFormatting sqref="AM211">
    <cfRule type="expression" dxfId="791" priority="1001">
      <formula>IF(RIGHT(TEXT(AM211,"0.#"),1)=".",FALSE,TRUE)</formula>
    </cfRule>
    <cfRule type="expression" dxfId="790" priority="1002">
      <formula>IF(RIGHT(TEXT(AM211,"0.#"),1)=".",TRUE,FALSE)</formula>
    </cfRule>
  </conditionalFormatting>
  <conditionalFormatting sqref="AM212">
    <cfRule type="expression" dxfId="789" priority="999">
      <formula>IF(RIGHT(TEXT(AM212,"0.#"),1)=".",FALSE,TRUE)</formula>
    </cfRule>
    <cfRule type="expression" dxfId="788" priority="1000">
      <formula>IF(RIGHT(TEXT(AM212,"0.#"),1)=".",TRUE,FALSE)</formula>
    </cfRule>
  </conditionalFormatting>
  <conditionalFormatting sqref="AL368:AO395">
    <cfRule type="expression" dxfId="787" priority="995">
      <formula>IF(AND(AL368&gt;=0, RIGHT(TEXT(AL368,"0.#"),1)&lt;&gt;"."),TRUE,FALSE)</formula>
    </cfRule>
    <cfRule type="expression" dxfId="786" priority="996">
      <formula>IF(AND(AL368&gt;=0, RIGHT(TEXT(AL368,"0.#"),1)="."),TRUE,FALSE)</formula>
    </cfRule>
    <cfRule type="expression" dxfId="785" priority="997">
      <formula>IF(AND(AL368&lt;0, RIGHT(TEXT(AL368,"0.#"),1)&lt;&gt;"."),TRUE,FALSE)</formula>
    </cfRule>
    <cfRule type="expression" dxfId="784" priority="998">
      <formula>IF(AND(AL368&lt;0, RIGHT(TEXT(AL368,"0.#"),1)="."),TRUE,FALSE)</formula>
    </cfRule>
  </conditionalFormatting>
  <conditionalFormatting sqref="AQ210:AQ212">
    <cfRule type="expression" dxfId="783" priority="993">
      <formula>IF(RIGHT(TEXT(AQ210,"0.#"),1)=".",FALSE,TRUE)</formula>
    </cfRule>
    <cfRule type="expression" dxfId="782" priority="994">
      <formula>IF(RIGHT(TEXT(AQ210,"0.#"),1)=".",TRUE,FALSE)</formula>
    </cfRule>
  </conditionalFormatting>
  <conditionalFormatting sqref="AU210:AU212">
    <cfRule type="expression" dxfId="781" priority="991">
      <formula>IF(RIGHT(TEXT(AU210,"0.#"),1)=".",FALSE,TRUE)</formula>
    </cfRule>
    <cfRule type="expression" dxfId="780" priority="992">
      <formula>IF(RIGHT(TEXT(AU210,"0.#"),1)=".",TRUE,FALSE)</formula>
    </cfRule>
  </conditionalFormatting>
  <conditionalFormatting sqref="Y368:Y395">
    <cfRule type="expression" dxfId="779" priority="989">
      <formula>IF(RIGHT(TEXT(Y368,"0.#"),1)=".",FALSE,TRUE)</formula>
    </cfRule>
    <cfRule type="expression" dxfId="778" priority="990">
      <formula>IF(RIGHT(TEXT(Y368,"0.#"),1)=".",TRUE,FALSE)</formula>
    </cfRule>
  </conditionalFormatting>
  <conditionalFormatting sqref="AL632:AO660">
    <cfRule type="expression" dxfId="777" priority="985">
      <formula>IF(AND(AL632&gt;=0, RIGHT(TEXT(AL632,"0.#"),1)&lt;&gt;"."),TRUE,FALSE)</formula>
    </cfRule>
    <cfRule type="expression" dxfId="776" priority="986">
      <formula>IF(AND(AL632&gt;=0, RIGHT(TEXT(AL632,"0.#"),1)="."),TRUE,FALSE)</formula>
    </cfRule>
    <cfRule type="expression" dxfId="775" priority="987">
      <formula>IF(AND(AL632&lt;0, RIGHT(TEXT(AL632,"0.#"),1)&lt;&gt;"."),TRUE,FALSE)</formula>
    </cfRule>
    <cfRule type="expression" dxfId="774" priority="988">
      <formula>IF(AND(AL632&lt;0, RIGHT(TEXT(AL632,"0.#"),1)="."),TRUE,FALSE)</formula>
    </cfRule>
  </conditionalFormatting>
  <conditionalFormatting sqref="Y632:Y660">
    <cfRule type="expression" dxfId="773" priority="983">
      <formula>IF(RIGHT(TEXT(Y632,"0.#"),1)=".",FALSE,TRUE)</formula>
    </cfRule>
    <cfRule type="expression" dxfId="772" priority="984">
      <formula>IF(RIGHT(TEXT(Y632,"0.#"),1)=".",TRUE,FALSE)</formula>
    </cfRule>
  </conditionalFormatting>
  <conditionalFormatting sqref="AL366:AO367">
    <cfRule type="expression" dxfId="771" priority="979">
      <formula>IF(AND(AL366&gt;=0, RIGHT(TEXT(AL366,"0.#"),1)&lt;&gt;"."),TRUE,FALSE)</formula>
    </cfRule>
    <cfRule type="expression" dxfId="770" priority="980">
      <formula>IF(AND(AL366&gt;=0, RIGHT(TEXT(AL366,"0.#"),1)="."),TRUE,FALSE)</formula>
    </cfRule>
    <cfRule type="expression" dxfId="769" priority="981">
      <formula>IF(AND(AL366&lt;0, RIGHT(TEXT(AL366,"0.#"),1)&lt;&gt;"."),TRUE,FALSE)</formula>
    </cfRule>
    <cfRule type="expression" dxfId="768" priority="982">
      <formula>IF(AND(AL366&lt;0, RIGHT(TEXT(AL366,"0.#"),1)="."),TRUE,FALSE)</formula>
    </cfRule>
  </conditionalFormatting>
  <conditionalFormatting sqref="Y366:Y367">
    <cfRule type="expression" dxfId="767" priority="977">
      <formula>IF(RIGHT(TEXT(Y366,"0.#"),1)=".",FALSE,TRUE)</formula>
    </cfRule>
    <cfRule type="expression" dxfId="766" priority="978">
      <formula>IF(RIGHT(TEXT(Y366,"0.#"),1)=".",TRUE,FALSE)</formula>
    </cfRule>
  </conditionalFormatting>
  <conditionalFormatting sqref="Y409:Y428">
    <cfRule type="expression" dxfId="765" priority="915">
      <formula>IF(RIGHT(TEXT(Y409,"0.#"),1)=".",FALSE,TRUE)</formula>
    </cfRule>
    <cfRule type="expression" dxfId="764" priority="916">
      <formula>IF(RIGHT(TEXT(Y409,"0.#"),1)=".",TRUE,FALSE)</formula>
    </cfRule>
  </conditionalFormatting>
  <conditionalFormatting sqref="Y399">
    <cfRule type="expression" dxfId="763" priority="909">
      <formula>IF(RIGHT(TEXT(Y399,"0.#"),1)=".",FALSE,TRUE)</formula>
    </cfRule>
    <cfRule type="expression" dxfId="762" priority="910">
      <formula>IF(RIGHT(TEXT(Y399,"0.#"),1)=".",TRUE,FALSE)</formula>
    </cfRule>
  </conditionalFormatting>
  <conditionalFormatting sqref="Y434:Y461">
    <cfRule type="expression" dxfId="761" priority="903">
      <formula>IF(RIGHT(TEXT(Y434,"0.#"),1)=".",FALSE,TRUE)</formula>
    </cfRule>
    <cfRule type="expression" dxfId="760" priority="904">
      <formula>IF(RIGHT(TEXT(Y434,"0.#"),1)=".",TRUE,FALSE)</formula>
    </cfRule>
  </conditionalFormatting>
  <conditionalFormatting sqref="Y432:Y433">
    <cfRule type="expression" dxfId="759" priority="897">
      <formula>IF(RIGHT(TEXT(Y432,"0.#"),1)=".",FALSE,TRUE)</formula>
    </cfRule>
    <cfRule type="expression" dxfId="758" priority="898">
      <formula>IF(RIGHT(TEXT(Y432,"0.#"),1)=".",TRUE,FALSE)</formula>
    </cfRule>
  </conditionalFormatting>
  <conditionalFormatting sqref="Y467:Y494">
    <cfRule type="expression" dxfId="757" priority="891">
      <formula>IF(RIGHT(TEXT(Y467,"0.#"),1)=".",FALSE,TRUE)</formula>
    </cfRule>
    <cfRule type="expression" dxfId="756" priority="892">
      <formula>IF(RIGHT(TEXT(Y467,"0.#"),1)=".",TRUE,FALSE)</formula>
    </cfRule>
  </conditionalFormatting>
  <conditionalFormatting sqref="Y465:Y466">
    <cfRule type="expression" dxfId="755" priority="885">
      <formula>IF(RIGHT(TEXT(Y465,"0.#"),1)=".",FALSE,TRUE)</formula>
    </cfRule>
    <cfRule type="expression" dxfId="754" priority="886">
      <formula>IF(RIGHT(TEXT(Y465,"0.#"),1)=".",TRUE,FALSE)</formula>
    </cfRule>
  </conditionalFormatting>
  <conditionalFormatting sqref="Y500:Y527">
    <cfRule type="expression" dxfId="753" priority="879">
      <formula>IF(RIGHT(TEXT(Y500,"0.#"),1)=".",FALSE,TRUE)</formula>
    </cfRule>
    <cfRule type="expression" dxfId="752" priority="880">
      <formula>IF(RIGHT(TEXT(Y500,"0.#"),1)=".",TRUE,FALSE)</formula>
    </cfRule>
  </conditionalFormatting>
  <conditionalFormatting sqref="Y498:Y499">
    <cfRule type="expression" dxfId="751" priority="873">
      <formula>IF(RIGHT(TEXT(Y498,"0.#"),1)=".",FALSE,TRUE)</formula>
    </cfRule>
    <cfRule type="expression" dxfId="750" priority="874">
      <formula>IF(RIGHT(TEXT(Y498,"0.#"),1)=".",TRUE,FALSE)</formula>
    </cfRule>
  </conditionalFormatting>
  <conditionalFormatting sqref="Y533:Y560">
    <cfRule type="expression" dxfId="749" priority="867">
      <formula>IF(RIGHT(TEXT(Y533,"0.#"),1)=".",FALSE,TRUE)</formula>
    </cfRule>
    <cfRule type="expression" dxfId="748" priority="868">
      <formula>IF(RIGHT(TEXT(Y533,"0.#"),1)=".",TRUE,FALSE)</formula>
    </cfRule>
  </conditionalFormatting>
  <conditionalFormatting sqref="W23">
    <cfRule type="expression" dxfId="747" priority="975">
      <formula>IF(RIGHT(TEXT(W23,"0.#"),1)=".",FALSE,TRUE)</formula>
    </cfRule>
    <cfRule type="expression" dxfId="746" priority="976">
      <formula>IF(RIGHT(TEXT(W23,"0.#"),1)=".",TRUE,FALSE)</formula>
    </cfRule>
  </conditionalFormatting>
  <conditionalFormatting sqref="W24:W27">
    <cfRule type="expression" dxfId="745" priority="973">
      <formula>IF(RIGHT(TEXT(W24,"0.#"),1)=".",FALSE,TRUE)</formula>
    </cfRule>
    <cfRule type="expression" dxfId="744" priority="974">
      <formula>IF(RIGHT(TEXT(W24,"0.#"),1)=".",TRUE,FALSE)</formula>
    </cfRule>
  </conditionalFormatting>
  <conditionalFormatting sqref="W28">
    <cfRule type="expression" dxfId="743" priority="971">
      <formula>IF(RIGHT(TEXT(W28,"0.#"),1)=".",FALSE,TRUE)</formula>
    </cfRule>
    <cfRule type="expression" dxfId="742" priority="972">
      <formula>IF(RIGHT(TEXT(W28,"0.#"),1)=".",TRUE,FALSE)</formula>
    </cfRule>
  </conditionalFormatting>
  <conditionalFormatting sqref="P23">
    <cfRule type="expression" dxfId="741" priority="969">
      <formula>IF(RIGHT(TEXT(P23,"0.#"),1)=".",FALSE,TRUE)</formula>
    </cfRule>
    <cfRule type="expression" dxfId="740" priority="970">
      <formula>IF(RIGHT(TEXT(P23,"0.#"),1)=".",TRUE,FALSE)</formula>
    </cfRule>
  </conditionalFormatting>
  <conditionalFormatting sqref="P24:P27">
    <cfRule type="expression" dxfId="739" priority="967">
      <formula>IF(RIGHT(TEXT(P24,"0.#"),1)=".",FALSE,TRUE)</formula>
    </cfRule>
    <cfRule type="expression" dxfId="738" priority="968">
      <formula>IF(RIGHT(TEXT(P24,"0.#"),1)=".",TRUE,FALSE)</formula>
    </cfRule>
  </conditionalFormatting>
  <conditionalFormatting sqref="P28">
    <cfRule type="expression" dxfId="737" priority="965">
      <formula>IF(RIGHT(TEXT(P28,"0.#"),1)=".",FALSE,TRUE)</formula>
    </cfRule>
    <cfRule type="expression" dxfId="736" priority="966">
      <formula>IF(RIGHT(TEXT(P28,"0.#"),1)=".",TRUE,FALSE)</formula>
    </cfRule>
  </conditionalFormatting>
  <conditionalFormatting sqref="AE202">
    <cfRule type="expression" dxfId="735" priority="963">
      <formula>IF(RIGHT(TEXT(AE202,"0.#"),1)=".",FALSE,TRUE)</formula>
    </cfRule>
    <cfRule type="expression" dxfId="734" priority="964">
      <formula>IF(RIGHT(TEXT(AE202,"0.#"),1)=".",TRUE,FALSE)</formula>
    </cfRule>
  </conditionalFormatting>
  <conditionalFormatting sqref="AE203">
    <cfRule type="expression" dxfId="733" priority="961">
      <formula>IF(RIGHT(TEXT(AE203,"0.#"),1)=".",FALSE,TRUE)</formula>
    </cfRule>
    <cfRule type="expression" dxfId="732" priority="962">
      <formula>IF(RIGHT(TEXT(AE203,"0.#"),1)=".",TRUE,FALSE)</formula>
    </cfRule>
  </conditionalFormatting>
  <conditionalFormatting sqref="AE204">
    <cfRule type="expression" dxfId="731" priority="959">
      <formula>IF(RIGHT(TEXT(AE204,"0.#"),1)=".",FALSE,TRUE)</formula>
    </cfRule>
    <cfRule type="expression" dxfId="730" priority="960">
      <formula>IF(RIGHT(TEXT(AE204,"0.#"),1)=".",TRUE,FALSE)</formula>
    </cfRule>
  </conditionalFormatting>
  <conditionalFormatting sqref="AI204">
    <cfRule type="expression" dxfId="729" priority="957">
      <formula>IF(RIGHT(TEXT(AI204,"0.#"),1)=".",FALSE,TRUE)</formula>
    </cfRule>
    <cfRule type="expression" dxfId="728" priority="958">
      <formula>IF(RIGHT(TEXT(AI204,"0.#"),1)=".",TRUE,FALSE)</formula>
    </cfRule>
  </conditionalFormatting>
  <conditionalFormatting sqref="AI203">
    <cfRule type="expression" dxfId="727" priority="955">
      <formula>IF(RIGHT(TEXT(AI203,"0.#"),1)=".",FALSE,TRUE)</formula>
    </cfRule>
    <cfRule type="expression" dxfId="726" priority="956">
      <formula>IF(RIGHT(TEXT(AI203,"0.#"),1)=".",TRUE,FALSE)</formula>
    </cfRule>
  </conditionalFormatting>
  <conditionalFormatting sqref="AI202">
    <cfRule type="expression" dxfId="725" priority="953">
      <formula>IF(RIGHT(TEXT(AI202,"0.#"),1)=".",FALSE,TRUE)</formula>
    </cfRule>
    <cfRule type="expression" dxfId="724" priority="954">
      <formula>IF(RIGHT(TEXT(AI202,"0.#"),1)=".",TRUE,FALSE)</formula>
    </cfRule>
  </conditionalFormatting>
  <conditionalFormatting sqref="AM202">
    <cfRule type="expression" dxfId="723" priority="951">
      <formula>IF(RIGHT(TEXT(AM202,"0.#"),1)=".",FALSE,TRUE)</formula>
    </cfRule>
    <cfRule type="expression" dxfId="722" priority="952">
      <formula>IF(RIGHT(TEXT(AM202,"0.#"),1)=".",TRUE,FALSE)</formula>
    </cfRule>
  </conditionalFormatting>
  <conditionalFormatting sqref="AM203">
    <cfRule type="expression" dxfId="721" priority="949">
      <formula>IF(RIGHT(TEXT(AM203,"0.#"),1)=".",FALSE,TRUE)</formula>
    </cfRule>
    <cfRule type="expression" dxfId="720" priority="950">
      <formula>IF(RIGHT(TEXT(AM203,"0.#"),1)=".",TRUE,FALSE)</formula>
    </cfRule>
  </conditionalFormatting>
  <conditionalFormatting sqref="AM204">
    <cfRule type="expression" dxfId="719" priority="947">
      <formula>IF(RIGHT(TEXT(AM204,"0.#"),1)=".",FALSE,TRUE)</formula>
    </cfRule>
    <cfRule type="expression" dxfId="718" priority="948">
      <formula>IF(RIGHT(TEXT(AM204,"0.#"),1)=".",TRUE,FALSE)</formula>
    </cfRule>
  </conditionalFormatting>
  <conditionalFormatting sqref="AQ202:AQ204">
    <cfRule type="expression" dxfId="717" priority="945">
      <formula>IF(RIGHT(TEXT(AQ202,"0.#"),1)=".",FALSE,TRUE)</formula>
    </cfRule>
    <cfRule type="expression" dxfId="716" priority="946">
      <formula>IF(RIGHT(TEXT(AQ202,"0.#"),1)=".",TRUE,FALSE)</formula>
    </cfRule>
  </conditionalFormatting>
  <conditionalFormatting sqref="AU202:AU204">
    <cfRule type="expression" dxfId="715" priority="943">
      <formula>IF(RIGHT(TEXT(AU202,"0.#"),1)=".",FALSE,TRUE)</formula>
    </cfRule>
    <cfRule type="expression" dxfId="714" priority="944">
      <formula>IF(RIGHT(TEXT(AU202,"0.#"),1)=".",TRUE,FALSE)</formula>
    </cfRule>
  </conditionalFormatting>
  <conditionalFormatting sqref="AE205">
    <cfRule type="expression" dxfId="713" priority="941">
      <formula>IF(RIGHT(TEXT(AE205,"0.#"),1)=".",FALSE,TRUE)</formula>
    </cfRule>
    <cfRule type="expression" dxfId="712" priority="942">
      <formula>IF(RIGHT(TEXT(AE205,"0.#"),1)=".",TRUE,FALSE)</formula>
    </cfRule>
  </conditionalFormatting>
  <conditionalFormatting sqref="AE206">
    <cfRule type="expression" dxfId="711" priority="939">
      <formula>IF(RIGHT(TEXT(AE206,"0.#"),1)=".",FALSE,TRUE)</formula>
    </cfRule>
    <cfRule type="expression" dxfId="710" priority="940">
      <formula>IF(RIGHT(TEXT(AE206,"0.#"),1)=".",TRUE,FALSE)</formula>
    </cfRule>
  </conditionalFormatting>
  <conditionalFormatting sqref="AE207">
    <cfRule type="expression" dxfId="709" priority="937">
      <formula>IF(RIGHT(TEXT(AE207,"0.#"),1)=".",FALSE,TRUE)</formula>
    </cfRule>
    <cfRule type="expression" dxfId="708" priority="938">
      <formula>IF(RIGHT(TEXT(AE207,"0.#"),1)=".",TRUE,FALSE)</formula>
    </cfRule>
  </conditionalFormatting>
  <conditionalFormatting sqref="AI207">
    <cfRule type="expression" dxfId="707" priority="935">
      <formula>IF(RIGHT(TEXT(AI207,"0.#"),1)=".",FALSE,TRUE)</formula>
    </cfRule>
    <cfRule type="expression" dxfId="706" priority="936">
      <formula>IF(RIGHT(TEXT(AI207,"0.#"),1)=".",TRUE,FALSE)</formula>
    </cfRule>
  </conditionalFormatting>
  <conditionalFormatting sqref="AI206">
    <cfRule type="expression" dxfId="705" priority="933">
      <formula>IF(RIGHT(TEXT(AI206,"0.#"),1)=".",FALSE,TRUE)</formula>
    </cfRule>
    <cfRule type="expression" dxfId="704" priority="934">
      <formula>IF(RIGHT(TEXT(AI206,"0.#"),1)=".",TRUE,FALSE)</formula>
    </cfRule>
  </conditionalFormatting>
  <conditionalFormatting sqref="AI205">
    <cfRule type="expression" dxfId="703" priority="931">
      <formula>IF(RIGHT(TEXT(AI205,"0.#"),1)=".",FALSE,TRUE)</formula>
    </cfRule>
    <cfRule type="expression" dxfId="702" priority="932">
      <formula>IF(RIGHT(TEXT(AI205,"0.#"),1)=".",TRUE,FALSE)</formula>
    </cfRule>
  </conditionalFormatting>
  <conditionalFormatting sqref="AM205">
    <cfRule type="expression" dxfId="701" priority="929">
      <formula>IF(RIGHT(TEXT(AM205,"0.#"),1)=".",FALSE,TRUE)</formula>
    </cfRule>
    <cfRule type="expression" dxfId="700" priority="930">
      <formula>IF(RIGHT(TEXT(AM205,"0.#"),1)=".",TRUE,FALSE)</formula>
    </cfRule>
  </conditionalFormatting>
  <conditionalFormatting sqref="AM206">
    <cfRule type="expression" dxfId="699" priority="927">
      <formula>IF(RIGHT(TEXT(AM206,"0.#"),1)=".",FALSE,TRUE)</formula>
    </cfRule>
    <cfRule type="expression" dxfId="698" priority="928">
      <formula>IF(RIGHT(TEXT(AM206,"0.#"),1)=".",TRUE,FALSE)</formula>
    </cfRule>
  </conditionalFormatting>
  <conditionalFormatting sqref="AM207">
    <cfRule type="expression" dxfId="697" priority="925">
      <formula>IF(RIGHT(TEXT(AM207,"0.#"),1)=".",FALSE,TRUE)</formula>
    </cfRule>
    <cfRule type="expression" dxfId="696" priority="926">
      <formula>IF(RIGHT(TEXT(AM207,"0.#"),1)=".",TRUE,FALSE)</formula>
    </cfRule>
  </conditionalFormatting>
  <conditionalFormatting sqref="AQ205:AQ207">
    <cfRule type="expression" dxfId="695" priority="923">
      <formula>IF(RIGHT(TEXT(AQ205,"0.#"),1)=".",FALSE,TRUE)</formula>
    </cfRule>
    <cfRule type="expression" dxfId="694" priority="924">
      <formula>IF(RIGHT(TEXT(AQ205,"0.#"),1)=".",TRUE,FALSE)</formula>
    </cfRule>
  </conditionalFormatting>
  <conditionalFormatting sqref="AU205:AU207">
    <cfRule type="expression" dxfId="693" priority="921">
      <formula>IF(RIGHT(TEXT(AU205,"0.#"),1)=".",FALSE,TRUE)</formula>
    </cfRule>
    <cfRule type="expression" dxfId="692" priority="922">
      <formula>IF(RIGHT(TEXT(AU205,"0.#"),1)=".",TRUE,FALSE)</formula>
    </cfRule>
  </conditionalFormatting>
  <conditionalFormatting sqref="AL409:AO428">
    <cfRule type="expression" dxfId="691" priority="917">
      <formula>IF(AND(AL409&gt;=0, RIGHT(TEXT(AL409,"0.#"),1)&lt;&gt;"."),TRUE,FALSE)</formula>
    </cfRule>
    <cfRule type="expression" dxfId="690" priority="918">
      <formula>IF(AND(AL409&gt;=0, RIGHT(TEXT(AL409,"0.#"),1)="."),TRUE,FALSE)</formula>
    </cfRule>
    <cfRule type="expression" dxfId="689" priority="919">
      <formula>IF(AND(AL409&lt;0, RIGHT(TEXT(AL409,"0.#"),1)&lt;&gt;"."),TRUE,FALSE)</formula>
    </cfRule>
    <cfRule type="expression" dxfId="688" priority="920">
      <formula>IF(AND(AL409&lt;0, RIGHT(TEXT(AL409,"0.#"),1)="."),TRUE,FALSE)</formula>
    </cfRule>
  </conditionalFormatting>
  <conditionalFormatting sqref="AL434:AO461">
    <cfRule type="expression" dxfId="687" priority="905">
      <formula>IF(AND(AL434&gt;=0, RIGHT(TEXT(AL434,"0.#"),1)&lt;&gt;"."),TRUE,FALSE)</formula>
    </cfRule>
    <cfRule type="expression" dxfId="686" priority="906">
      <formula>IF(AND(AL434&gt;=0, RIGHT(TEXT(AL434,"0.#"),1)="."),TRUE,FALSE)</formula>
    </cfRule>
    <cfRule type="expression" dxfId="685" priority="907">
      <formula>IF(AND(AL434&lt;0, RIGHT(TEXT(AL434,"0.#"),1)&lt;&gt;"."),TRUE,FALSE)</formula>
    </cfRule>
    <cfRule type="expression" dxfId="684" priority="908">
      <formula>IF(AND(AL434&lt;0, RIGHT(TEXT(AL434,"0.#"),1)="."),TRUE,FALSE)</formula>
    </cfRule>
  </conditionalFormatting>
  <conditionalFormatting sqref="AL432:AO433">
    <cfRule type="expression" dxfId="683" priority="899">
      <formula>IF(AND(AL432&gt;=0, RIGHT(TEXT(AL432,"0.#"),1)&lt;&gt;"."),TRUE,FALSE)</formula>
    </cfRule>
    <cfRule type="expression" dxfId="682" priority="900">
      <formula>IF(AND(AL432&gt;=0, RIGHT(TEXT(AL432,"0.#"),1)="."),TRUE,FALSE)</formula>
    </cfRule>
    <cfRule type="expression" dxfId="681" priority="901">
      <formula>IF(AND(AL432&lt;0, RIGHT(TEXT(AL432,"0.#"),1)&lt;&gt;"."),TRUE,FALSE)</formula>
    </cfRule>
    <cfRule type="expression" dxfId="680" priority="902">
      <formula>IF(AND(AL432&lt;0, RIGHT(TEXT(AL432,"0.#"),1)="."),TRUE,FALSE)</formula>
    </cfRule>
  </conditionalFormatting>
  <conditionalFormatting sqref="AL467:AO494">
    <cfRule type="expression" dxfId="679" priority="893">
      <formula>IF(AND(AL467&gt;=0, RIGHT(TEXT(AL467,"0.#"),1)&lt;&gt;"."),TRUE,FALSE)</formula>
    </cfRule>
    <cfRule type="expression" dxfId="678" priority="894">
      <formula>IF(AND(AL467&gt;=0, RIGHT(TEXT(AL467,"0.#"),1)="."),TRUE,FALSE)</formula>
    </cfRule>
    <cfRule type="expression" dxfId="677" priority="895">
      <formula>IF(AND(AL467&lt;0, RIGHT(TEXT(AL467,"0.#"),1)&lt;&gt;"."),TRUE,FALSE)</formula>
    </cfRule>
    <cfRule type="expression" dxfId="676" priority="896">
      <formula>IF(AND(AL467&lt;0, RIGHT(TEXT(AL467,"0.#"),1)="."),TRUE,FALSE)</formula>
    </cfRule>
  </conditionalFormatting>
  <conditionalFormatting sqref="AL465:AO466">
    <cfRule type="expression" dxfId="675" priority="887">
      <formula>IF(AND(AL465&gt;=0, RIGHT(TEXT(AL465,"0.#"),1)&lt;&gt;"."),TRUE,FALSE)</formula>
    </cfRule>
    <cfRule type="expression" dxfId="674" priority="888">
      <formula>IF(AND(AL465&gt;=0, RIGHT(TEXT(AL465,"0.#"),1)="."),TRUE,FALSE)</formula>
    </cfRule>
    <cfRule type="expression" dxfId="673" priority="889">
      <formula>IF(AND(AL465&lt;0, RIGHT(TEXT(AL465,"0.#"),1)&lt;&gt;"."),TRUE,FALSE)</formula>
    </cfRule>
    <cfRule type="expression" dxfId="672" priority="890">
      <formula>IF(AND(AL465&lt;0, RIGHT(TEXT(AL465,"0.#"),1)="."),TRUE,FALSE)</formula>
    </cfRule>
  </conditionalFormatting>
  <conditionalFormatting sqref="AL500:AO527">
    <cfRule type="expression" dxfId="671" priority="881">
      <formula>IF(AND(AL500&gt;=0, RIGHT(TEXT(AL500,"0.#"),1)&lt;&gt;"."),TRUE,FALSE)</formula>
    </cfRule>
    <cfRule type="expression" dxfId="670" priority="882">
      <formula>IF(AND(AL500&gt;=0, RIGHT(TEXT(AL500,"0.#"),1)="."),TRUE,FALSE)</formula>
    </cfRule>
    <cfRule type="expression" dxfId="669" priority="883">
      <formula>IF(AND(AL500&lt;0, RIGHT(TEXT(AL500,"0.#"),1)&lt;&gt;"."),TRUE,FALSE)</formula>
    </cfRule>
    <cfRule type="expression" dxfId="668" priority="884">
      <formula>IF(AND(AL500&lt;0, RIGHT(TEXT(AL500,"0.#"),1)="."),TRUE,FALSE)</formula>
    </cfRule>
  </conditionalFormatting>
  <conditionalFormatting sqref="AL498:AO499">
    <cfRule type="expression" dxfId="667" priority="875">
      <formula>IF(AND(AL498&gt;=0, RIGHT(TEXT(AL498,"0.#"),1)&lt;&gt;"."),TRUE,FALSE)</formula>
    </cfRule>
    <cfRule type="expression" dxfId="666" priority="876">
      <formula>IF(AND(AL498&gt;=0, RIGHT(TEXT(AL498,"0.#"),1)="."),TRUE,FALSE)</formula>
    </cfRule>
    <cfRule type="expression" dxfId="665" priority="877">
      <formula>IF(AND(AL498&lt;0, RIGHT(TEXT(AL498,"0.#"),1)&lt;&gt;"."),TRUE,FALSE)</formula>
    </cfRule>
    <cfRule type="expression" dxfId="664" priority="878">
      <formula>IF(AND(AL498&lt;0, RIGHT(TEXT(AL498,"0.#"),1)="."),TRUE,FALSE)</formula>
    </cfRule>
  </conditionalFormatting>
  <conditionalFormatting sqref="AL533:AO560">
    <cfRule type="expression" dxfId="663" priority="869">
      <formula>IF(AND(AL533&gt;=0, RIGHT(TEXT(AL533,"0.#"),1)&lt;&gt;"."),TRUE,FALSE)</formula>
    </cfRule>
    <cfRule type="expression" dxfId="662" priority="870">
      <formula>IF(AND(AL533&gt;=0, RIGHT(TEXT(AL533,"0.#"),1)="."),TRUE,FALSE)</formula>
    </cfRule>
    <cfRule type="expression" dxfId="661" priority="871">
      <formula>IF(AND(AL533&lt;0, RIGHT(TEXT(AL533,"0.#"),1)&lt;&gt;"."),TRUE,FALSE)</formula>
    </cfRule>
    <cfRule type="expression" dxfId="660" priority="872">
      <formula>IF(AND(AL533&lt;0, RIGHT(TEXT(AL533,"0.#"),1)="."),TRUE,FALSE)</formula>
    </cfRule>
  </conditionalFormatting>
  <conditionalFormatting sqref="AL531:AO532">
    <cfRule type="expression" dxfId="659" priority="863">
      <formula>IF(AND(AL531&gt;=0, RIGHT(TEXT(AL531,"0.#"),1)&lt;&gt;"."),TRUE,FALSE)</formula>
    </cfRule>
    <cfRule type="expression" dxfId="658" priority="864">
      <formula>IF(AND(AL531&gt;=0, RIGHT(TEXT(AL531,"0.#"),1)="."),TRUE,FALSE)</formula>
    </cfRule>
    <cfRule type="expression" dxfId="657" priority="865">
      <formula>IF(AND(AL531&lt;0, RIGHT(TEXT(AL531,"0.#"),1)&lt;&gt;"."),TRUE,FALSE)</formula>
    </cfRule>
    <cfRule type="expression" dxfId="656" priority="866">
      <formula>IF(AND(AL531&lt;0, RIGHT(TEXT(AL531,"0.#"),1)="."),TRUE,FALSE)</formula>
    </cfRule>
  </conditionalFormatting>
  <conditionalFormatting sqref="Y531:Y532">
    <cfRule type="expression" dxfId="655" priority="861">
      <formula>IF(RIGHT(TEXT(Y531,"0.#"),1)=".",FALSE,TRUE)</formula>
    </cfRule>
    <cfRule type="expression" dxfId="654" priority="862">
      <formula>IF(RIGHT(TEXT(Y531,"0.#"),1)=".",TRUE,FALSE)</formula>
    </cfRule>
  </conditionalFormatting>
  <conditionalFormatting sqref="AL566:AO593">
    <cfRule type="expression" dxfId="653" priority="857">
      <formula>IF(AND(AL566&gt;=0, RIGHT(TEXT(AL566,"0.#"),1)&lt;&gt;"."),TRUE,FALSE)</formula>
    </cfRule>
    <cfRule type="expression" dxfId="652" priority="858">
      <formula>IF(AND(AL566&gt;=0, RIGHT(TEXT(AL566,"0.#"),1)="."),TRUE,FALSE)</formula>
    </cfRule>
    <cfRule type="expression" dxfId="651" priority="859">
      <formula>IF(AND(AL566&lt;0, RIGHT(TEXT(AL566,"0.#"),1)&lt;&gt;"."),TRUE,FALSE)</formula>
    </cfRule>
    <cfRule type="expression" dxfId="650" priority="860">
      <formula>IF(AND(AL566&lt;0, RIGHT(TEXT(AL566,"0.#"),1)="."),TRUE,FALSE)</formula>
    </cfRule>
  </conditionalFormatting>
  <conditionalFormatting sqref="Y566:Y593">
    <cfRule type="expression" dxfId="649" priority="855">
      <formula>IF(RIGHT(TEXT(Y566,"0.#"),1)=".",FALSE,TRUE)</formula>
    </cfRule>
    <cfRule type="expression" dxfId="648" priority="856">
      <formula>IF(RIGHT(TEXT(Y566,"0.#"),1)=".",TRUE,FALSE)</formula>
    </cfRule>
  </conditionalFormatting>
  <conditionalFormatting sqref="AL564:AO565">
    <cfRule type="expression" dxfId="647" priority="851">
      <formula>IF(AND(AL564&gt;=0, RIGHT(TEXT(AL564,"0.#"),1)&lt;&gt;"."),TRUE,FALSE)</formula>
    </cfRule>
    <cfRule type="expression" dxfId="646" priority="852">
      <formula>IF(AND(AL564&gt;=0, RIGHT(TEXT(AL564,"0.#"),1)="."),TRUE,FALSE)</formula>
    </cfRule>
    <cfRule type="expression" dxfId="645" priority="853">
      <formula>IF(AND(AL564&lt;0, RIGHT(TEXT(AL564,"0.#"),1)&lt;&gt;"."),TRUE,FALSE)</formula>
    </cfRule>
    <cfRule type="expression" dxfId="644" priority="854">
      <formula>IF(AND(AL564&lt;0, RIGHT(TEXT(AL564,"0.#"),1)="."),TRUE,FALSE)</formula>
    </cfRule>
  </conditionalFormatting>
  <conditionalFormatting sqref="Y564:Y565">
    <cfRule type="expression" dxfId="643" priority="849">
      <formula>IF(RIGHT(TEXT(Y564,"0.#"),1)=".",FALSE,TRUE)</formula>
    </cfRule>
    <cfRule type="expression" dxfId="642" priority="850">
      <formula>IF(RIGHT(TEXT(Y564,"0.#"),1)=".",TRUE,FALSE)</formula>
    </cfRule>
  </conditionalFormatting>
  <conditionalFormatting sqref="AL599:AO626">
    <cfRule type="expression" dxfId="641" priority="845">
      <formula>IF(AND(AL599&gt;=0, RIGHT(TEXT(AL599,"0.#"),1)&lt;&gt;"."),TRUE,FALSE)</formula>
    </cfRule>
    <cfRule type="expression" dxfId="640" priority="846">
      <formula>IF(AND(AL599&gt;=0, RIGHT(TEXT(AL599,"0.#"),1)="."),TRUE,FALSE)</formula>
    </cfRule>
    <cfRule type="expression" dxfId="639" priority="847">
      <formula>IF(AND(AL599&lt;0, RIGHT(TEXT(AL599,"0.#"),1)&lt;&gt;"."),TRUE,FALSE)</formula>
    </cfRule>
    <cfRule type="expression" dxfId="638" priority="848">
      <formula>IF(AND(AL599&lt;0, RIGHT(TEXT(AL599,"0.#"),1)="."),TRUE,FALSE)</formula>
    </cfRule>
  </conditionalFormatting>
  <conditionalFormatting sqref="Y599:Y626">
    <cfRule type="expression" dxfId="637" priority="843">
      <formula>IF(RIGHT(TEXT(Y599,"0.#"),1)=".",FALSE,TRUE)</formula>
    </cfRule>
    <cfRule type="expression" dxfId="636" priority="844">
      <formula>IF(RIGHT(TEXT(Y599,"0.#"),1)=".",TRUE,FALSE)</formula>
    </cfRule>
  </conditionalFormatting>
  <conditionalFormatting sqref="AL597:AO598">
    <cfRule type="expression" dxfId="635" priority="839">
      <formula>IF(AND(AL597&gt;=0, RIGHT(TEXT(AL597,"0.#"),1)&lt;&gt;"."),TRUE,FALSE)</formula>
    </cfRule>
    <cfRule type="expression" dxfId="634" priority="840">
      <formula>IF(AND(AL597&gt;=0, RIGHT(TEXT(AL597,"0.#"),1)="."),TRUE,FALSE)</formula>
    </cfRule>
    <cfRule type="expression" dxfId="633" priority="841">
      <formula>IF(AND(AL597&lt;0, RIGHT(TEXT(AL597,"0.#"),1)&lt;&gt;"."),TRUE,FALSE)</formula>
    </cfRule>
    <cfRule type="expression" dxfId="632" priority="842">
      <formula>IF(AND(AL597&lt;0, RIGHT(TEXT(AL597,"0.#"),1)="."),TRUE,FALSE)</formula>
    </cfRule>
  </conditionalFormatting>
  <conditionalFormatting sqref="Y597:Y598">
    <cfRule type="expression" dxfId="631" priority="837">
      <formula>IF(RIGHT(TEXT(Y597,"0.#"),1)=".",FALSE,TRUE)</formula>
    </cfRule>
    <cfRule type="expression" dxfId="630" priority="838">
      <formula>IF(RIGHT(TEXT(Y597,"0.#"),1)=".",TRUE,FALSE)</formula>
    </cfRule>
  </conditionalFormatting>
  <conditionalFormatting sqref="AU33">
    <cfRule type="expression" dxfId="629" priority="833">
      <formula>IF(RIGHT(TEXT(AU33,"0.#"),1)=".",FALSE,TRUE)</formula>
    </cfRule>
    <cfRule type="expression" dxfId="628" priority="834">
      <formula>IF(RIGHT(TEXT(AU33,"0.#"),1)=".",TRUE,FALSE)</formula>
    </cfRule>
  </conditionalFormatting>
  <conditionalFormatting sqref="AU32">
    <cfRule type="expression" dxfId="627" priority="835">
      <formula>IF(RIGHT(TEXT(AU32,"0.#"),1)=".",FALSE,TRUE)</formula>
    </cfRule>
    <cfRule type="expression" dxfId="626" priority="836">
      <formula>IF(RIGHT(TEXT(AU32,"0.#"),1)=".",TRUE,FALSE)</formula>
    </cfRule>
  </conditionalFormatting>
  <conditionalFormatting sqref="P29:AC29">
    <cfRule type="expression" dxfId="625" priority="831">
      <formula>IF(RIGHT(TEXT(P29,"0.#"),1)=".",FALSE,TRUE)</formula>
    </cfRule>
    <cfRule type="expression" dxfId="624" priority="832">
      <formula>IF(RIGHT(TEXT(P29,"0.#"),1)=".",TRUE,FALSE)</formula>
    </cfRule>
  </conditionalFormatting>
  <conditionalFormatting sqref="AM41">
    <cfRule type="expression" dxfId="623" priority="813">
      <formula>IF(RIGHT(TEXT(AM41,"0.#"),1)=".",FALSE,TRUE)</formula>
    </cfRule>
    <cfRule type="expression" dxfId="622" priority="814">
      <formula>IF(RIGHT(TEXT(AM41,"0.#"),1)=".",TRUE,FALSE)</formula>
    </cfRule>
  </conditionalFormatting>
  <conditionalFormatting sqref="AM40">
    <cfRule type="expression" dxfId="621" priority="815">
      <formula>IF(RIGHT(TEXT(AM40,"0.#"),1)=".",FALSE,TRUE)</formula>
    </cfRule>
    <cfRule type="expression" dxfId="620" priority="816">
      <formula>IF(RIGHT(TEXT(AM40,"0.#"),1)=".",TRUE,FALSE)</formula>
    </cfRule>
  </conditionalFormatting>
  <conditionalFormatting sqref="AQ39:AQ41">
    <cfRule type="expression" dxfId="619" priority="811">
      <formula>IF(RIGHT(TEXT(AQ39,"0.#"),1)=".",FALSE,TRUE)</formula>
    </cfRule>
    <cfRule type="expression" dxfId="618" priority="812">
      <formula>IF(RIGHT(TEXT(AQ39,"0.#"),1)=".",TRUE,FALSE)</formula>
    </cfRule>
  </conditionalFormatting>
  <conditionalFormatting sqref="AU39:AU41">
    <cfRule type="expression" dxfId="617" priority="809">
      <formula>IF(RIGHT(TEXT(AU39,"0.#"),1)=".",FALSE,TRUE)</formula>
    </cfRule>
    <cfRule type="expression" dxfId="616" priority="810">
      <formula>IF(RIGHT(TEXT(AU39,"0.#"),1)=".",TRUE,FALSE)</formula>
    </cfRule>
  </conditionalFormatting>
  <conditionalFormatting sqref="AM39">
    <cfRule type="expression" dxfId="615" priority="817">
      <formula>IF(RIGHT(TEXT(AM39,"0.#"),1)=".",FALSE,TRUE)</formula>
    </cfRule>
    <cfRule type="expression" dxfId="614" priority="818">
      <formula>IF(RIGHT(TEXT(AM39,"0.#"),1)=".",TRUE,FALSE)</formula>
    </cfRule>
  </conditionalFormatting>
  <conditionalFormatting sqref="AQ66">
    <cfRule type="expression" dxfId="613" priority="773">
      <formula>IF(RIGHT(TEXT(AQ66,"0.#"),1)=".",FALSE,TRUE)</formula>
    </cfRule>
    <cfRule type="expression" dxfId="612" priority="774">
      <formula>IF(RIGHT(TEXT(AQ66,"0.#"),1)=".",TRUE,FALSE)</formula>
    </cfRule>
  </conditionalFormatting>
  <conditionalFormatting sqref="AQ67">
    <cfRule type="expression" dxfId="611" priority="761">
      <formula>IF(RIGHT(TEXT(AQ67,"0.#"),1)=".",FALSE,TRUE)</formula>
    </cfRule>
    <cfRule type="expression" dxfId="610" priority="762">
      <formula>IF(RIGHT(TEXT(AQ67,"0.#"),1)=".",TRUE,FALSE)</formula>
    </cfRule>
  </conditionalFormatting>
  <conditionalFormatting sqref="AU66">
    <cfRule type="expression" dxfId="609" priority="759">
      <formula>IF(RIGHT(TEXT(AU66,"0.#"),1)=".",FALSE,TRUE)</formula>
    </cfRule>
    <cfRule type="expression" dxfId="608" priority="760">
      <formula>IF(RIGHT(TEXT(AU66,"0.#"),1)=".",TRUE,FALSE)</formula>
    </cfRule>
  </conditionalFormatting>
  <conditionalFormatting sqref="AU67">
    <cfRule type="expression" dxfId="607" priority="757">
      <formula>IF(RIGHT(TEXT(AU67,"0.#"),1)=".",FALSE,TRUE)</formula>
    </cfRule>
    <cfRule type="expression" dxfId="606" priority="758">
      <formula>IF(RIGHT(TEXT(AU67,"0.#"),1)=".",TRUE,FALSE)</formula>
    </cfRule>
  </conditionalFormatting>
  <conditionalFormatting sqref="AE100 AQ100">
    <cfRule type="expression" dxfId="605" priority="719">
      <formula>IF(RIGHT(TEXT(AE100,"0.#"),1)=".",FALSE,TRUE)</formula>
    </cfRule>
    <cfRule type="expression" dxfId="604" priority="720">
      <formula>IF(RIGHT(TEXT(AE100,"0.#"),1)=".",TRUE,FALSE)</formula>
    </cfRule>
  </conditionalFormatting>
  <conditionalFormatting sqref="AI100">
    <cfRule type="expression" dxfId="603" priority="717">
      <formula>IF(RIGHT(TEXT(AI100,"0.#"),1)=".",FALSE,TRUE)</formula>
    </cfRule>
    <cfRule type="expression" dxfId="602" priority="718">
      <formula>IF(RIGHT(TEXT(AI100,"0.#"),1)=".",TRUE,FALSE)</formula>
    </cfRule>
  </conditionalFormatting>
  <conditionalFormatting sqref="AM100">
    <cfRule type="expression" dxfId="601" priority="715">
      <formula>IF(RIGHT(TEXT(AM100,"0.#"),1)=".",FALSE,TRUE)</formula>
    </cfRule>
    <cfRule type="expression" dxfId="600" priority="716">
      <formula>IF(RIGHT(TEXT(AM100,"0.#"),1)=".",TRUE,FALSE)</formula>
    </cfRule>
  </conditionalFormatting>
  <conditionalFormatting sqref="AE101">
    <cfRule type="expression" dxfId="599" priority="713">
      <formula>IF(RIGHT(TEXT(AE101,"0.#"),1)=".",FALSE,TRUE)</formula>
    </cfRule>
    <cfRule type="expression" dxfId="598" priority="714">
      <formula>IF(RIGHT(TEXT(AE101,"0.#"),1)=".",TRUE,FALSE)</formula>
    </cfRule>
  </conditionalFormatting>
  <conditionalFormatting sqref="AI101">
    <cfRule type="expression" dxfId="597" priority="711">
      <formula>IF(RIGHT(TEXT(AI101,"0.#"),1)=".",FALSE,TRUE)</formula>
    </cfRule>
    <cfRule type="expression" dxfId="596" priority="712">
      <formula>IF(RIGHT(TEXT(AI101,"0.#"),1)=".",TRUE,FALSE)</formula>
    </cfRule>
  </conditionalFormatting>
  <conditionalFormatting sqref="AM101">
    <cfRule type="expression" dxfId="595" priority="709">
      <formula>IF(RIGHT(TEXT(AM101,"0.#"),1)=".",FALSE,TRUE)</formula>
    </cfRule>
    <cfRule type="expression" dxfId="594" priority="710">
      <formula>IF(RIGHT(TEXT(AM101,"0.#"),1)=".",TRUE,FALSE)</formula>
    </cfRule>
  </conditionalFormatting>
  <conditionalFormatting sqref="AQ101">
    <cfRule type="expression" dxfId="593" priority="707">
      <formula>IF(RIGHT(TEXT(AQ101,"0.#"),1)=".",FALSE,TRUE)</formula>
    </cfRule>
    <cfRule type="expression" dxfId="592" priority="708">
      <formula>IF(RIGHT(TEXT(AQ101,"0.#"),1)=".",TRUE,FALSE)</formula>
    </cfRule>
  </conditionalFormatting>
  <conditionalFormatting sqref="AU100">
    <cfRule type="expression" dxfId="591" priority="705">
      <formula>IF(RIGHT(TEXT(AU100,"0.#"),1)=".",FALSE,TRUE)</formula>
    </cfRule>
    <cfRule type="expression" dxfId="590" priority="706">
      <formula>IF(RIGHT(TEXT(AU100,"0.#"),1)=".",TRUE,FALSE)</formula>
    </cfRule>
  </conditionalFormatting>
  <conditionalFormatting sqref="AU101">
    <cfRule type="expression" dxfId="589" priority="703">
      <formula>IF(RIGHT(TEXT(AU101,"0.#"),1)=".",FALSE,TRUE)</formula>
    </cfRule>
    <cfRule type="expression" dxfId="588" priority="704">
      <formula>IF(RIGHT(TEXT(AU101,"0.#"),1)=".",TRUE,FALSE)</formula>
    </cfRule>
  </conditionalFormatting>
  <conditionalFormatting sqref="AM35">
    <cfRule type="expression" dxfId="587" priority="697">
      <formula>IF(RIGHT(TEXT(AM35,"0.#"),1)=".",FALSE,TRUE)</formula>
    </cfRule>
    <cfRule type="expression" dxfId="586" priority="698">
      <formula>IF(RIGHT(TEXT(AM35,"0.#"),1)=".",TRUE,FALSE)</formula>
    </cfRule>
  </conditionalFormatting>
  <conditionalFormatting sqref="AM36">
    <cfRule type="expression" dxfId="585" priority="695">
      <formula>IF(RIGHT(TEXT(AM36,"0.#"),1)=".",FALSE,TRUE)</formula>
    </cfRule>
    <cfRule type="expression" dxfId="584" priority="696">
      <formula>IF(RIGHT(TEXT(AM36,"0.#"),1)=".",TRUE,FALSE)</formula>
    </cfRule>
  </conditionalFormatting>
  <conditionalFormatting sqref="AQ36">
    <cfRule type="expression" dxfId="583" priority="691">
      <formula>IF(RIGHT(TEXT(AQ36,"0.#"),1)=".",FALSE,TRUE)</formula>
    </cfRule>
    <cfRule type="expression" dxfId="582" priority="692">
      <formula>IF(RIGHT(TEXT(AQ36,"0.#"),1)=".",TRUE,FALSE)</formula>
    </cfRule>
  </conditionalFormatting>
  <conditionalFormatting sqref="AQ35">
    <cfRule type="expression" dxfId="581" priority="701">
      <formula>IF(RIGHT(TEXT(AQ35,"0.#"),1)=".",FALSE,TRUE)</formula>
    </cfRule>
    <cfRule type="expression" dxfId="580" priority="702">
      <formula>IF(RIGHT(TEXT(AQ35,"0.#"),1)=".",TRUE,FALSE)</formula>
    </cfRule>
  </conditionalFormatting>
  <conditionalFormatting sqref="AM103">
    <cfRule type="expression" dxfId="579" priority="685">
      <formula>IF(RIGHT(TEXT(AM103,"0.#"),1)=".",FALSE,TRUE)</formula>
    </cfRule>
    <cfRule type="expression" dxfId="578" priority="686">
      <formula>IF(RIGHT(TEXT(AM103,"0.#"),1)=".",TRUE,FALSE)</formula>
    </cfRule>
  </conditionalFormatting>
  <conditionalFormatting sqref="AM104">
    <cfRule type="expression" dxfId="577" priority="683">
      <formula>IF(RIGHT(TEXT(AM104,"0.#"),1)=".",FALSE,TRUE)</formula>
    </cfRule>
    <cfRule type="expression" dxfId="576" priority="684">
      <formula>IF(RIGHT(TEXT(AM104,"0.#"),1)=".",TRUE,FALSE)</formula>
    </cfRule>
  </conditionalFormatting>
  <conditionalFormatting sqref="AQ104">
    <cfRule type="expression" dxfId="575" priority="679">
      <formula>IF(RIGHT(TEXT(AQ104,"0.#"),1)=".",FALSE,TRUE)</formula>
    </cfRule>
    <cfRule type="expression" dxfId="574" priority="680">
      <formula>IF(RIGHT(TEXT(AQ104,"0.#"),1)=".",TRUE,FALSE)</formula>
    </cfRule>
  </conditionalFormatting>
  <conditionalFormatting sqref="AQ103">
    <cfRule type="expression" dxfId="573" priority="689">
      <formula>IF(RIGHT(TEXT(AQ103,"0.#"),1)=".",FALSE,TRUE)</formula>
    </cfRule>
    <cfRule type="expression" dxfId="572" priority="690">
      <formula>IF(RIGHT(TEXT(AQ103,"0.#"),1)=".",TRUE,FALSE)</formula>
    </cfRule>
  </conditionalFormatting>
  <conditionalFormatting sqref="AQ138">
    <cfRule type="expression" dxfId="571" priority="667">
      <formula>IF(RIGHT(TEXT(AQ138,"0.#"),1)=".",FALSE,TRUE)</formula>
    </cfRule>
    <cfRule type="expression" dxfId="570" priority="668">
      <formula>IF(RIGHT(TEXT(AQ138,"0.#"),1)=".",TRUE,FALSE)</formula>
    </cfRule>
  </conditionalFormatting>
  <conditionalFormatting sqref="AQ137">
    <cfRule type="expression" dxfId="569" priority="677">
      <formula>IF(RIGHT(TEXT(AQ137,"0.#"),1)=".",FALSE,TRUE)</formula>
    </cfRule>
    <cfRule type="expression" dxfId="568" priority="678">
      <formula>IF(RIGHT(TEXT(AQ137,"0.#"),1)=".",TRUE,FALSE)</formula>
    </cfRule>
  </conditionalFormatting>
  <conditionalFormatting sqref="AM171">
    <cfRule type="expression" dxfId="567" priority="661">
      <formula>IF(RIGHT(TEXT(AM171,"0.#"),1)=".",FALSE,TRUE)</formula>
    </cfRule>
    <cfRule type="expression" dxfId="566" priority="662">
      <formula>IF(RIGHT(TEXT(AM171,"0.#"),1)=".",TRUE,FALSE)</formula>
    </cfRule>
  </conditionalFormatting>
  <conditionalFormatting sqref="AE172 AM172">
    <cfRule type="expression" dxfId="565" priority="659">
      <formula>IF(RIGHT(TEXT(AE172,"0.#"),1)=".",FALSE,TRUE)</formula>
    </cfRule>
    <cfRule type="expression" dxfId="564" priority="660">
      <formula>IF(RIGHT(TEXT(AE172,"0.#"),1)=".",TRUE,FALSE)</formula>
    </cfRule>
  </conditionalFormatting>
  <conditionalFormatting sqref="AI172">
    <cfRule type="expression" dxfId="563" priority="657">
      <formula>IF(RIGHT(TEXT(AI172,"0.#"),1)=".",FALSE,TRUE)</formula>
    </cfRule>
    <cfRule type="expression" dxfId="562" priority="658">
      <formula>IF(RIGHT(TEXT(AI172,"0.#"),1)=".",TRUE,FALSE)</formula>
    </cfRule>
  </conditionalFormatting>
  <conditionalFormatting sqref="AQ172">
    <cfRule type="expression" dxfId="561" priority="655">
      <formula>IF(RIGHT(TEXT(AQ172,"0.#"),1)=".",FALSE,TRUE)</formula>
    </cfRule>
    <cfRule type="expression" dxfId="560" priority="656">
      <formula>IF(RIGHT(TEXT(AQ172,"0.#"),1)=".",TRUE,FALSE)</formula>
    </cfRule>
  </conditionalFormatting>
  <conditionalFormatting sqref="AE171 AQ171">
    <cfRule type="expression" dxfId="559" priority="665">
      <formula>IF(RIGHT(TEXT(AE171,"0.#"),1)=".",FALSE,TRUE)</formula>
    </cfRule>
    <cfRule type="expression" dxfId="558" priority="666">
      <formula>IF(RIGHT(TEXT(AE171,"0.#"),1)=".",TRUE,FALSE)</formula>
    </cfRule>
  </conditionalFormatting>
  <conditionalFormatting sqref="AI171">
    <cfRule type="expression" dxfId="557" priority="663">
      <formula>IF(RIGHT(TEXT(AI171,"0.#"),1)=".",FALSE,TRUE)</formula>
    </cfRule>
    <cfRule type="expression" dxfId="556" priority="664">
      <formula>IF(RIGHT(TEXT(AI171,"0.#"),1)=".",TRUE,FALSE)</formula>
    </cfRule>
  </conditionalFormatting>
  <conditionalFormatting sqref="AM75">
    <cfRule type="expression" dxfId="555" priority="637">
      <formula>IF(RIGHT(TEXT(AM75,"0.#"),1)=".",FALSE,TRUE)</formula>
    </cfRule>
    <cfRule type="expression" dxfId="554" priority="638">
      <formula>IF(RIGHT(TEXT(AM75,"0.#"),1)=".",TRUE,FALSE)</formula>
    </cfRule>
  </conditionalFormatting>
  <conditionalFormatting sqref="AM73">
    <cfRule type="expression" dxfId="553" priority="641">
      <formula>IF(RIGHT(TEXT(AM73,"0.#"),1)=".",FALSE,TRUE)</formula>
    </cfRule>
    <cfRule type="expression" dxfId="552" priority="642">
      <formula>IF(RIGHT(TEXT(AM73,"0.#"),1)=".",TRUE,FALSE)</formula>
    </cfRule>
  </conditionalFormatting>
  <conditionalFormatting sqref="AM74">
    <cfRule type="expression" dxfId="551" priority="639">
      <formula>IF(RIGHT(TEXT(AM74,"0.#"),1)=".",FALSE,TRUE)</formula>
    </cfRule>
    <cfRule type="expression" dxfId="550" priority="640">
      <formula>IF(RIGHT(TEXT(AM74,"0.#"),1)=".",TRUE,FALSE)</formula>
    </cfRule>
  </conditionalFormatting>
  <conditionalFormatting sqref="AQ73:AQ75">
    <cfRule type="expression" dxfId="549" priority="635">
      <formula>IF(RIGHT(TEXT(AQ73,"0.#"),1)=".",FALSE,TRUE)</formula>
    </cfRule>
    <cfRule type="expression" dxfId="548" priority="636">
      <formula>IF(RIGHT(TEXT(AQ73,"0.#"),1)=".",TRUE,FALSE)</formula>
    </cfRule>
  </conditionalFormatting>
  <conditionalFormatting sqref="AU73:AU75">
    <cfRule type="expression" dxfId="547" priority="633">
      <formula>IF(RIGHT(TEXT(AU73,"0.#"),1)=".",FALSE,TRUE)</formula>
    </cfRule>
    <cfRule type="expression" dxfId="546" priority="634">
      <formula>IF(RIGHT(TEXT(AU73,"0.#"),1)=".",TRUE,FALSE)</formula>
    </cfRule>
  </conditionalFormatting>
  <conditionalFormatting sqref="AM109">
    <cfRule type="expression" dxfId="545" priority="615">
      <formula>IF(RIGHT(TEXT(AM109,"0.#"),1)=".",FALSE,TRUE)</formula>
    </cfRule>
    <cfRule type="expression" dxfId="544" priority="616">
      <formula>IF(RIGHT(TEXT(AM109,"0.#"),1)=".",TRUE,FALSE)</formula>
    </cfRule>
  </conditionalFormatting>
  <conditionalFormatting sqref="AM107">
    <cfRule type="expression" dxfId="543" priority="619">
      <formula>IF(RIGHT(TEXT(AM107,"0.#"),1)=".",FALSE,TRUE)</formula>
    </cfRule>
    <cfRule type="expression" dxfId="542" priority="620">
      <formula>IF(RIGHT(TEXT(AM107,"0.#"),1)=".",TRUE,FALSE)</formula>
    </cfRule>
  </conditionalFormatting>
  <conditionalFormatting sqref="AM108">
    <cfRule type="expression" dxfId="541" priority="617">
      <formula>IF(RIGHT(TEXT(AM108,"0.#"),1)=".",FALSE,TRUE)</formula>
    </cfRule>
    <cfRule type="expression" dxfId="540" priority="618">
      <formula>IF(RIGHT(TEXT(AM108,"0.#"),1)=".",TRUE,FALSE)</formula>
    </cfRule>
  </conditionalFormatting>
  <conditionalFormatting sqref="AQ107:AQ109">
    <cfRule type="expression" dxfId="539" priority="613">
      <formula>IF(RIGHT(TEXT(AQ107,"0.#"),1)=".",FALSE,TRUE)</formula>
    </cfRule>
    <cfRule type="expression" dxfId="538" priority="614">
      <formula>IF(RIGHT(TEXT(AQ107,"0.#"),1)=".",TRUE,FALSE)</formula>
    </cfRule>
  </conditionalFormatting>
  <conditionalFormatting sqref="AU107:AU109">
    <cfRule type="expression" dxfId="537" priority="611">
      <formula>IF(RIGHT(TEXT(AU107,"0.#"),1)=".",FALSE,TRUE)</formula>
    </cfRule>
    <cfRule type="expression" dxfId="536" priority="612">
      <formula>IF(RIGHT(TEXT(AU107,"0.#"),1)=".",TRUE,FALSE)</formula>
    </cfRule>
  </conditionalFormatting>
  <conditionalFormatting sqref="AQ141:AQ143">
    <cfRule type="expression" dxfId="535" priority="591">
      <formula>IF(RIGHT(TEXT(AQ141,"0.#"),1)=".",FALSE,TRUE)</formula>
    </cfRule>
    <cfRule type="expression" dxfId="534" priority="592">
      <formula>IF(RIGHT(TEXT(AQ141,"0.#"),1)=".",TRUE,FALSE)</formula>
    </cfRule>
  </conditionalFormatting>
  <conditionalFormatting sqref="AU141:AU143">
    <cfRule type="expression" dxfId="533" priority="589">
      <formula>IF(RIGHT(TEXT(AU141,"0.#"),1)=".",FALSE,TRUE)</formula>
    </cfRule>
    <cfRule type="expression" dxfId="532" priority="590">
      <formula>IF(RIGHT(TEXT(AU141,"0.#"),1)=".",TRUE,FALSE)</formula>
    </cfRule>
  </conditionalFormatting>
  <conditionalFormatting sqref="AE175">
    <cfRule type="expression" dxfId="531" priority="587">
      <formula>IF(RIGHT(TEXT(AE175,"0.#"),1)=".",FALSE,TRUE)</formula>
    </cfRule>
    <cfRule type="expression" dxfId="530" priority="588">
      <formula>IF(RIGHT(TEXT(AE175,"0.#"),1)=".",TRUE,FALSE)</formula>
    </cfRule>
  </conditionalFormatting>
  <conditionalFormatting sqref="AM177">
    <cfRule type="expression" dxfId="529" priority="571">
      <formula>IF(RIGHT(TEXT(AM177,"0.#"),1)=".",FALSE,TRUE)</formula>
    </cfRule>
    <cfRule type="expression" dxfId="528" priority="572">
      <formula>IF(RIGHT(TEXT(AM177,"0.#"),1)=".",TRUE,FALSE)</formula>
    </cfRule>
  </conditionalFormatting>
  <conditionalFormatting sqref="AE176">
    <cfRule type="expression" dxfId="527" priority="585">
      <formula>IF(RIGHT(TEXT(AE176,"0.#"),1)=".",FALSE,TRUE)</formula>
    </cfRule>
    <cfRule type="expression" dxfId="526" priority="586">
      <formula>IF(RIGHT(TEXT(AE176,"0.#"),1)=".",TRUE,FALSE)</formula>
    </cfRule>
  </conditionalFormatting>
  <conditionalFormatting sqref="AE177">
    <cfRule type="expression" dxfId="525" priority="583">
      <formula>IF(RIGHT(TEXT(AE177,"0.#"),1)=".",FALSE,TRUE)</formula>
    </cfRule>
    <cfRule type="expression" dxfId="524" priority="584">
      <formula>IF(RIGHT(TEXT(AE177,"0.#"),1)=".",TRUE,FALSE)</formula>
    </cfRule>
  </conditionalFormatting>
  <conditionalFormatting sqref="AI177">
    <cfRule type="expression" dxfId="523" priority="581">
      <formula>IF(RIGHT(TEXT(AI177,"0.#"),1)=".",FALSE,TRUE)</formula>
    </cfRule>
    <cfRule type="expression" dxfId="522" priority="582">
      <formula>IF(RIGHT(TEXT(AI177,"0.#"),1)=".",TRUE,FALSE)</formula>
    </cfRule>
  </conditionalFormatting>
  <conditionalFormatting sqref="AI176">
    <cfRule type="expression" dxfId="521" priority="579">
      <formula>IF(RIGHT(TEXT(AI176,"0.#"),1)=".",FALSE,TRUE)</formula>
    </cfRule>
    <cfRule type="expression" dxfId="520" priority="580">
      <formula>IF(RIGHT(TEXT(AI176,"0.#"),1)=".",TRUE,FALSE)</formula>
    </cfRule>
  </conditionalFormatting>
  <conditionalFormatting sqref="AI175">
    <cfRule type="expression" dxfId="519" priority="577">
      <formula>IF(RIGHT(TEXT(AI175,"0.#"),1)=".",FALSE,TRUE)</formula>
    </cfRule>
    <cfRule type="expression" dxfId="518" priority="578">
      <formula>IF(RIGHT(TEXT(AI175,"0.#"),1)=".",TRUE,FALSE)</formula>
    </cfRule>
  </conditionalFormatting>
  <conditionalFormatting sqref="AM175">
    <cfRule type="expression" dxfId="517" priority="575">
      <formula>IF(RIGHT(TEXT(AM175,"0.#"),1)=".",FALSE,TRUE)</formula>
    </cfRule>
    <cfRule type="expression" dxfId="516" priority="576">
      <formula>IF(RIGHT(TEXT(AM175,"0.#"),1)=".",TRUE,FALSE)</formula>
    </cfRule>
  </conditionalFormatting>
  <conditionalFormatting sqref="AM176">
    <cfRule type="expression" dxfId="515" priority="573">
      <formula>IF(RIGHT(TEXT(AM176,"0.#"),1)=".",FALSE,TRUE)</formula>
    </cfRule>
    <cfRule type="expression" dxfId="514" priority="574">
      <formula>IF(RIGHT(TEXT(AM176,"0.#"),1)=".",TRUE,FALSE)</formula>
    </cfRule>
  </conditionalFormatting>
  <conditionalFormatting sqref="AQ175:AQ177">
    <cfRule type="expression" dxfId="513" priority="569">
      <formula>IF(RIGHT(TEXT(AQ175,"0.#"),1)=".",FALSE,TRUE)</formula>
    </cfRule>
    <cfRule type="expression" dxfId="512" priority="570">
      <formula>IF(RIGHT(TEXT(AQ175,"0.#"),1)=".",TRUE,FALSE)</formula>
    </cfRule>
  </conditionalFormatting>
  <conditionalFormatting sqref="AU175:AU177">
    <cfRule type="expression" dxfId="511" priority="567">
      <formula>IF(RIGHT(TEXT(AU175,"0.#"),1)=".",FALSE,TRUE)</formula>
    </cfRule>
    <cfRule type="expression" dxfId="510" priority="568">
      <formula>IF(RIGHT(TEXT(AU175,"0.#"),1)=".",TRUE,FALSE)</formula>
    </cfRule>
  </conditionalFormatting>
  <conditionalFormatting sqref="AE61">
    <cfRule type="expression" dxfId="509" priority="521">
      <formula>IF(RIGHT(TEXT(AE61,"0.#"),1)=".",FALSE,TRUE)</formula>
    </cfRule>
    <cfRule type="expression" dxfId="508" priority="522">
      <formula>IF(RIGHT(TEXT(AE61,"0.#"),1)=".",TRUE,FALSE)</formula>
    </cfRule>
  </conditionalFormatting>
  <conditionalFormatting sqref="AE62">
    <cfRule type="expression" dxfId="507" priority="519">
      <formula>IF(RIGHT(TEXT(AE62,"0.#"),1)=".",FALSE,TRUE)</formula>
    </cfRule>
    <cfRule type="expression" dxfId="506" priority="520">
      <formula>IF(RIGHT(TEXT(AE62,"0.#"),1)=".",TRUE,FALSE)</formula>
    </cfRule>
  </conditionalFormatting>
  <conditionalFormatting sqref="AM61">
    <cfRule type="expression" dxfId="505" priority="509">
      <formula>IF(RIGHT(TEXT(AM61,"0.#"),1)=".",FALSE,TRUE)</formula>
    </cfRule>
    <cfRule type="expression" dxfId="504" priority="510">
      <formula>IF(RIGHT(TEXT(AM61,"0.#"),1)=".",TRUE,FALSE)</formula>
    </cfRule>
  </conditionalFormatting>
  <conditionalFormatting sqref="AE63">
    <cfRule type="expression" dxfId="503" priority="517">
      <formula>IF(RIGHT(TEXT(AE63,"0.#"),1)=".",FALSE,TRUE)</formula>
    </cfRule>
    <cfRule type="expression" dxfId="502" priority="518">
      <formula>IF(RIGHT(TEXT(AE63,"0.#"),1)=".",TRUE,FALSE)</formula>
    </cfRule>
  </conditionalFormatting>
  <conditionalFormatting sqref="AI63">
    <cfRule type="expression" dxfId="501" priority="515">
      <formula>IF(RIGHT(TEXT(AI63,"0.#"),1)=".",FALSE,TRUE)</formula>
    </cfRule>
    <cfRule type="expression" dxfId="500" priority="516">
      <formula>IF(RIGHT(TEXT(AI63,"0.#"),1)=".",TRUE,FALSE)</formula>
    </cfRule>
  </conditionalFormatting>
  <conditionalFormatting sqref="AI62">
    <cfRule type="expression" dxfId="499" priority="513">
      <formula>IF(RIGHT(TEXT(AI62,"0.#"),1)=".",FALSE,TRUE)</formula>
    </cfRule>
    <cfRule type="expression" dxfId="498" priority="514">
      <formula>IF(RIGHT(TEXT(AI62,"0.#"),1)=".",TRUE,FALSE)</formula>
    </cfRule>
  </conditionalFormatting>
  <conditionalFormatting sqref="AI61">
    <cfRule type="expression" dxfId="497" priority="511">
      <formula>IF(RIGHT(TEXT(AI61,"0.#"),1)=".",FALSE,TRUE)</formula>
    </cfRule>
    <cfRule type="expression" dxfId="496" priority="512">
      <formula>IF(RIGHT(TEXT(AI61,"0.#"),1)=".",TRUE,FALSE)</formula>
    </cfRule>
  </conditionalFormatting>
  <conditionalFormatting sqref="AM62">
    <cfRule type="expression" dxfId="495" priority="507">
      <formula>IF(RIGHT(TEXT(AM62,"0.#"),1)=".",FALSE,TRUE)</formula>
    </cfRule>
    <cfRule type="expression" dxfId="494" priority="508">
      <formula>IF(RIGHT(TEXT(AM62,"0.#"),1)=".",TRUE,FALSE)</formula>
    </cfRule>
  </conditionalFormatting>
  <conditionalFormatting sqref="AM63">
    <cfRule type="expression" dxfId="493" priority="505">
      <formula>IF(RIGHT(TEXT(AM63,"0.#"),1)=".",FALSE,TRUE)</formula>
    </cfRule>
    <cfRule type="expression" dxfId="492" priority="506">
      <formula>IF(RIGHT(TEXT(AM63,"0.#"),1)=".",TRUE,FALSE)</formula>
    </cfRule>
  </conditionalFormatting>
  <conditionalFormatting sqref="AQ61:AQ63">
    <cfRule type="expression" dxfId="491" priority="503">
      <formula>IF(RIGHT(TEXT(AQ61,"0.#"),1)=".",FALSE,TRUE)</formula>
    </cfRule>
    <cfRule type="expression" dxfId="490" priority="504">
      <formula>IF(RIGHT(TEXT(AQ61,"0.#"),1)=".",TRUE,FALSE)</formula>
    </cfRule>
  </conditionalFormatting>
  <conditionalFormatting sqref="AU61:AU63">
    <cfRule type="expression" dxfId="489" priority="501">
      <formula>IF(RIGHT(TEXT(AU61,"0.#"),1)=".",FALSE,TRUE)</formula>
    </cfRule>
    <cfRule type="expression" dxfId="488" priority="502">
      <formula>IF(RIGHT(TEXT(AU61,"0.#"),1)=".",TRUE,FALSE)</formula>
    </cfRule>
  </conditionalFormatting>
  <conditionalFormatting sqref="AE95">
    <cfRule type="expression" dxfId="487" priority="499">
      <formula>IF(RIGHT(TEXT(AE95,"0.#"),1)=".",FALSE,TRUE)</formula>
    </cfRule>
    <cfRule type="expression" dxfId="486" priority="500">
      <formula>IF(RIGHT(TEXT(AE95,"0.#"),1)=".",TRUE,FALSE)</formula>
    </cfRule>
  </conditionalFormatting>
  <conditionalFormatting sqref="AE96">
    <cfRule type="expression" dxfId="485" priority="497">
      <formula>IF(RIGHT(TEXT(AE96,"0.#"),1)=".",FALSE,TRUE)</formula>
    </cfRule>
    <cfRule type="expression" dxfId="484" priority="498">
      <formula>IF(RIGHT(TEXT(AE96,"0.#"),1)=".",TRUE,FALSE)</formula>
    </cfRule>
  </conditionalFormatting>
  <conditionalFormatting sqref="AM95">
    <cfRule type="expression" dxfId="483" priority="487">
      <formula>IF(RIGHT(TEXT(AM95,"0.#"),1)=".",FALSE,TRUE)</formula>
    </cfRule>
    <cfRule type="expression" dxfId="482" priority="488">
      <formula>IF(RIGHT(TEXT(AM95,"0.#"),1)=".",TRUE,FALSE)</formula>
    </cfRule>
  </conditionalFormatting>
  <conditionalFormatting sqref="AE97">
    <cfRule type="expression" dxfId="481" priority="495">
      <formula>IF(RIGHT(TEXT(AE97,"0.#"),1)=".",FALSE,TRUE)</formula>
    </cfRule>
    <cfRule type="expression" dxfId="480" priority="496">
      <formula>IF(RIGHT(TEXT(AE97,"0.#"),1)=".",TRUE,FALSE)</formula>
    </cfRule>
  </conditionalFormatting>
  <conditionalFormatting sqref="AI97">
    <cfRule type="expression" dxfId="479" priority="493">
      <formula>IF(RIGHT(TEXT(AI97,"0.#"),1)=".",FALSE,TRUE)</formula>
    </cfRule>
    <cfRule type="expression" dxfId="478" priority="494">
      <formula>IF(RIGHT(TEXT(AI97,"0.#"),1)=".",TRUE,FALSE)</formula>
    </cfRule>
  </conditionalFormatting>
  <conditionalFormatting sqref="AI96">
    <cfRule type="expression" dxfId="477" priority="491">
      <formula>IF(RIGHT(TEXT(AI96,"0.#"),1)=".",FALSE,TRUE)</formula>
    </cfRule>
    <cfRule type="expression" dxfId="476" priority="492">
      <formula>IF(RIGHT(TEXT(AI96,"0.#"),1)=".",TRUE,FALSE)</formula>
    </cfRule>
  </conditionalFormatting>
  <conditionalFormatting sqref="AI95">
    <cfRule type="expression" dxfId="475" priority="489">
      <formula>IF(RIGHT(TEXT(AI95,"0.#"),1)=".",FALSE,TRUE)</formula>
    </cfRule>
    <cfRule type="expression" dxfId="474" priority="490">
      <formula>IF(RIGHT(TEXT(AI95,"0.#"),1)=".",TRUE,FALSE)</formula>
    </cfRule>
  </conditionalFormatting>
  <conditionalFormatting sqref="AM96">
    <cfRule type="expression" dxfId="473" priority="485">
      <formula>IF(RIGHT(TEXT(AM96,"0.#"),1)=".",FALSE,TRUE)</formula>
    </cfRule>
    <cfRule type="expression" dxfId="472" priority="486">
      <formula>IF(RIGHT(TEXT(AM96,"0.#"),1)=".",TRUE,FALSE)</formula>
    </cfRule>
  </conditionalFormatting>
  <conditionalFormatting sqref="AM97">
    <cfRule type="expression" dxfId="471" priority="483">
      <formula>IF(RIGHT(TEXT(AM97,"0.#"),1)=".",FALSE,TRUE)</formula>
    </cfRule>
    <cfRule type="expression" dxfId="470" priority="484">
      <formula>IF(RIGHT(TEXT(AM97,"0.#"),1)=".",TRUE,FALSE)</formula>
    </cfRule>
  </conditionalFormatting>
  <conditionalFormatting sqref="AQ95:AQ97">
    <cfRule type="expression" dxfId="469" priority="481">
      <formula>IF(RIGHT(TEXT(AQ95,"0.#"),1)=".",FALSE,TRUE)</formula>
    </cfRule>
    <cfRule type="expression" dxfId="468" priority="482">
      <formula>IF(RIGHT(TEXT(AQ95,"0.#"),1)=".",TRUE,FALSE)</formula>
    </cfRule>
  </conditionalFormatting>
  <conditionalFormatting sqref="AU95:AU97">
    <cfRule type="expression" dxfId="467" priority="479">
      <formula>IF(RIGHT(TEXT(AU95,"0.#"),1)=".",FALSE,TRUE)</formula>
    </cfRule>
    <cfRule type="expression" dxfId="466" priority="480">
      <formula>IF(RIGHT(TEXT(AU95,"0.#"),1)=".",TRUE,FALSE)</formula>
    </cfRule>
  </conditionalFormatting>
  <conditionalFormatting sqref="AE129">
    <cfRule type="expression" dxfId="465" priority="477">
      <formula>IF(RIGHT(TEXT(AE129,"0.#"),1)=".",FALSE,TRUE)</formula>
    </cfRule>
    <cfRule type="expression" dxfId="464" priority="478">
      <formula>IF(RIGHT(TEXT(AE129,"0.#"),1)=".",TRUE,FALSE)</formula>
    </cfRule>
  </conditionalFormatting>
  <conditionalFormatting sqref="AE130">
    <cfRule type="expression" dxfId="463" priority="475">
      <formula>IF(RIGHT(TEXT(AE130,"0.#"),1)=".",FALSE,TRUE)</formula>
    </cfRule>
    <cfRule type="expression" dxfId="462" priority="476">
      <formula>IF(RIGHT(TEXT(AE130,"0.#"),1)=".",TRUE,FALSE)</formula>
    </cfRule>
  </conditionalFormatting>
  <conditionalFormatting sqref="AM129">
    <cfRule type="expression" dxfId="461" priority="465">
      <formula>IF(RIGHT(TEXT(AM129,"0.#"),1)=".",FALSE,TRUE)</formula>
    </cfRule>
    <cfRule type="expression" dxfId="460" priority="466">
      <formula>IF(RIGHT(TEXT(AM129,"0.#"),1)=".",TRUE,FALSE)</formula>
    </cfRule>
  </conditionalFormatting>
  <conditionalFormatting sqref="AE131">
    <cfRule type="expression" dxfId="459" priority="473">
      <formula>IF(RIGHT(TEXT(AE131,"0.#"),1)=".",FALSE,TRUE)</formula>
    </cfRule>
    <cfRule type="expression" dxfId="458" priority="474">
      <formula>IF(RIGHT(TEXT(AE131,"0.#"),1)=".",TRUE,FALSE)</formula>
    </cfRule>
  </conditionalFormatting>
  <conditionalFormatting sqref="AI131">
    <cfRule type="expression" dxfId="457" priority="471">
      <formula>IF(RIGHT(TEXT(AI131,"0.#"),1)=".",FALSE,TRUE)</formula>
    </cfRule>
    <cfRule type="expression" dxfId="456" priority="472">
      <formula>IF(RIGHT(TEXT(AI131,"0.#"),1)=".",TRUE,FALSE)</formula>
    </cfRule>
  </conditionalFormatting>
  <conditionalFormatting sqref="AI130">
    <cfRule type="expression" dxfId="455" priority="469">
      <formula>IF(RIGHT(TEXT(AI130,"0.#"),1)=".",FALSE,TRUE)</formula>
    </cfRule>
    <cfRule type="expression" dxfId="454" priority="470">
      <formula>IF(RIGHT(TEXT(AI130,"0.#"),1)=".",TRUE,FALSE)</formula>
    </cfRule>
  </conditionalFormatting>
  <conditionalFormatting sqref="AI129">
    <cfRule type="expression" dxfId="453" priority="467">
      <formula>IF(RIGHT(TEXT(AI129,"0.#"),1)=".",FALSE,TRUE)</formula>
    </cfRule>
    <cfRule type="expression" dxfId="452" priority="468">
      <formula>IF(RIGHT(TEXT(AI129,"0.#"),1)=".",TRUE,FALSE)</formula>
    </cfRule>
  </conditionalFormatting>
  <conditionalFormatting sqref="AM130">
    <cfRule type="expression" dxfId="451" priority="463">
      <formula>IF(RIGHT(TEXT(AM130,"0.#"),1)=".",FALSE,TRUE)</formula>
    </cfRule>
    <cfRule type="expression" dxfId="450" priority="464">
      <formula>IF(RIGHT(TEXT(AM130,"0.#"),1)=".",TRUE,FALSE)</formula>
    </cfRule>
  </conditionalFormatting>
  <conditionalFormatting sqref="AM131">
    <cfRule type="expression" dxfId="449" priority="461">
      <formula>IF(RIGHT(TEXT(AM131,"0.#"),1)=".",FALSE,TRUE)</formula>
    </cfRule>
    <cfRule type="expression" dxfId="448" priority="462">
      <formula>IF(RIGHT(TEXT(AM131,"0.#"),1)=".",TRUE,FALSE)</formula>
    </cfRule>
  </conditionalFormatting>
  <conditionalFormatting sqref="AQ129:AQ131">
    <cfRule type="expression" dxfId="447" priority="459">
      <formula>IF(RIGHT(TEXT(AQ129,"0.#"),1)=".",FALSE,TRUE)</formula>
    </cfRule>
    <cfRule type="expression" dxfId="446" priority="460">
      <formula>IF(RIGHT(TEXT(AQ129,"0.#"),1)=".",TRUE,FALSE)</formula>
    </cfRule>
  </conditionalFormatting>
  <conditionalFormatting sqref="AU129:AU131">
    <cfRule type="expression" dxfId="445" priority="457">
      <formula>IF(RIGHT(TEXT(AU129,"0.#"),1)=".",FALSE,TRUE)</formula>
    </cfRule>
    <cfRule type="expression" dxfId="444" priority="458">
      <formula>IF(RIGHT(TEXT(AU129,"0.#"),1)=".",TRUE,FALSE)</formula>
    </cfRule>
  </conditionalFormatting>
  <conditionalFormatting sqref="AE163">
    <cfRule type="expression" dxfId="443" priority="455">
      <formula>IF(RIGHT(TEXT(AE163,"0.#"),1)=".",FALSE,TRUE)</formula>
    </cfRule>
    <cfRule type="expression" dxfId="442" priority="456">
      <formula>IF(RIGHT(TEXT(AE163,"0.#"),1)=".",TRUE,FALSE)</formula>
    </cfRule>
  </conditionalFormatting>
  <conditionalFormatting sqref="AE164">
    <cfRule type="expression" dxfId="441" priority="453">
      <formula>IF(RIGHT(TEXT(AE164,"0.#"),1)=".",FALSE,TRUE)</formula>
    </cfRule>
    <cfRule type="expression" dxfId="440" priority="454">
      <formula>IF(RIGHT(TEXT(AE164,"0.#"),1)=".",TRUE,FALSE)</formula>
    </cfRule>
  </conditionalFormatting>
  <conditionalFormatting sqref="AM163">
    <cfRule type="expression" dxfId="439" priority="443">
      <formula>IF(RIGHT(TEXT(AM163,"0.#"),1)=".",FALSE,TRUE)</formula>
    </cfRule>
    <cfRule type="expression" dxfId="438" priority="444">
      <formula>IF(RIGHT(TEXT(AM163,"0.#"),1)=".",TRUE,FALSE)</formula>
    </cfRule>
  </conditionalFormatting>
  <conditionalFormatting sqref="AE165">
    <cfRule type="expression" dxfId="437" priority="451">
      <formula>IF(RIGHT(TEXT(AE165,"0.#"),1)=".",FALSE,TRUE)</formula>
    </cfRule>
    <cfRule type="expression" dxfId="436" priority="452">
      <formula>IF(RIGHT(TEXT(AE165,"0.#"),1)=".",TRUE,FALSE)</formula>
    </cfRule>
  </conditionalFormatting>
  <conditionalFormatting sqref="AI165">
    <cfRule type="expression" dxfId="435" priority="449">
      <formula>IF(RIGHT(TEXT(AI165,"0.#"),1)=".",FALSE,TRUE)</formula>
    </cfRule>
    <cfRule type="expression" dxfId="434" priority="450">
      <formula>IF(RIGHT(TEXT(AI165,"0.#"),1)=".",TRUE,FALSE)</formula>
    </cfRule>
  </conditionalFormatting>
  <conditionalFormatting sqref="AI164">
    <cfRule type="expression" dxfId="433" priority="447">
      <formula>IF(RIGHT(TEXT(AI164,"0.#"),1)=".",FALSE,TRUE)</formula>
    </cfRule>
    <cfRule type="expression" dxfId="432" priority="448">
      <formula>IF(RIGHT(TEXT(AI164,"0.#"),1)=".",TRUE,FALSE)</formula>
    </cfRule>
  </conditionalFormatting>
  <conditionalFormatting sqref="AI163">
    <cfRule type="expression" dxfId="431" priority="445">
      <formula>IF(RIGHT(TEXT(AI163,"0.#"),1)=".",FALSE,TRUE)</formula>
    </cfRule>
    <cfRule type="expression" dxfId="430" priority="446">
      <formula>IF(RIGHT(TEXT(AI163,"0.#"),1)=".",TRUE,FALSE)</formula>
    </cfRule>
  </conditionalFormatting>
  <conditionalFormatting sqref="AM164">
    <cfRule type="expression" dxfId="429" priority="441">
      <formula>IF(RIGHT(TEXT(AM164,"0.#"),1)=".",FALSE,TRUE)</formula>
    </cfRule>
    <cfRule type="expression" dxfId="428" priority="442">
      <formula>IF(RIGHT(TEXT(AM164,"0.#"),1)=".",TRUE,FALSE)</formula>
    </cfRule>
  </conditionalFormatting>
  <conditionalFormatting sqref="AM165">
    <cfRule type="expression" dxfId="427" priority="439">
      <formula>IF(RIGHT(TEXT(AM165,"0.#"),1)=".",FALSE,TRUE)</formula>
    </cfRule>
    <cfRule type="expression" dxfId="426" priority="440">
      <formula>IF(RIGHT(TEXT(AM165,"0.#"),1)=".",TRUE,FALSE)</formula>
    </cfRule>
  </conditionalFormatting>
  <conditionalFormatting sqref="AQ163:AQ165">
    <cfRule type="expression" dxfId="425" priority="437">
      <formula>IF(RIGHT(TEXT(AQ163,"0.#"),1)=".",FALSE,TRUE)</formula>
    </cfRule>
    <cfRule type="expression" dxfId="424" priority="438">
      <formula>IF(RIGHT(TEXT(AQ163,"0.#"),1)=".",TRUE,FALSE)</formula>
    </cfRule>
  </conditionalFormatting>
  <conditionalFormatting sqref="AU163:AU165">
    <cfRule type="expression" dxfId="423" priority="435">
      <formula>IF(RIGHT(TEXT(AU163,"0.#"),1)=".",FALSE,TRUE)</formula>
    </cfRule>
    <cfRule type="expression" dxfId="422" priority="436">
      <formula>IF(RIGHT(TEXT(AU163,"0.#"),1)=".",TRUE,FALSE)</formula>
    </cfRule>
  </conditionalFormatting>
  <conditionalFormatting sqref="AE197">
    <cfRule type="expression" dxfId="421" priority="433">
      <formula>IF(RIGHT(TEXT(AE197,"0.#"),1)=".",FALSE,TRUE)</formula>
    </cfRule>
    <cfRule type="expression" dxfId="420" priority="434">
      <formula>IF(RIGHT(TEXT(AE197,"0.#"),1)=".",TRUE,FALSE)</formula>
    </cfRule>
  </conditionalFormatting>
  <conditionalFormatting sqref="AE198">
    <cfRule type="expression" dxfId="419" priority="431">
      <formula>IF(RIGHT(TEXT(AE198,"0.#"),1)=".",FALSE,TRUE)</formula>
    </cfRule>
    <cfRule type="expression" dxfId="418" priority="432">
      <formula>IF(RIGHT(TEXT(AE198,"0.#"),1)=".",TRUE,FALSE)</formula>
    </cfRule>
  </conditionalFormatting>
  <conditionalFormatting sqref="AM197">
    <cfRule type="expression" dxfId="417" priority="421">
      <formula>IF(RIGHT(TEXT(AM197,"0.#"),1)=".",FALSE,TRUE)</formula>
    </cfRule>
    <cfRule type="expression" dxfId="416" priority="422">
      <formula>IF(RIGHT(TEXT(AM197,"0.#"),1)=".",TRUE,FALSE)</formula>
    </cfRule>
  </conditionalFormatting>
  <conditionalFormatting sqref="AE199">
    <cfRule type="expression" dxfId="415" priority="429">
      <formula>IF(RIGHT(TEXT(AE199,"0.#"),1)=".",FALSE,TRUE)</formula>
    </cfRule>
    <cfRule type="expression" dxfId="414" priority="430">
      <formula>IF(RIGHT(TEXT(AE199,"0.#"),1)=".",TRUE,FALSE)</formula>
    </cfRule>
  </conditionalFormatting>
  <conditionalFormatting sqref="AI199">
    <cfRule type="expression" dxfId="413" priority="427">
      <formula>IF(RIGHT(TEXT(AI199,"0.#"),1)=".",FALSE,TRUE)</formula>
    </cfRule>
    <cfRule type="expression" dxfId="412" priority="428">
      <formula>IF(RIGHT(TEXT(AI199,"0.#"),1)=".",TRUE,FALSE)</formula>
    </cfRule>
  </conditionalFormatting>
  <conditionalFormatting sqref="AI198">
    <cfRule type="expression" dxfId="411" priority="425">
      <formula>IF(RIGHT(TEXT(AI198,"0.#"),1)=".",FALSE,TRUE)</formula>
    </cfRule>
    <cfRule type="expression" dxfId="410" priority="426">
      <formula>IF(RIGHT(TEXT(AI198,"0.#"),1)=".",TRUE,FALSE)</formula>
    </cfRule>
  </conditionalFormatting>
  <conditionalFormatting sqref="AI197">
    <cfRule type="expression" dxfId="409" priority="423">
      <formula>IF(RIGHT(TEXT(AI197,"0.#"),1)=".",FALSE,TRUE)</formula>
    </cfRule>
    <cfRule type="expression" dxfId="408" priority="424">
      <formula>IF(RIGHT(TEXT(AI197,"0.#"),1)=".",TRUE,FALSE)</formula>
    </cfRule>
  </conditionalFormatting>
  <conditionalFormatting sqref="AM198">
    <cfRule type="expression" dxfId="407" priority="419">
      <formula>IF(RIGHT(TEXT(AM198,"0.#"),1)=".",FALSE,TRUE)</formula>
    </cfRule>
    <cfRule type="expression" dxfId="406" priority="420">
      <formula>IF(RIGHT(TEXT(AM198,"0.#"),1)=".",TRUE,FALSE)</formula>
    </cfRule>
  </conditionalFormatting>
  <conditionalFormatting sqref="AM199">
    <cfRule type="expression" dxfId="405" priority="417">
      <formula>IF(RIGHT(TEXT(AM199,"0.#"),1)=".",FALSE,TRUE)</formula>
    </cfRule>
    <cfRule type="expression" dxfId="404" priority="418">
      <formula>IF(RIGHT(TEXT(AM199,"0.#"),1)=".",TRUE,FALSE)</formula>
    </cfRule>
  </conditionalFormatting>
  <conditionalFormatting sqref="AQ197:AQ199">
    <cfRule type="expression" dxfId="403" priority="415">
      <formula>IF(RIGHT(TEXT(AQ197,"0.#"),1)=".",FALSE,TRUE)</formula>
    </cfRule>
    <cfRule type="expression" dxfId="402" priority="416">
      <formula>IF(RIGHT(TEXT(AQ197,"0.#"),1)=".",TRUE,FALSE)</formula>
    </cfRule>
  </conditionalFormatting>
  <conditionalFormatting sqref="AU197:AU199">
    <cfRule type="expression" dxfId="401" priority="413">
      <formula>IF(RIGHT(TEXT(AU197,"0.#"),1)=".",FALSE,TRUE)</formula>
    </cfRule>
    <cfRule type="expression" dxfId="400" priority="414">
      <formula>IF(RIGHT(TEXT(AU197,"0.#"),1)=".",TRUE,FALSE)</formula>
    </cfRule>
  </conditionalFormatting>
  <conditionalFormatting sqref="AE134 AQ134">
    <cfRule type="expression" dxfId="399" priority="411">
      <formula>IF(RIGHT(TEXT(AE134,"0.#"),1)=".",FALSE,TRUE)</formula>
    </cfRule>
    <cfRule type="expression" dxfId="398" priority="412">
      <formula>IF(RIGHT(TEXT(AE134,"0.#"),1)=".",TRUE,FALSE)</formula>
    </cfRule>
  </conditionalFormatting>
  <conditionalFormatting sqref="AI134">
    <cfRule type="expression" dxfId="397" priority="409">
      <formula>IF(RIGHT(TEXT(AI134,"0.#"),1)=".",FALSE,TRUE)</formula>
    </cfRule>
    <cfRule type="expression" dxfId="396" priority="410">
      <formula>IF(RIGHT(TEXT(AI134,"0.#"),1)=".",TRUE,FALSE)</formula>
    </cfRule>
  </conditionalFormatting>
  <conditionalFormatting sqref="AM134">
    <cfRule type="expression" dxfId="395" priority="407">
      <formula>IF(RIGHT(TEXT(AM134,"0.#"),1)=".",FALSE,TRUE)</formula>
    </cfRule>
    <cfRule type="expression" dxfId="394" priority="408">
      <formula>IF(RIGHT(TEXT(AM134,"0.#"),1)=".",TRUE,FALSE)</formula>
    </cfRule>
  </conditionalFormatting>
  <conditionalFormatting sqref="AE135">
    <cfRule type="expression" dxfId="393" priority="405">
      <formula>IF(RIGHT(TEXT(AE135,"0.#"),1)=".",FALSE,TRUE)</formula>
    </cfRule>
    <cfRule type="expression" dxfId="392" priority="406">
      <formula>IF(RIGHT(TEXT(AE135,"0.#"),1)=".",TRUE,FALSE)</formula>
    </cfRule>
  </conditionalFormatting>
  <conditionalFormatting sqref="AI135">
    <cfRule type="expression" dxfId="391" priority="403">
      <formula>IF(RIGHT(TEXT(AI135,"0.#"),1)=".",FALSE,TRUE)</formula>
    </cfRule>
    <cfRule type="expression" dxfId="390" priority="404">
      <formula>IF(RIGHT(TEXT(AI135,"0.#"),1)=".",TRUE,FALSE)</formula>
    </cfRule>
  </conditionalFormatting>
  <conditionalFormatting sqref="AM135">
    <cfRule type="expression" dxfId="389" priority="401">
      <formula>IF(RIGHT(TEXT(AM135,"0.#"),1)=".",FALSE,TRUE)</formula>
    </cfRule>
    <cfRule type="expression" dxfId="388" priority="402">
      <formula>IF(RIGHT(TEXT(AM135,"0.#"),1)=".",TRUE,FALSE)</formula>
    </cfRule>
  </conditionalFormatting>
  <conditionalFormatting sqref="AQ135">
    <cfRule type="expression" dxfId="387" priority="399">
      <formula>IF(RIGHT(TEXT(AQ135,"0.#"),1)=".",FALSE,TRUE)</formula>
    </cfRule>
    <cfRule type="expression" dxfId="386" priority="400">
      <formula>IF(RIGHT(TEXT(AQ135,"0.#"),1)=".",TRUE,FALSE)</formula>
    </cfRule>
  </conditionalFormatting>
  <conditionalFormatting sqref="AU134">
    <cfRule type="expression" dxfId="385" priority="397">
      <formula>IF(RIGHT(TEXT(AU134,"0.#"),1)=".",FALSE,TRUE)</formula>
    </cfRule>
    <cfRule type="expression" dxfId="384" priority="398">
      <formula>IF(RIGHT(TEXT(AU134,"0.#"),1)=".",TRUE,FALSE)</formula>
    </cfRule>
  </conditionalFormatting>
  <conditionalFormatting sqref="AU135">
    <cfRule type="expression" dxfId="383" priority="395">
      <formula>IF(RIGHT(TEXT(AU135,"0.#"),1)=".",FALSE,TRUE)</formula>
    </cfRule>
    <cfRule type="expression" dxfId="382" priority="396">
      <formula>IF(RIGHT(TEXT(AU135,"0.#"),1)=".",TRUE,FALSE)</formula>
    </cfRule>
  </conditionalFormatting>
  <conditionalFormatting sqref="AE168 AQ168">
    <cfRule type="expression" dxfId="381" priority="393">
      <formula>IF(RIGHT(TEXT(AE168,"0.#"),1)=".",FALSE,TRUE)</formula>
    </cfRule>
    <cfRule type="expression" dxfId="380" priority="394">
      <formula>IF(RIGHT(TEXT(AE168,"0.#"),1)=".",TRUE,FALSE)</formula>
    </cfRule>
  </conditionalFormatting>
  <conditionalFormatting sqref="AI168">
    <cfRule type="expression" dxfId="379" priority="391">
      <formula>IF(RIGHT(TEXT(AI168,"0.#"),1)=".",FALSE,TRUE)</formula>
    </cfRule>
    <cfRule type="expression" dxfId="378" priority="392">
      <formula>IF(RIGHT(TEXT(AI168,"0.#"),1)=".",TRUE,FALSE)</formula>
    </cfRule>
  </conditionalFormatting>
  <conditionalFormatting sqref="AM168">
    <cfRule type="expression" dxfId="377" priority="389">
      <formula>IF(RIGHT(TEXT(AM168,"0.#"),1)=".",FALSE,TRUE)</formula>
    </cfRule>
    <cfRule type="expression" dxfId="376" priority="390">
      <formula>IF(RIGHT(TEXT(AM168,"0.#"),1)=".",TRUE,FALSE)</formula>
    </cfRule>
  </conditionalFormatting>
  <conditionalFormatting sqref="AE169">
    <cfRule type="expression" dxfId="375" priority="387">
      <formula>IF(RIGHT(TEXT(AE169,"0.#"),1)=".",FALSE,TRUE)</formula>
    </cfRule>
    <cfRule type="expression" dxfId="374" priority="388">
      <formula>IF(RIGHT(TEXT(AE169,"0.#"),1)=".",TRUE,FALSE)</formula>
    </cfRule>
  </conditionalFormatting>
  <conditionalFormatting sqref="AI169">
    <cfRule type="expression" dxfId="373" priority="385">
      <formula>IF(RIGHT(TEXT(AI169,"0.#"),1)=".",FALSE,TRUE)</formula>
    </cfRule>
    <cfRule type="expression" dxfId="372" priority="386">
      <formula>IF(RIGHT(TEXT(AI169,"0.#"),1)=".",TRUE,FALSE)</formula>
    </cfRule>
  </conditionalFormatting>
  <conditionalFormatting sqref="AM169">
    <cfRule type="expression" dxfId="371" priority="383">
      <formula>IF(RIGHT(TEXT(AM169,"0.#"),1)=".",FALSE,TRUE)</formula>
    </cfRule>
    <cfRule type="expression" dxfId="370" priority="384">
      <formula>IF(RIGHT(TEXT(AM169,"0.#"),1)=".",TRUE,FALSE)</formula>
    </cfRule>
  </conditionalFormatting>
  <conditionalFormatting sqref="AQ169">
    <cfRule type="expression" dxfId="369" priority="381">
      <formula>IF(RIGHT(TEXT(AQ169,"0.#"),1)=".",FALSE,TRUE)</formula>
    </cfRule>
    <cfRule type="expression" dxfId="368" priority="382">
      <formula>IF(RIGHT(TEXT(AQ169,"0.#"),1)=".",TRUE,FALSE)</formula>
    </cfRule>
  </conditionalFormatting>
  <conditionalFormatting sqref="AU168">
    <cfRule type="expression" dxfId="367" priority="379">
      <formula>IF(RIGHT(TEXT(AU168,"0.#"),1)=".",FALSE,TRUE)</formula>
    </cfRule>
    <cfRule type="expression" dxfId="366" priority="380">
      <formula>IF(RIGHT(TEXT(AU168,"0.#"),1)=".",TRUE,FALSE)</formula>
    </cfRule>
  </conditionalFormatting>
  <conditionalFormatting sqref="AU169">
    <cfRule type="expression" dxfId="365" priority="377">
      <formula>IF(RIGHT(TEXT(AU169,"0.#"),1)=".",FALSE,TRUE)</formula>
    </cfRule>
    <cfRule type="expression" dxfId="364" priority="378">
      <formula>IF(RIGHT(TEXT(AU169,"0.#"),1)=".",TRUE,FALSE)</formula>
    </cfRule>
  </conditionalFormatting>
  <conditionalFormatting sqref="AE90">
    <cfRule type="expression" dxfId="363" priority="375">
      <formula>IF(RIGHT(TEXT(AE90,"0.#"),1)=".",FALSE,TRUE)</formula>
    </cfRule>
    <cfRule type="expression" dxfId="362" priority="376">
      <formula>IF(RIGHT(TEXT(AE90,"0.#"),1)=".",TRUE,FALSE)</formula>
    </cfRule>
  </conditionalFormatting>
  <conditionalFormatting sqref="AE91">
    <cfRule type="expression" dxfId="361" priority="373">
      <formula>IF(RIGHT(TEXT(AE91,"0.#"),1)=".",FALSE,TRUE)</formula>
    </cfRule>
    <cfRule type="expression" dxfId="360" priority="374">
      <formula>IF(RIGHT(TEXT(AE91,"0.#"),1)=".",TRUE,FALSE)</formula>
    </cfRule>
  </conditionalFormatting>
  <conditionalFormatting sqref="AM90">
    <cfRule type="expression" dxfId="359" priority="363">
      <formula>IF(RIGHT(TEXT(AM90,"0.#"),1)=".",FALSE,TRUE)</formula>
    </cfRule>
    <cfRule type="expression" dxfId="358" priority="364">
      <formula>IF(RIGHT(TEXT(AM90,"0.#"),1)=".",TRUE,FALSE)</formula>
    </cfRule>
  </conditionalFormatting>
  <conditionalFormatting sqref="AE92">
    <cfRule type="expression" dxfId="357" priority="371">
      <formula>IF(RIGHT(TEXT(AE92,"0.#"),1)=".",FALSE,TRUE)</formula>
    </cfRule>
    <cfRule type="expression" dxfId="356" priority="372">
      <formula>IF(RIGHT(TEXT(AE92,"0.#"),1)=".",TRUE,FALSE)</formula>
    </cfRule>
  </conditionalFormatting>
  <conditionalFormatting sqref="AI92">
    <cfRule type="expression" dxfId="355" priority="369">
      <formula>IF(RIGHT(TEXT(AI92,"0.#"),1)=".",FALSE,TRUE)</formula>
    </cfRule>
    <cfRule type="expression" dxfId="354" priority="370">
      <formula>IF(RIGHT(TEXT(AI92,"0.#"),1)=".",TRUE,FALSE)</formula>
    </cfRule>
  </conditionalFormatting>
  <conditionalFormatting sqref="AI91">
    <cfRule type="expression" dxfId="353" priority="367">
      <formula>IF(RIGHT(TEXT(AI91,"0.#"),1)=".",FALSE,TRUE)</formula>
    </cfRule>
    <cfRule type="expression" dxfId="352" priority="368">
      <formula>IF(RIGHT(TEXT(AI91,"0.#"),1)=".",TRUE,FALSE)</formula>
    </cfRule>
  </conditionalFormatting>
  <conditionalFormatting sqref="AI90">
    <cfRule type="expression" dxfId="351" priority="365">
      <formula>IF(RIGHT(TEXT(AI90,"0.#"),1)=".",FALSE,TRUE)</formula>
    </cfRule>
    <cfRule type="expression" dxfId="350" priority="366">
      <formula>IF(RIGHT(TEXT(AI90,"0.#"),1)=".",TRUE,FALSE)</formula>
    </cfRule>
  </conditionalFormatting>
  <conditionalFormatting sqref="AM91">
    <cfRule type="expression" dxfId="349" priority="361">
      <formula>IF(RIGHT(TEXT(AM91,"0.#"),1)=".",FALSE,TRUE)</formula>
    </cfRule>
    <cfRule type="expression" dxfId="348" priority="362">
      <formula>IF(RIGHT(TEXT(AM91,"0.#"),1)=".",TRUE,FALSE)</formula>
    </cfRule>
  </conditionalFormatting>
  <conditionalFormatting sqref="AM92">
    <cfRule type="expression" dxfId="347" priority="359">
      <formula>IF(RIGHT(TEXT(AM92,"0.#"),1)=".",FALSE,TRUE)</formula>
    </cfRule>
    <cfRule type="expression" dxfId="346" priority="360">
      <formula>IF(RIGHT(TEXT(AM92,"0.#"),1)=".",TRUE,FALSE)</formula>
    </cfRule>
  </conditionalFormatting>
  <conditionalFormatting sqref="AQ90:AQ92">
    <cfRule type="expression" dxfId="345" priority="357">
      <formula>IF(RIGHT(TEXT(AQ90,"0.#"),1)=".",FALSE,TRUE)</formula>
    </cfRule>
    <cfRule type="expression" dxfId="344" priority="358">
      <formula>IF(RIGHT(TEXT(AQ90,"0.#"),1)=".",TRUE,FALSE)</formula>
    </cfRule>
  </conditionalFormatting>
  <conditionalFormatting sqref="AU90:AU92">
    <cfRule type="expression" dxfId="343" priority="355">
      <formula>IF(RIGHT(TEXT(AU90,"0.#"),1)=".",FALSE,TRUE)</formula>
    </cfRule>
    <cfRule type="expression" dxfId="342" priority="356">
      <formula>IF(RIGHT(TEXT(AU90,"0.#"),1)=".",TRUE,FALSE)</formula>
    </cfRule>
  </conditionalFormatting>
  <conditionalFormatting sqref="AE85">
    <cfRule type="expression" dxfId="341" priority="353">
      <formula>IF(RIGHT(TEXT(AE85,"0.#"),1)=".",FALSE,TRUE)</formula>
    </cfRule>
    <cfRule type="expression" dxfId="340" priority="354">
      <formula>IF(RIGHT(TEXT(AE85,"0.#"),1)=".",TRUE,FALSE)</formula>
    </cfRule>
  </conditionalFormatting>
  <conditionalFormatting sqref="AE86">
    <cfRule type="expression" dxfId="339" priority="351">
      <formula>IF(RIGHT(TEXT(AE86,"0.#"),1)=".",FALSE,TRUE)</formula>
    </cfRule>
    <cfRule type="expression" dxfId="338" priority="352">
      <formula>IF(RIGHT(TEXT(AE86,"0.#"),1)=".",TRUE,FALSE)</formula>
    </cfRule>
  </conditionalFormatting>
  <conditionalFormatting sqref="AM85">
    <cfRule type="expression" dxfId="337" priority="341">
      <formula>IF(RIGHT(TEXT(AM85,"0.#"),1)=".",FALSE,TRUE)</formula>
    </cfRule>
    <cfRule type="expression" dxfId="336" priority="342">
      <formula>IF(RIGHT(TEXT(AM85,"0.#"),1)=".",TRUE,FALSE)</formula>
    </cfRule>
  </conditionalFormatting>
  <conditionalFormatting sqref="AE87">
    <cfRule type="expression" dxfId="335" priority="349">
      <formula>IF(RIGHT(TEXT(AE87,"0.#"),1)=".",FALSE,TRUE)</formula>
    </cfRule>
    <cfRule type="expression" dxfId="334" priority="350">
      <formula>IF(RIGHT(TEXT(AE87,"0.#"),1)=".",TRUE,FALSE)</formula>
    </cfRule>
  </conditionalFormatting>
  <conditionalFormatting sqref="AI87">
    <cfRule type="expression" dxfId="333" priority="347">
      <formula>IF(RIGHT(TEXT(AI87,"0.#"),1)=".",FALSE,TRUE)</formula>
    </cfRule>
    <cfRule type="expression" dxfId="332" priority="348">
      <formula>IF(RIGHT(TEXT(AI87,"0.#"),1)=".",TRUE,FALSE)</formula>
    </cfRule>
  </conditionalFormatting>
  <conditionalFormatting sqref="AI86">
    <cfRule type="expression" dxfId="331" priority="345">
      <formula>IF(RIGHT(TEXT(AI86,"0.#"),1)=".",FALSE,TRUE)</formula>
    </cfRule>
    <cfRule type="expression" dxfId="330" priority="346">
      <formula>IF(RIGHT(TEXT(AI86,"0.#"),1)=".",TRUE,FALSE)</formula>
    </cfRule>
  </conditionalFormatting>
  <conditionalFormatting sqref="AI85">
    <cfRule type="expression" dxfId="329" priority="343">
      <formula>IF(RIGHT(TEXT(AI85,"0.#"),1)=".",FALSE,TRUE)</formula>
    </cfRule>
    <cfRule type="expression" dxfId="328" priority="344">
      <formula>IF(RIGHT(TEXT(AI85,"0.#"),1)=".",TRUE,FALSE)</formula>
    </cfRule>
  </conditionalFormatting>
  <conditionalFormatting sqref="AM86">
    <cfRule type="expression" dxfId="327" priority="339">
      <formula>IF(RIGHT(TEXT(AM86,"0.#"),1)=".",FALSE,TRUE)</formula>
    </cfRule>
    <cfRule type="expression" dxfId="326" priority="340">
      <formula>IF(RIGHT(TEXT(AM86,"0.#"),1)=".",TRUE,FALSE)</formula>
    </cfRule>
  </conditionalFormatting>
  <conditionalFormatting sqref="AM87">
    <cfRule type="expression" dxfId="325" priority="337">
      <formula>IF(RIGHT(TEXT(AM87,"0.#"),1)=".",FALSE,TRUE)</formula>
    </cfRule>
    <cfRule type="expression" dxfId="324" priority="338">
      <formula>IF(RIGHT(TEXT(AM87,"0.#"),1)=".",TRUE,FALSE)</formula>
    </cfRule>
  </conditionalFormatting>
  <conditionalFormatting sqref="AQ85:AQ87">
    <cfRule type="expression" dxfId="323" priority="335">
      <formula>IF(RIGHT(TEXT(AQ85,"0.#"),1)=".",FALSE,TRUE)</formula>
    </cfRule>
    <cfRule type="expression" dxfId="322" priority="336">
      <formula>IF(RIGHT(TEXT(AQ85,"0.#"),1)=".",TRUE,FALSE)</formula>
    </cfRule>
  </conditionalFormatting>
  <conditionalFormatting sqref="AU85:AU87">
    <cfRule type="expression" dxfId="321" priority="333">
      <formula>IF(RIGHT(TEXT(AU85,"0.#"),1)=".",FALSE,TRUE)</formula>
    </cfRule>
    <cfRule type="expression" dxfId="320" priority="334">
      <formula>IF(RIGHT(TEXT(AU85,"0.#"),1)=".",TRUE,FALSE)</formula>
    </cfRule>
  </conditionalFormatting>
  <conditionalFormatting sqref="AE124">
    <cfRule type="expression" dxfId="319" priority="331">
      <formula>IF(RIGHT(TEXT(AE124,"0.#"),1)=".",FALSE,TRUE)</formula>
    </cfRule>
    <cfRule type="expression" dxfId="318" priority="332">
      <formula>IF(RIGHT(TEXT(AE124,"0.#"),1)=".",TRUE,FALSE)</formula>
    </cfRule>
  </conditionalFormatting>
  <conditionalFormatting sqref="AE125">
    <cfRule type="expression" dxfId="317" priority="329">
      <formula>IF(RIGHT(TEXT(AE125,"0.#"),1)=".",FALSE,TRUE)</formula>
    </cfRule>
    <cfRule type="expression" dxfId="316" priority="330">
      <formula>IF(RIGHT(TEXT(AE125,"0.#"),1)=".",TRUE,FALSE)</formula>
    </cfRule>
  </conditionalFormatting>
  <conditionalFormatting sqref="AM124">
    <cfRule type="expression" dxfId="315" priority="319">
      <formula>IF(RIGHT(TEXT(AM124,"0.#"),1)=".",FALSE,TRUE)</formula>
    </cfRule>
    <cfRule type="expression" dxfId="314" priority="320">
      <formula>IF(RIGHT(TEXT(AM124,"0.#"),1)=".",TRUE,FALSE)</formula>
    </cfRule>
  </conditionalFormatting>
  <conditionalFormatting sqref="AE126">
    <cfRule type="expression" dxfId="313" priority="327">
      <formula>IF(RIGHT(TEXT(AE126,"0.#"),1)=".",FALSE,TRUE)</formula>
    </cfRule>
    <cfRule type="expression" dxfId="312" priority="328">
      <formula>IF(RIGHT(TEXT(AE126,"0.#"),1)=".",TRUE,FALSE)</formula>
    </cfRule>
  </conditionalFormatting>
  <conditionalFormatting sqref="AI126">
    <cfRule type="expression" dxfId="311" priority="325">
      <formula>IF(RIGHT(TEXT(AI126,"0.#"),1)=".",FALSE,TRUE)</formula>
    </cfRule>
    <cfRule type="expression" dxfId="310" priority="326">
      <formula>IF(RIGHT(TEXT(AI126,"0.#"),1)=".",TRUE,FALSE)</formula>
    </cfRule>
  </conditionalFormatting>
  <conditionalFormatting sqref="AI125">
    <cfRule type="expression" dxfId="309" priority="323">
      <formula>IF(RIGHT(TEXT(AI125,"0.#"),1)=".",FALSE,TRUE)</formula>
    </cfRule>
    <cfRule type="expression" dxfId="308" priority="324">
      <formula>IF(RIGHT(TEXT(AI125,"0.#"),1)=".",TRUE,FALSE)</formula>
    </cfRule>
  </conditionalFormatting>
  <conditionalFormatting sqref="AI124">
    <cfRule type="expression" dxfId="307" priority="321">
      <formula>IF(RIGHT(TEXT(AI124,"0.#"),1)=".",FALSE,TRUE)</formula>
    </cfRule>
    <cfRule type="expression" dxfId="306" priority="322">
      <formula>IF(RIGHT(TEXT(AI124,"0.#"),1)=".",TRUE,FALSE)</formula>
    </cfRule>
  </conditionalFormatting>
  <conditionalFormatting sqref="AM125">
    <cfRule type="expression" dxfId="305" priority="317">
      <formula>IF(RIGHT(TEXT(AM125,"0.#"),1)=".",FALSE,TRUE)</formula>
    </cfRule>
    <cfRule type="expression" dxfId="304" priority="318">
      <formula>IF(RIGHT(TEXT(AM125,"0.#"),1)=".",TRUE,FALSE)</formula>
    </cfRule>
  </conditionalFormatting>
  <conditionalFormatting sqref="AM126">
    <cfRule type="expression" dxfId="303" priority="315">
      <formula>IF(RIGHT(TEXT(AM126,"0.#"),1)=".",FALSE,TRUE)</formula>
    </cfRule>
    <cfRule type="expression" dxfId="302" priority="316">
      <formula>IF(RIGHT(TEXT(AM126,"0.#"),1)=".",TRUE,FALSE)</formula>
    </cfRule>
  </conditionalFormatting>
  <conditionalFormatting sqref="AQ124:AQ126">
    <cfRule type="expression" dxfId="301" priority="313">
      <formula>IF(RIGHT(TEXT(AQ124,"0.#"),1)=".",FALSE,TRUE)</formula>
    </cfRule>
    <cfRule type="expression" dxfId="300" priority="314">
      <formula>IF(RIGHT(TEXT(AQ124,"0.#"),1)=".",TRUE,FALSE)</formula>
    </cfRule>
  </conditionalFormatting>
  <conditionalFormatting sqref="AU124:AU126">
    <cfRule type="expression" dxfId="299" priority="311">
      <formula>IF(RIGHT(TEXT(AU124,"0.#"),1)=".",FALSE,TRUE)</formula>
    </cfRule>
    <cfRule type="expression" dxfId="298" priority="312">
      <formula>IF(RIGHT(TEXT(AU124,"0.#"),1)=".",TRUE,FALSE)</formula>
    </cfRule>
  </conditionalFormatting>
  <conditionalFormatting sqref="AE119">
    <cfRule type="expression" dxfId="297" priority="309">
      <formula>IF(RIGHT(TEXT(AE119,"0.#"),1)=".",FALSE,TRUE)</formula>
    </cfRule>
    <cfRule type="expression" dxfId="296" priority="310">
      <formula>IF(RIGHT(TEXT(AE119,"0.#"),1)=".",TRUE,FALSE)</formula>
    </cfRule>
  </conditionalFormatting>
  <conditionalFormatting sqref="AE120">
    <cfRule type="expression" dxfId="295" priority="307">
      <formula>IF(RIGHT(TEXT(AE120,"0.#"),1)=".",FALSE,TRUE)</formula>
    </cfRule>
    <cfRule type="expression" dxfId="294" priority="308">
      <formula>IF(RIGHT(TEXT(AE120,"0.#"),1)=".",TRUE,FALSE)</formula>
    </cfRule>
  </conditionalFormatting>
  <conditionalFormatting sqref="AM119">
    <cfRule type="expression" dxfId="293" priority="297">
      <formula>IF(RIGHT(TEXT(AM119,"0.#"),1)=".",FALSE,TRUE)</formula>
    </cfRule>
    <cfRule type="expression" dxfId="292" priority="298">
      <formula>IF(RIGHT(TEXT(AM119,"0.#"),1)=".",TRUE,FALSE)</formula>
    </cfRule>
  </conditionalFormatting>
  <conditionalFormatting sqref="AE121">
    <cfRule type="expression" dxfId="291" priority="305">
      <formula>IF(RIGHT(TEXT(AE121,"0.#"),1)=".",FALSE,TRUE)</formula>
    </cfRule>
    <cfRule type="expression" dxfId="290" priority="306">
      <formula>IF(RIGHT(TEXT(AE121,"0.#"),1)=".",TRUE,FALSE)</formula>
    </cfRule>
  </conditionalFormatting>
  <conditionalFormatting sqref="AI121">
    <cfRule type="expression" dxfId="289" priority="303">
      <formula>IF(RIGHT(TEXT(AI121,"0.#"),1)=".",FALSE,TRUE)</formula>
    </cfRule>
    <cfRule type="expression" dxfId="288" priority="304">
      <formula>IF(RIGHT(TEXT(AI121,"0.#"),1)=".",TRUE,FALSE)</formula>
    </cfRule>
  </conditionalFormatting>
  <conditionalFormatting sqref="AI120">
    <cfRule type="expression" dxfId="287" priority="301">
      <formula>IF(RIGHT(TEXT(AI120,"0.#"),1)=".",FALSE,TRUE)</formula>
    </cfRule>
    <cfRule type="expression" dxfId="286" priority="302">
      <formula>IF(RIGHT(TEXT(AI120,"0.#"),1)=".",TRUE,FALSE)</formula>
    </cfRule>
  </conditionalFormatting>
  <conditionalFormatting sqref="AI119">
    <cfRule type="expression" dxfId="285" priority="299">
      <formula>IF(RIGHT(TEXT(AI119,"0.#"),1)=".",FALSE,TRUE)</formula>
    </cfRule>
    <cfRule type="expression" dxfId="284" priority="300">
      <formula>IF(RIGHT(TEXT(AI119,"0.#"),1)=".",TRUE,FALSE)</formula>
    </cfRule>
  </conditionalFormatting>
  <conditionalFormatting sqref="AM120">
    <cfRule type="expression" dxfId="283" priority="295">
      <formula>IF(RIGHT(TEXT(AM120,"0.#"),1)=".",FALSE,TRUE)</formula>
    </cfRule>
    <cfRule type="expression" dxfId="282" priority="296">
      <formula>IF(RIGHT(TEXT(AM120,"0.#"),1)=".",TRUE,FALSE)</formula>
    </cfRule>
  </conditionalFormatting>
  <conditionalFormatting sqref="AM121">
    <cfRule type="expression" dxfId="281" priority="293">
      <formula>IF(RIGHT(TEXT(AM121,"0.#"),1)=".",FALSE,TRUE)</formula>
    </cfRule>
    <cfRule type="expression" dxfId="280" priority="294">
      <formula>IF(RIGHT(TEXT(AM121,"0.#"),1)=".",TRUE,FALSE)</formula>
    </cfRule>
  </conditionalFormatting>
  <conditionalFormatting sqref="AQ119:AQ121">
    <cfRule type="expression" dxfId="279" priority="291">
      <formula>IF(RIGHT(TEXT(AQ119,"0.#"),1)=".",FALSE,TRUE)</formula>
    </cfRule>
    <cfRule type="expression" dxfId="278" priority="292">
      <formula>IF(RIGHT(TEXT(AQ119,"0.#"),1)=".",TRUE,FALSE)</formula>
    </cfRule>
  </conditionalFormatting>
  <conditionalFormatting sqref="AU119:AU121">
    <cfRule type="expression" dxfId="277" priority="289">
      <formula>IF(RIGHT(TEXT(AU119,"0.#"),1)=".",FALSE,TRUE)</formula>
    </cfRule>
    <cfRule type="expression" dxfId="276" priority="290">
      <formula>IF(RIGHT(TEXT(AU119,"0.#"),1)=".",TRUE,FALSE)</formula>
    </cfRule>
  </conditionalFormatting>
  <conditionalFormatting sqref="AE158">
    <cfRule type="expression" dxfId="275" priority="287">
      <formula>IF(RIGHT(TEXT(AE158,"0.#"),1)=".",FALSE,TRUE)</formula>
    </cfRule>
    <cfRule type="expression" dxfId="274" priority="288">
      <formula>IF(RIGHT(TEXT(AE158,"0.#"),1)=".",TRUE,FALSE)</formula>
    </cfRule>
  </conditionalFormatting>
  <conditionalFormatting sqref="AE159">
    <cfRule type="expression" dxfId="273" priority="285">
      <formula>IF(RIGHT(TEXT(AE159,"0.#"),1)=".",FALSE,TRUE)</formula>
    </cfRule>
    <cfRule type="expression" dxfId="272" priority="286">
      <formula>IF(RIGHT(TEXT(AE159,"0.#"),1)=".",TRUE,FALSE)</formula>
    </cfRule>
  </conditionalFormatting>
  <conditionalFormatting sqref="AM158">
    <cfRule type="expression" dxfId="271" priority="275">
      <formula>IF(RIGHT(TEXT(AM158,"0.#"),1)=".",FALSE,TRUE)</formula>
    </cfRule>
    <cfRule type="expression" dxfId="270" priority="276">
      <formula>IF(RIGHT(TEXT(AM158,"0.#"),1)=".",TRUE,FALSE)</formula>
    </cfRule>
  </conditionalFormatting>
  <conditionalFormatting sqref="AE160">
    <cfRule type="expression" dxfId="269" priority="283">
      <formula>IF(RIGHT(TEXT(AE160,"0.#"),1)=".",FALSE,TRUE)</formula>
    </cfRule>
    <cfRule type="expression" dxfId="268" priority="284">
      <formula>IF(RIGHT(TEXT(AE160,"0.#"),1)=".",TRUE,FALSE)</formula>
    </cfRule>
  </conditionalFormatting>
  <conditionalFormatting sqref="AI160">
    <cfRule type="expression" dxfId="267" priority="281">
      <formula>IF(RIGHT(TEXT(AI160,"0.#"),1)=".",FALSE,TRUE)</formula>
    </cfRule>
    <cfRule type="expression" dxfId="266" priority="282">
      <formula>IF(RIGHT(TEXT(AI160,"0.#"),1)=".",TRUE,FALSE)</formula>
    </cfRule>
  </conditionalFormatting>
  <conditionalFormatting sqref="AI159">
    <cfRule type="expression" dxfId="265" priority="279">
      <formula>IF(RIGHT(TEXT(AI159,"0.#"),1)=".",FALSE,TRUE)</formula>
    </cfRule>
    <cfRule type="expression" dxfId="264" priority="280">
      <formula>IF(RIGHT(TEXT(AI159,"0.#"),1)=".",TRUE,FALSE)</formula>
    </cfRule>
  </conditionalFormatting>
  <conditionalFormatting sqref="AI158">
    <cfRule type="expression" dxfId="263" priority="277">
      <formula>IF(RIGHT(TEXT(AI158,"0.#"),1)=".",FALSE,TRUE)</formula>
    </cfRule>
    <cfRule type="expression" dxfId="262" priority="278">
      <formula>IF(RIGHT(TEXT(AI158,"0.#"),1)=".",TRUE,FALSE)</formula>
    </cfRule>
  </conditionalFormatting>
  <conditionalFormatting sqref="AM159">
    <cfRule type="expression" dxfId="261" priority="273">
      <formula>IF(RIGHT(TEXT(AM159,"0.#"),1)=".",FALSE,TRUE)</formula>
    </cfRule>
    <cfRule type="expression" dxfId="260" priority="274">
      <formula>IF(RIGHT(TEXT(AM159,"0.#"),1)=".",TRUE,FALSE)</formula>
    </cfRule>
  </conditionalFormatting>
  <conditionalFormatting sqref="AM160">
    <cfRule type="expression" dxfId="259" priority="271">
      <formula>IF(RIGHT(TEXT(AM160,"0.#"),1)=".",FALSE,TRUE)</formula>
    </cfRule>
    <cfRule type="expression" dxfId="258" priority="272">
      <formula>IF(RIGHT(TEXT(AM160,"0.#"),1)=".",TRUE,FALSE)</formula>
    </cfRule>
  </conditionalFormatting>
  <conditionalFormatting sqref="AQ158:AQ160">
    <cfRule type="expression" dxfId="257" priority="269">
      <formula>IF(RIGHT(TEXT(AQ158,"0.#"),1)=".",FALSE,TRUE)</formula>
    </cfRule>
    <cfRule type="expression" dxfId="256" priority="270">
      <formula>IF(RIGHT(TEXT(AQ158,"0.#"),1)=".",TRUE,FALSE)</formula>
    </cfRule>
  </conditionalFormatting>
  <conditionalFormatting sqref="AU158:AU160">
    <cfRule type="expression" dxfId="255" priority="267">
      <formula>IF(RIGHT(TEXT(AU158,"0.#"),1)=".",FALSE,TRUE)</formula>
    </cfRule>
    <cfRule type="expression" dxfId="254" priority="268">
      <formula>IF(RIGHT(TEXT(AU158,"0.#"),1)=".",TRUE,FALSE)</formula>
    </cfRule>
  </conditionalFormatting>
  <conditionalFormatting sqref="AE153">
    <cfRule type="expression" dxfId="253" priority="265">
      <formula>IF(RIGHT(TEXT(AE153,"0.#"),1)=".",FALSE,TRUE)</formula>
    </cfRule>
    <cfRule type="expression" dxfId="252" priority="266">
      <formula>IF(RIGHT(TEXT(AE153,"0.#"),1)=".",TRUE,FALSE)</formula>
    </cfRule>
  </conditionalFormatting>
  <conditionalFormatting sqref="AE154">
    <cfRule type="expression" dxfId="251" priority="263">
      <formula>IF(RIGHT(TEXT(AE154,"0.#"),1)=".",FALSE,TRUE)</formula>
    </cfRule>
    <cfRule type="expression" dxfId="250" priority="264">
      <formula>IF(RIGHT(TEXT(AE154,"0.#"),1)=".",TRUE,FALSE)</formula>
    </cfRule>
  </conditionalFormatting>
  <conditionalFormatting sqref="AM153">
    <cfRule type="expression" dxfId="249" priority="253">
      <formula>IF(RIGHT(TEXT(AM153,"0.#"),1)=".",FALSE,TRUE)</formula>
    </cfRule>
    <cfRule type="expression" dxfId="248" priority="254">
      <formula>IF(RIGHT(TEXT(AM153,"0.#"),1)=".",TRUE,FALSE)</formula>
    </cfRule>
  </conditionalFormatting>
  <conditionalFormatting sqref="AE155">
    <cfRule type="expression" dxfId="247" priority="261">
      <formula>IF(RIGHT(TEXT(AE155,"0.#"),1)=".",FALSE,TRUE)</formula>
    </cfRule>
    <cfRule type="expression" dxfId="246" priority="262">
      <formula>IF(RIGHT(TEXT(AE155,"0.#"),1)=".",TRUE,FALSE)</formula>
    </cfRule>
  </conditionalFormatting>
  <conditionalFormatting sqref="AI155">
    <cfRule type="expression" dxfId="245" priority="259">
      <formula>IF(RIGHT(TEXT(AI155,"0.#"),1)=".",FALSE,TRUE)</formula>
    </cfRule>
    <cfRule type="expression" dxfId="244" priority="260">
      <formula>IF(RIGHT(TEXT(AI155,"0.#"),1)=".",TRUE,FALSE)</formula>
    </cfRule>
  </conditionalFormatting>
  <conditionalFormatting sqref="AI154">
    <cfRule type="expression" dxfId="243" priority="257">
      <formula>IF(RIGHT(TEXT(AI154,"0.#"),1)=".",FALSE,TRUE)</formula>
    </cfRule>
    <cfRule type="expression" dxfId="242" priority="258">
      <formula>IF(RIGHT(TEXT(AI154,"0.#"),1)=".",TRUE,FALSE)</formula>
    </cfRule>
  </conditionalFormatting>
  <conditionalFormatting sqref="AI153">
    <cfRule type="expression" dxfId="241" priority="255">
      <formula>IF(RIGHT(TEXT(AI153,"0.#"),1)=".",FALSE,TRUE)</formula>
    </cfRule>
    <cfRule type="expression" dxfId="240" priority="256">
      <formula>IF(RIGHT(TEXT(AI153,"0.#"),1)=".",TRUE,FALSE)</formula>
    </cfRule>
  </conditionalFormatting>
  <conditionalFormatting sqref="AM154">
    <cfRule type="expression" dxfId="239" priority="251">
      <formula>IF(RIGHT(TEXT(AM154,"0.#"),1)=".",FALSE,TRUE)</formula>
    </cfRule>
    <cfRule type="expression" dxfId="238" priority="252">
      <formula>IF(RIGHT(TEXT(AM154,"0.#"),1)=".",TRUE,FALSE)</formula>
    </cfRule>
  </conditionalFormatting>
  <conditionalFormatting sqref="AM155">
    <cfRule type="expression" dxfId="237" priority="249">
      <formula>IF(RIGHT(TEXT(AM155,"0.#"),1)=".",FALSE,TRUE)</formula>
    </cfRule>
    <cfRule type="expression" dxfId="236" priority="250">
      <formula>IF(RIGHT(TEXT(AM155,"0.#"),1)=".",TRUE,FALSE)</formula>
    </cfRule>
  </conditionalFormatting>
  <conditionalFormatting sqref="AQ153:AQ155">
    <cfRule type="expression" dxfId="235" priority="247">
      <formula>IF(RIGHT(TEXT(AQ153,"0.#"),1)=".",FALSE,TRUE)</formula>
    </cfRule>
    <cfRule type="expression" dxfId="234" priority="248">
      <formula>IF(RIGHT(TEXT(AQ153,"0.#"),1)=".",TRUE,FALSE)</formula>
    </cfRule>
  </conditionalFormatting>
  <conditionalFormatting sqref="AU153:AU155">
    <cfRule type="expression" dxfId="233" priority="245">
      <formula>IF(RIGHT(TEXT(AU153,"0.#"),1)=".",FALSE,TRUE)</formula>
    </cfRule>
    <cfRule type="expression" dxfId="232" priority="246">
      <formula>IF(RIGHT(TEXT(AU153,"0.#"),1)=".",TRUE,FALSE)</formula>
    </cfRule>
  </conditionalFormatting>
  <conditionalFormatting sqref="AE192">
    <cfRule type="expression" dxfId="231" priority="243">
      <formula>IF(RIGHT(TEXT(AE192,"0.#"),1)=".",FALSE,TRUE)</formula>
    </cfRule>
    <cfRule type="expression" dxfId="230" priority="244">
      <formula>IF(RIGHT(TEXT(AE192,"0.#"),1)=".",TRUE,FALSE)</formula>
    </cfRule>
  </conditionalFormatting>
  <conditionalFormatting sqref="AE193">
    <cfRule type="expression" dxfId="229" priority="241">
      <formula>IF(RIGHT(TEXT(AE193,"0.#"),1)=".",FALSE,TRUE)</formula>
    </cfRule>
    <cfRule type="expression" dxfId="228" priority="242">
      <formula>IF(RIGHT(TEXT(AE193,"0.#"),1)=".",TRUE,FALSE)</formula>
    </cfRule>
  </conditionalFormatting>
  <conditionalFormatting sqref="AM192">
    <cfRule type="expression" dxfId="227" priority="231">
      <formula>IF(RIGHT(TEXT(AM192,"0.#"),1)=".",FALSE,TRUE)</formula>
    </cfRule>
    <cfRule type="expression" dxfId="226" priority="232">
      <formula>IF(RIGHT(TEXT(AM192,"0.#"),1)=".",TRUE,FALSE)</formula>
    </cfRule>
  </conditionalFormatting>
  <conditionalFormatting sqref="AE194">
    <cfRule type="expression" dxfId="225" priority="239">
      <formula>IF(RIGHT(TEXT(AE194,"0.#"),1)=".",FALSE,TRUE)</formula>
    </cfRule>
    <cfRule type="expression" dxfId="224" priority="240">
      <formula>IF(RIGHT(TEXT(AE194,"0.#"),1)=".",TRUE,FALSE)</formula>
    </cfRule>
  </conditionalFormatting>
  <conditionalFormatting sqref="AI194">
    <cfRule type="expression" dxfId="223" priority="237">
      <formula>IF(RIGHT(TEXT(AI194,"0.#"),1)=".",FALSE,TRUE)</formula>
    </cfRule>
    <cfRule type="expression" dxfId="222" priority="238">
      <formula>IF(RIGHT(TEXT(AI194,"0.#"),1)=".",TRUE,FALSE)</formula>
    </cfRule>
  </conditionalFormatting>
  <conditionalFormatting sqref="AI193">
    <cfRule type="expression" dxfId="221" priority="235">
      <formula>IF(RIGHT(TEXT(AI193,"0.#"),1)=".",FALSE,TRUE)</formula>
    </cfRule>
    <cfRule type="expression" dxfId="220" priority="236">
      <formula>IF(RIGHT(TEXT(AI193,"0.#"),1)=".",TRUE,FALSE)</formula>
    </cfRule>
  </conditionalFormatting>
  <conditionalFormatting sqref="AI192">
    <cfRule type="expression" dxfId="219" priority="233">
      <formula>IF(RIGHT(TEXT(AI192,"0.#"),1)=".",FALSE,TRUE)</formula>
    </cfRule>
    <cfRule type="expression" dxfId="218" priority="234">
      <formula>IF(RIGHT(TEXT(AI192,"0.#"),1)=".",TRUE,FALSE)</formula>
    </cfRule>
  </conditionalFormatting>
  <conditionalFormatting sqref="AM193">
    <cfRule type="expression" dxfId="217" priority="229">
      <formula>IF(RIGHT(TEXT(AM193,"0.#"),1)=".",FALSE,TRUE)</formula>
    </cfRule>
    <cfRule type="expression" dxfId="216" priority="230">
      <formula>IF(RIGHT(TEXT(AM193,"0.#"),1)=".",TRUE,FALSE)</formula>
    </cfRule>
  </conditionalFormatting>
  <conditionalFormatting sqref="AM194">
    <cfRule type="expression" dxfId="215" priority="227">
      <formula>IF(RIGHT(TEXT(AM194,"0.#"),1)=".",FALSE,TRUE)</formula>
    </cfRule>
    <cfRule type="expression" dxfId="214" priority="228">
      <formula>IF(RIGHT(TEXT(AM194,"0.#"),1)=".",TRUE,FALSE)</formula>
    </cfRule>
  </conditionalFormatting>
  <conditionalFormatting sqref="AQ192:AQ194">
    <cfRule type="expression" dxfId="213" priority="225">
      <formula>IF(RIGHT(TEXT(AQ192,"0.#"),1)=".",FALSE,TRUE)</formula>
    </cfRule>
    <cfRule type="expression" dxfId="212" priority="226">
      <formula>IF(RIGHT(TEXT(AQ192,"0.#"),1)=".",TRUE,FALSE)</formula>
    </cfRule>
  </conditionalFormatting>
  <conditionalFormatting sqref="AU192:AU194">
    <cfRule type="expression" dxfId="211" priority="223">
      <formula>IF(RIGHT(TEXT(AU192,"0.#"),1)=".",FALSE,TRUE)</formula>
    </cfRule>
    <cfRule type="expression" dxfId="210" priority="224">
      <formula>IF(RIGHT(TEXT(AU192,"0.#"),1)=".",TRUE,FALSE)</formula>
    </cfRule>
  </conditionalFormatting>
  <conditionalFormatting sqref="AE187">
    <cfRule type="expression" dxfId="209" priority="221">
      <formula>IF(RIGHT(TEXT(AE187,"0.#"),1)=".",FALSE,TRUE)</formula>
    </cfRule>
    <cfRule type="expression" dxfId="208" priority="222">
      <formula>IF(RIGHT(TEXT(AE187,"0.#"),1)=".",TRUE,FALSE)</formula>
    </cfRule>
  </conditionalFormatting>
  <conditionalFormatting sqref="AE188">
    <cfRule type="expression" dxfId="207" priority="219">
      <formula>IF(RIGHT(TEXT(AE188,"0.#"),1)=".",FALSE,TRUE)</formula>
    </cfRule>
    <cfRule type="expression" dxfId="206" priority="220">
      <formula>IF(RIGHT(TEXT(AE188,"0.#"),1)=".",TRUE,FALSE)</formula>
    </cfRule>
  </conditionalFormatting>
  <conditionalFormatting sqref="AM187">
    <cfRule type="expression" dxfId="205" priority="209">
      <formula>IF(RIGHT(TEXT(AM187,"0.#"),1)=".",FALSE,TRUE)</formula>
    </cfRule>
    <cfRule type="expression" dxfId="204" priority="210">
      <formula>IF(RIGHT(TEXT(AM187,"0.#"),1)=".",TRUE,FALSE)</formula>
    </cfRule>
  </conditionalFormatting>
  <conditionalFormatting sqref="AE189">
    <cfRule type="expression" dxfId="203" priority="217">
      <formula>IF(RIGHT(TEXT(AE189,"0.#"),1)=".",FALSE,TRUE)</formula>
    </cfRule>
    <cfRule type="expression" dxfId="202" priority="218">
      <formula>IF(RIGHT(TEXT(AE189,"0.#"),1)=".",TRUE,FALSE)</formula>
    </cfRule>
  </conditionalFormatting>
  <conditionalFormatting sqref="AI189">
    <cfRule type="expression" dxfId="201" priority="215">
      <formula>IF(RIGHT(TEXT(AI189,"0.#"),1)=".",FALSE,TRUE)</formula>
    </cfRule>
    <cfRule type="expression" dxfId="200" priority="216">
      <formula>IF(RIGHT(TEXT(AI189,"0.#"),1)=".",TRUE,FALSE)</formula>
    </cfRule>
  </conditionalFormatting>
  <conditionalFormatting sqref="AI188">
    <cfRule type="expression" dxfId="199" priority="213">
      <formula>IF(RIGHT(TEXT(AI188,"0.#"),1)=".",FALSE,TRUE)</formula>
    </cfRule>
    <cfRule type="expression" dxfId="198" priority="214">
      <formula>IF(RIGHT(TEXT(AI188,"0.#"),1)=".",TRUE,FALSE)</formula>
    </cfRule>
  </conditionalFormatting>
  <conditionalFormatting sqref="AI187">
    <cfRule type="expression" dxfId="197" priority="211">
      <formula>IF(RIGHT(TEXT(AI187,"0.#"),1)=".",FALSE,TRUE)</formula>
    </cfRule>
    <cfRule type="expression" dxfId="196" priority="212">
      <formula>IF(RIGHT(TEXT(AI187,"0.#"),1)=".",TRUE,FALSE)</formula>
    </cfRule>
  </conditionalFormatting>
  <conditionalFormatting sqref="AM188">
    <cfRule type="expression" dxfId="195" priority="207">
      <formula>IF(RIGHT(TEXT(AM188,"0.#"),1)=".",FALSE,TRUE)</formula>
    </cfRule>
    <cfRule type="expression" dxfId="194" priority="208">
      <formula>IF(RIGHT(TEXT(AM188,"0.#"),1)=".",TRUE,FALSE)</formula>
    </cfRule>
  </conditionalFormatting>
  <conditionalFormatting sqref="AM189">
    <cfRule type="expression" dxfId="193" priority="205">
      <formula>IF(RIGHT(TEXT(AM189,"0.#"),1)=".",FALSE,TRUE)</formula>
    </cfRule>
    <cfRule type="expression" dxfId="192" priority="206">
      <formula>IF(RIGHT(TEXT(AM189,"0.#"),1)=".",TRUE,FALSE)</formula>
    </cfRule>
  </conditionalFormatting>
  <conditionalFormatting sqref="AQ187:AQ189">
    <cfRule type="expression" dxfId="191" priority="203">
      <formula>IF(RIGHT(TEXT(AQ187,"0.#"),1)=".",FALSE,TRUE)</formula>
    </cfRule>
    <cfRule type="expression" dxfId="190" priority="204">
      <formula>IF(RIGHT(TEXT(AQ187,"0.#"),1)=".",TRUE,FALSE)</formula>
    </cfRule>
  </conditionalFormatting>
  <conditionalFormatting sqref="AU187:AU189">
    <cfRule type="expression" dxfId="189" priority="201">
      <formula>IF(RIGHT(TEXT(AU187,"0.#"),1)=".",FALSE,TRUE)</formula>
    </cfRule>
    <cfRule type="expression" dxfId="188" priority="202">
      <formula>IF(RIGHT(TEXT(AU187,"0.#"),1)=".",TRUE,FALSE)</formula>
    </cfRule>
  </conditionalFormatting>
  <conditionalFormatting sqref="AE56">
    <cfRule type="expression" dxfId="187" priority="199">
      <formula>IF(RIGHT(TEXT(AE56,"0.#"),1)=".",FALSE,TRUE)</formula>
    </cfRule>
    <cfRule type="expression" dxfId="186" priority="200">
      <formula>IF(RIGHT(TEXT(AE56,"0.#"),1)=".",TRUE,FALSE)</formula>
    </cfRule>
  </conditionalFormatting>
  <conditionalFormatting sqref="AE57">
    <cfRule type="expression" dxfId="185" priority="197">
      <formula>IF(RIGHT(TEXT(AE57,"0.#"),1)=".",FALSE,TRUE)</formula>
    </cfRule>
    <cfRule type="expression" dxfId="184" priority="198">
      <formula>IF(RIGHT(TEXT(AE57,"0.#"),1)=".",TRUE,FALSE)</formula>
    </cfRule>
  </conditionalFormatting>
  <conditionalFormatting sqref="AM56">
    <cfRule type="expression" dxfId="183" priority="187">
      <formula>IF(RIGHT(TEXT(AM56,"0.#"),1)=".",FALSE,TRUE)</formula>
    </cfRule>
    <cfRule type="expression" dxfId="182" priority="188">
      <formula>IF(RIGHT(TEXT(AM56,"0.#"),1)=".",TRUE,FALSE)</formula>
    </cfRule>
  </conditionalFormatting>
  <conditionalFormatting sqref="AE58">
    <cfRule type="expression" dxfId="181" priority="195">
      <formula>IF(RIGHT(TEXT(AE58,"0.#"),1)=".",FALSE,TRUE)</formula>
    </cfRule>
    <cfRule type="expression" dxfId="180" priority="196">
      <formula>IF(RIGHT(TEXT(AE58,"0.#"),1)=".",TRUE,FALSE)</formula>
    </cfRule>
  </conditionalFormatting>
  <conditionalFormatting sqref="AI58">
    <cfRule type="expression" dxfId="179" priority="193">
      <formula>IF(RIGHT(TEXT(AI58,"0.#"),1)=".",FALSE,TRUE)</formula>
    </cfRule>
    <cfRule type="expression" dxfId="178" priority="194">
      <formula>IF(RIGHT(TEXT(AI58,"0.#"),1)=".",TRUE,FALSE)</formula>
    </cfRule>
  </conditionalFormatting>
  <conditionalFormatting sqref="AI57">
    <cfRule type="expression" dxfId="177" priority="191">
      <formula>IF(RIGHT(TEXT(AI57,"0.#"),1)=".",FALSE,TRUE)</formula>
    </cfRule>
    <cfRule type="expression" dxfId="176" priority="192">
      <formula>IF(RIGHT(TEXT(AI57,"0.#"),1)=".",TRUE,FALSE)</formula>
    </cfRule>
  </conditionalFormatting>
  <conditionalFormatting sqref="AI56">
    <cfRule type="expression" dxfId="175" priority="189">
      <formula>IF(RIGHT(TEXT(AI56,"0.#"),1)=".",FALSE,TRUE)</formula>
    </cfRule>
    <cfRule type="expression" dxfId="174" priority="190">
      <formula>IF(RIGHT(TEXT(AI56,"0.#"),1)=".",TRUE,FALSE)</formula>
    </cfRule>
  </conditionalFormatting>
  <conditionalFormatting sqref="AM57">
    <cfRule type="expression" dxfId="173" priority="185">
      <formula>IF(RIGHT(TEXT(AM57,"0.#"),1)=".",FALSE,TRUE)</formula>
    </cfRule>
    <cfRule type="expression" dxfId="172" priority="186">
      <formula>IF(RIGHT(TEXT(AM57,"0.#"),1)=".",TRUE,FALSE)</formula>
    </cfRule>
  </conditionalFormatting>
  <conditionalFormatting sqref="AM58">
    <cfRule type="expression" dxfId="171" priority="183">
      <formula>IF(RIGHT(TEXT(AM58,"0.#"),1)=".",FALSE,TRUE)</formula>
    </cfRule>
    <cfRule type="expression" dxfId="170" priority="184">
      <formula>IF(RIGHT(TEXT(AM58,"0.#"),1)=".",TRUE,FALSE)</formula>
    </cfRule>
  </conditionalFormatting>
  <conditionalFormatting sqref="AQ56:AQ58">
    <cfRule type="expression" dxfId="169" priority="181">
      <formula>IF(RIGHT(TEXT(AQ56,"0.#"),1)=".",FALSE,TRUE)</formula>
    </cfRule>
    <cfRule type="expression" dxfId="168" priority="182">
      <formula>IF(RIGHT(TEXT(AQ56,"0.#"),1)=".",TRUE,FALSE)</formula>
    </cfRule>
  </conditionalFormatting>
  <conditionalFormatting sqref="AU56:AU58">
    <cfRule type="expression" dxfId="167" priority="179">
      <formula>IF(RIGHT(TEXT(AU56,"0.#"),1)=".",FALSE,TRUE)</formula>
    </cfRule>
    <cfRule type="expression" dxfId="166" priority="180">
      <formula>IF(RIGHT(TEXT(AU56,"0.#"),1)=".",TRUE,FALSE)</formula>
    </cfRule>
  </conditionalFormatting>
  <conditionalFormatting sqref="AE51">
    <cfRule type="expression" dxfId="165" priority="177">
      <formula>IF(RIGHT(TEXT(AE51,"0.#"),1)=".",FALSE,TRUE)</formula>
    </cfRule>
    <cfRule type="expression" dxfId="164" priority="178">
      <formula>IF(RIGHT(TEXT(AE51,"0.#"),1)=".",TRUE,FALSE)</formula>
    </cfRule>
  </conditionalFormatting>
  <conditionalFormatting sqref="AE52">
    <cfRule type="expression" dxfId="163" priority="175">
      <formula>IF(RIGHT(TEXT(AE52,"0.#"),1)=".",FALSE,TRUE)</formula>
    </cfRule>
    <cfRule type="expression" dxfId="162" priority="176">
      <formula>IF(RIGHT(TEXT(AE52,"0.#"),1)=".",TRUE,FALSE)</formula>
    </cfRule>
  </conditionalFormatting>
  <conditionalFormatting sqref="AM51">
    <cfRule type="expression" dxfId="161" priority="165">
      <formula>IF(RIGHT(TEXT(AM51,"0.#"),1)=".",FALSE,TRUE)</formula>
    </cfRule>
    <cfRule type="expression" dxfId="160" priority="166">
      <formula>IF(RIGHT(TEXT(AM51,"0.#"),1)=".",TRUE,FALSE)</formula>
    </cfRule>
  </conditionalFormatting>
  <conditionalFormatting sqref="AE53">
    <cfRule type="expression" dxfId="159" priority="173">
      <formula>IF(RIGHT(TEXT(AE53,"0.#"),1)=".",FALSE,TRUE)</formula>
    </cfRule>
    <cfRule type="expression" dxfId="158" priority="174">
      <formula>IF(RIGHT(TEXT(AE53,"0.#"),1)=".",TRUE,FALSE)</formula>
    </cfRule>
  </conditionalFormatting>
  <conditionalFormatting sqref="AI53">
    <cfRule type="expression" dxfId="157" priority="171">
      <formula>IF(RIGHT(TEXT(AI53,"0.#"),1)=".",FALSE,TRUE)</formula>
    </cfRule>
    <cfRule type="expression" dxfId="156" priority="172">
      <formula>IF(RIGHT(TEXT(AI53,"0.#"),1)=".",TRUE,FALSE)</formula>
    </cfRule>
  </conditionalFormatting>
  <conditionalFormatting sqref="AI52">
    <cfRule type="expression" dxfId="155" priority="169">
      <formula>IF(RIGHT(TEXT(AI52,"0.#"),1)=".",FALSE,TRUE)</formula>
    </cfRule>
    <cfRule type="expression" dxfId="154" priority="170">
      <formula>IF(RIGHT(TEXT(AI52,"0.#"),1)=".",TRUE,FALSE)</formula>
    </cfRule>
  </conditionalFormatting>
  <conditionalFormatting sqref="AI51">
    <cfRule type="expression" dxfId="153" priority="167">
      <formula>IF(RIGHT(TEXT(AI51,"0.#"),1)=".",FALSE,TRUE)</formula>
    </cfRule>
    <cfRule type="expression" dxfId="152" priority="168">
      <formula>IF(RIGHT(TEXT(AI51,"0.#"),1)=".",TRUE,FALSE)</formula>
    </cfRule>
  </conditionalFormatting>
  <conditionalFormatting sqref="AM52">
    <cfRule type="expression" dxfId="151" priority="163">
      <formula>IF(RIGHT(TEXT(AM52,"0.#"),1)=".",FALSE,TRUE)</formula>
    </cfRule>
    <cfRule type="expression" dxfId="150" priority="164">
      <formula>IF(RIGHT(TEXT(AM52,"0.#"),1)=".",TRUE,FALSE)</formula>
    </cfRule>
  </conditionalFormatting>
  <conditionalFormatting sqref="AM53">
    <cfRule type="expression" dxfId="149" priority="161">
      <formula>IF(RIGHT(TEXT(AM53,"0.#"),1)=".",FALSE,TRUE)</formula>
    </cfRule>
    <cfRule type="expression" dxfId="148" priority="162">
      <formula>IF(RIGHT(TEXT(AM53,"0.#"),1)=".",TRUE,FALSE)</formula>
    </cfRule>
  </conditionalFormatting>
  <conditionalFormatting sqref="AQ51:AQ53">
    <cfRule type="expression" dxfId="147" priority="159">
      <formula>IF(RIGHT(TEXT(AQ51,"0.#"),1)=".",FALSE,TRUE)</formula>
    </cfRule>
    <cfRule type="expression" dxfId="146" priority="160">
      <formula>IF(RIGHT(TEXT(AQ51,"0.#"),1)=".",TRUE,FALSE)</formula>
    </cfRule>
  </conditionalFormatting>
  <conditionalFormatting sqref="AU51:AU53">
    <cfRule type="expression" dxfId="145" priority="157">
      <formula>IF(RIGHT(TEXT(AU51,"0.#"),1)=".",FALSE,TRUE)</formula>
    </cfRule>
    <cfRule type="expression" dxfId="144" priority="158">
      <formula>IF(RIGHT(TEXT(AU51,"0.#"),1)=".",TRUE,FALSE)</formula>
    </cfRule>
  </conditionalFormatting>
  <conditionalFormatting sqref="Y631">
    <cfRule type="expression" dxfId="143" priority="147">
      <formula>IF(RIGHT(TEXT(Y631,"0.#"),1)=".",FALSE,TRUE)</formula>
    </cfRule>
    <cfRule type="expression" dxfId="142" priority="148">
      <formula>IF(RIGHT(TEXT(Y631,"0.#"),1)=".",TRUE,FALSE)</formula>
    </cfRule>
  </conditionalFormatting>
  <conditionalFormatting sqref="P14:AC14">
    <cfRule type="expression" dxfId="141" priority="155">
      <formula>IF(RIGHT(TEXT(P14,"0.#"),1)=".",FALSE,TRUE)</formula>
    </cfRule>
    <cfRule type="expression" dxfId="140" priority="156">
      <formula>IF(RIGHT(TEXT(P14,"0.#"),1)=".",TRUE,FALSE)</formula>
    </cfRule>
  </conditionalFormatting>
  <conditionalFormatting sqref="P15:AC17 P13:AC13">
    <cfRule type="expression" dxfId="139" priority="153">
      <formula>IF(RIGHT(TEXT(P13,"0.#"),1)=".",FALSE,TRUE)</formula>
    </cfRule>
    <cfRule type="expression" dxfId="138" priority="154">
      <formula>IF(RIGHT(TEXT(P13,"0.#"),1)=".",TRUE,FALSE)</formula>
    </cfRule>
  </conditionalFormatting>
  <conditionalFormatting sqref="AL631:AO631">
    <cfRule type="expression" dxfId="137" priority="149">
      <formula>IF(AND(AL631&gt;=0, RIGHT(TEXT(AL631,"0.#"),1)&lt;&gt;"."),TRUE,FALSE)</formula>
    </cfRule>
    <cfRule type="expression" dxfId="136" priority="150">
      <formula>IF(AND(AL631&gt;=0, RIGHT(TEXT(AL631,"0.#"),1)="."),TRUE,FALSE)</formula>
    </cfRule>
    <cfRule type="expression" dxfId="135" priority="151">
      <formula>IF(AND(AL631&lt;0, RIGHT(TEXT(AL631,"0.#"),1)&lt;&gt;"."),TRUE,FALSE)</formula>
    </cfRule>
    <cfRule type="expression" dxfId="134" priority="152">
      <formula>IF(AND(AL631&lt;0, RIGHT(TEXT(AL631,"0.#"),1)="."),TRUE,FALSE)</formula>
    </cfRule>
  </conditionalFormatting>
  <conditionalFormatting sqref="Y407:Y408">
    <cfRule type="expression" dxfId="133" priority="141">
      <formula>IF(RIGHT(TEXT(Y407,"0.#"),1)=".",FALSE,TRUE)</formula>
    </cfRule>
    <cfRule type="expression" dxfId="132" priority="142">
      <formula>IF(RIGHT(TEXT(Y407,"0.#"),1)=".",TRUE,FALSE)</formula>
    </cfRule>
  </conditionalFormatting>
  <conditionalFormatting sqref="Y400:Y406">
    <cfRule type="expression" dxfId="131" priority="135">
      <formula>IF(RIGHT(TEXT(Y400,"0.#"),1)=".",FALSE,TRUE)</formula>
    </cfRule>
    <cfRule type="expression" dxfId="130" priority="136">
      <formula>IF(RIGHT(TEXT(Y400,"0.#"),1)=".",TRUE,FALSE)</formula>
    </cfRule>
  </conditionalFormatting>
  <conditionalFormatting sqref="AL402:AO408">
    <cfRule type="expression" dxfId="129" priority="143">
      <formula>IF(AND(AL402&gt;=0, RIGHT(TEXT(AL402,"0.#"),1)&lt;&gt;"."),TRUE,FALSE)</formula>
    </cfRule>
    <cfRule type="expression" dxfId="128" priority="144">
      <formula>IF(AND(AL402&gt;=0, RIGHT(TEXT(AL402,"0.#"),1)="."),TRUE,FALSE)</formula>
    </cfRule>
    <cfRule type="expression" dxfId="127" priority="145">
      <formula>IF(AND(AL402&lt;0, RIGHT(TEXT(AL402,"0.#"),1)&lt;&gt;"."),TRUE,FALSE)</formula>
    </cfRule>
    <cfRule type="expression" dxfId="126" priority="146">
      <formula>IF(AND(AL402&lt;0, RIGHT(TEXT(AL402,"0.#"),1)="."),TRUE,FALSE)</formula>
    </cfRule>
  </conditionalFormatting>
  <conditionalFormatting sqref="AL400:AO401">
    <cfRule type="expression" dxfId="125" priority="137">
      <formula>IF(AND(AL400&gt;=0, RIGHT(TEXT(AL400,"0.#"),1)&lt;&gt;"."),TRUE,FALSE)</formula>
    </cfRule>
    <cfRule type="expression" dxfId="124" priority="138">
      <formula>IF(AND(AL400&gt;=0, RIGHT(TEXT(AL400,"0.#"),1)="."),TRUE,FALSE)</formula>
    </cfRule>
    <cfRule type="expression" dxfId="123" priority="139">
      <formula>IF(AND(AL400&lt;0, RIGHT(TEXT(AL400,"0.#"),1)&lt;&gt;"."),TRUE,FALSE)</formula>
    </cfRule>
    <cfRule type="expression" dxfId="122" priority="140">
      <formula>IF(AND(AL400&lt;0, RIGHT(TEXT(AL400,"0.#"),1)="."),TRUE,FALSE)</formula>
    </cfRule>
  </conditionalFormatting>
  <conditionalFormatting sqref="AE32">
    <cfRule type="expression" dxfId="121" priority="125">
      <formula>IF(RIGHT(TEXT(AE32,"0.#"),1)=".",FALSE,TRUE)</formula>
    </cfRule>
    <cfRule type="expression" dxfId="120" priority="126">
      <formula>IF(RIGHT(TEXT(AE32,"0.#"),1)=".",TRUE,FALSE)</formula>
    </cfRule>
  </conditionalFormatting>
  <conditionalFormatting sqref="AI32">
    <cfRule type="expression" dxfId="119" priority="123">
      <formula>IF(RIGHT(TEXT(AI32,"0.#"),1)=".",FALSE,TRUE)</formula>
    </cfRule>
    <cfRule type="expression" dxfId="118" priority="124">
      <formula>IF(RIGHT(TEXT(AI32,"0.#"),1)=".",TRUE,FALSE)</formula>
    </cfRule>
  </conditionalFormatting>
  <conditionalFormatting sqref="AE33">
    <cfRule type="expression" dxfId="117" priority="121">
      <formula>IF(RIGHT(TEXT(AE33,"0.#"),1)=".",FALSE,TRUE)</formula>
    </cfRule>
    <cfRule type="expression" dxfId="116" priority="122">
      <formula>IF(RIGHT(TEXT(AE33,"0.#"),1)=".",TRUE,FALSE)</formula>
    </cfRule>
  </conditionalFormatting>
  <conditionalFormatting sqref="AI33">
    <cfRule type="expression" dxfId="115" priority="119">
      <formula>IF(RIGHT(TEXT(AI33,"0.#"),1)=".",FALSE,TRUE)</formula>
    </cfRule>
    <cfRule type="expression" dxfId="114" priority="120">
      <formula>IF(RIGHT(TEXT(AI33,"0.#"),1)=".",TRUE,FALSE)</formula>
    </cfRule>
  </conditionalFormatting>
  <conditionalFormatting sqref="AE66">
    <cfRule type="expression" dxfId="113" priority="117">
      <formula>IF(RIGHT(TEXT(AE66,"0.#"),1)=".",FALSE,TRUE)</formula>
    </cfRule>
    <cfRule type="expression" dxfId="112" priority="118">
      <formula>IF(RIGHT(TEXT(AE66,"0.#"),1)=".",TRUE,FALSE)</formula>
    </cfRule>
  </conditionalFormatting>
  <conditionalFormatting sqref="AI66">
    <cfRule type="expression" dxfId="111" priority="115">
      <formula>IF(RIGHT(TEXT(AI66,"0.#"),1)=".",FALSE,TRUE)</formula>
    </cfRule>
    <cfRule type="expression" dxfId="110" priority="116">
      <formula>IF(RIGHT(TEXT(AI66,"0.#"),1)=".",TRUE,FALSE)</formula>
    </cfRule>
  </conditionalFormatting>
  <conditionalFormatting sqref="AE67">
    <cfRule type="expression" dxfId="109" priority="113">
      <formula>IF(RIGHT(TEXT(AE67,"0.#"),1)=".",FALSE,TRUE)</formula>
    </cfRule>
    <cfRule type="expression" dxfId="108" priority="114">
      <formula>IF(RIGHT(TEXT(AE67,"0.#"),1)=".",TRUE,FALSE)</formula>
    </cfRule>
  </conditionalFormatting>
  <conditionalFormatting sqref="AI67">
    <cfRule type="expression" dxfId="107" priority="111">
      <formula>IF(RIGHT(TEXT(AI67,"0.#"),1)=".",FALSE,TRUE)</formula>
    </cfRule>
    <cfRule type="expression" dxfId="106" priority="112">
      <formula>IF(RIGHT(TEXT(AI67,"0.#"),1)=".",TRUE,FALSE)</formula>
    </cfRule>
  </conditionalFormatting>
  <conditionalFormatting sqref="AM66">
    <cfRule type="expression" dxfId="105" priority="109">
      <formula>IF(RIGHT(TEXT(AM66,"0.#"),1)=".",FALSE,TRUE)</formula>
    </cfRule>
    <cfRule type="expression" dxfId="104" priority="110">
      <formula>IF(RIGHT(TEXT(AM66,"0.#"),1)=".",TRUE,FALSE)</formula>
    </cfRule>
  </conditionalFormatting>
  <conditionalFormatting sqref="AM67">
    <cfRule type="expression" dxfId="103" priority="107">
      <formula>IF(RIGHT(TEXT(AM67,"0.#"),1)=".",FALSE,TRUE)</formula>
    </cfRule>
    <cfRule type="expression" dxfId="102" priority="108">
      <formula>IF(RIGHT(TEXT(AM67,"0.#"),1)=".",TRUE,FALSE)</formula>
    </cfRule>
  </conditionalFormatting>
  <conditionalFormatting sqref="AI41">
    <cfRule type="expression" dxfId="101" priority="95">
      <formula>IF(RIGHT(TEXT(AI41,"0.#"),1)=".",FALSE,TRUE)</formula>
    </cfRule>
    <cfRule type="expression" dxfId="100" priority="96">
      <formula>IF(RIGHT(TEXT(AI41,"0.#"),1)=".",TRUE,FALSE)</formula>
    </cfRule>
  </conditionalFormatting>
  <conditionalFormatting sqref="AE41">
    <cfRule type="expression" dxfId="99" priority="105">
      <formula>IF(RIGHT(TEXT(AE41,"0.#"),1)=".",FALSE,TRUE)</formula>
    </cfRule>
    <cfRule type="expression" dxfId="98" priority="106">
      <formula>IF(RIGHT(TEXT(AE41,"0.#"),1)=".",TRUE,FALSE)</formula>
    </cfRule>
  </conditionalFormatting>
  <conditionalFormatting sqref="AE40">
    <cfRule type="expression" dxfId="97" priority="103">
      <formula>IF(RIGHT(TEXT(AE40,"0.#"),1)=".",FALSE,TRUE)</formula>
    </cfRule>
    <cfRule type="expression" dxfId="96" priority="104">
      <formula>IF(RIGHT(TEXT(AE40,"0.#"),1)=".",TRUE,FALSE)</formula>
    </cfRule>
  </conditionalFormatting>
  <conditionalFormatting sqref="AE39">
    <cfRule type="expression" dxfId="95" priority="101">
      <formula>IF(RIGHT(TEXT(AE39,"0.#"),1)=".",FALSE,TRUE)</formula>
    </cfRule>
    <cfRule type="expression" dxfId="94" priority="102">
      <formula>IF(RIGHT(TEXT(AE39,"0.#"),1)=".",TRUE,FALSE)</formula>
    </cfRule>
  </conditionalFormatting>
  <conditionalFormatting sqref="AI39">
    <cfRule type="expression" dxfId="93" priority="99">
      <formula>IF(RIGHT(TEXT(AI39,"0.#"),1)=".",FALSE,TRUE)</formula>
    </cfRule>
    <cfRule type="expression" dxfId="92" priority="100">
      <formula>IF(RIGHT(TEXT(AI39,"0.#"),1)=".",TRUE,FALSE)</formula>
    </cfRule>
  </conditionalFormatting>
  <conditionalFormatting sqref="AI40">
    <cfRule type="expression" dxfId="91" priority="97">
      <formula>IF(RIGHT(TEXT(AI40,"0.#"),1)=".",FALSE,TRUE)</formula>
    </cfRule>
    <cfRule type="expression" dxfId="90" priority="98">
      <formula>IF(RIGHT(TEXT(AI40,"0.#"),1)=".",TRUE,FALSE)</formula>
    </cfRule>
  </conditionalFormatting>
  <conditionalFormatting sqref="AI75">
    <cfRule type="expression" dxfId="89" priority="89">
      <formula>IF(RIGHT(TEXT(AI75,"0.#"),1)=".",FALSE,TRUE)</formula>
    </cfRule>
    <cfRule type="expression" dxfId="88" priority="90">
      <formula>IF(RIGHT(TEXT(AI75,"0.#"),1)=".",TRUE,FALSE)</formula>
    </cfRule>
  </conditionalFormatting>
  <conditionalFormatting sqref="AI73">
    <cfRule type="expression" dxfId="87" priority="93">
      <formula>IF(RIGHT(TEXT(AI73,"0.#"),1)=".",FALSE,TRUE)</formula>
    </cfRule>
    <cfRule type="expression" dxfId="86" priority="94">
      <formula>IF(RIGHT(TEXT(AI73,"0.#"),1)=".",TRUE,FALSE)</formula>
    </cfRule>
  </conditionalFormatting>
  <conditionalFormatting sqref="AI74">
    <cfRule type="expression" dxfId="85" priority="91">
      <formula>IF(RIGHT(TEXT(AI74,"0.#"),1)=".",FALSE,TRUE)</formula>
    </cfRule>
    <cfRule type="expression" dxfId="84" priority="92">
      <formula>IF(RIGHT(TEXT(AI74,"0.#"),1)=".",TRUE,FALSE)</formula>
    </cfRule>
  </conditionalFormatting>
  <conditionalFormatting sqref="AE75">
    <cfRule type="expression" dxfId="83" priority="83">
      <formula>IF(RIGHT(TEXT(AE75,"0.#"),1)=".",FALSE,TRUE)</formula>
    </cfRule>
    <cfRule type="expression" dxfId="82" priority="84">
      <formula>IF(RIGHT(TEXT(AE75,"0.#"),1)=".",TRUE,FALSE)</formula>
    </cfRule>
  </conditionalFormatting>
  <conditionalFormatting sqref="AE73">
    <cfRule type="expression" dxfId="81" priority="87">
      <formula>IF(RIGHT(TEXT(AE73,"0.#"),1)=".",FALSE,TRUE)</formula>
    </cfRule>
    <cfRule type="expression" dxfId="80" priority="88">
      <formula>IF(RIGHT(TEXT(AE73,"0.#"),1)=".",TRUE,FALSE)</formula>
    </cfRule>
  </conditionalFormatting>
  <conditionalFormatting sqref="AE74">
    <cfRule type="expression" dxfId="79" priority="85">
      <formula>IF(RIGHT(TEXT(AE74,"0.#"),1)=".",FALSE,TRUE)</formula>
    </cfRule>
    <cfRule type="expression" dxfId="78" priority="86">
      <formula>IF(RIGHT(TEXT(AE74,"0.#"),1)=".",TRUE,FALSE)</formula>
    </cfRule>
  </conditionalFormatting>
  <conditionalFormatting sqref="AI108">
    <cfRule type="expression" dxfId="77" priority="79">
      <formula>IF(RIGHT(TEXT(AI108,"0.#"),1)=".",FALSE,TRUE)</formula>
    </cfRule>
    <cfRule type="expression" dxfId="76" priority="80">
      <formula>IF(RIGHT(TEXT(AI108,"0.#"),1)=".",TRUE,FALSE)</formula>
    </cfRule>
  </conditionalFormatting>
  <conditionalFormatting sqref="AI107">
    <cfRule type="expression" dxfId="75" priority="81">
      <formula>IF(RIGHT(TEXT(AI107,"0.#"),1)=".",FALSE,TRUE)</formula>
    </cfRule>
    <cfRule type="expression" dxfId="74" priority="82">
      <formula>IF(RIGHT(TEXT(AI107,"0.#"),1)=".",TRUE,FALSE)</formula>
    </cfRule>
  </conditionalFormatting>
  <conditionalFormatting sqref="AI109">
    <cfRule type="expression" dxfId="73" priority="77">
      <formula>IF(RIGHT(TEXT(AI109,"0.#"),1)=".",FALSE,TRUE)</formula>
    </cfRule>
    <cfRule type="expression" dxfId="72" priority="78">
      <formula>IF(RIGHT(TEXT(AI109,"0.#"),1)=".",TRUE,FALSE)</formula>
    </cfRule>
  </conditionalFormatting>
  <conditionalFormatting sqref="AE108">
    <cfRule type="expression" dxfId="71" priority="73">
      <formula>IF(RIGHT(TEXT(AE108,"0.#"),1)=".",FALSE,TRUE)</formula>
    </cfRule>
    <cfRule type="expression" dxfId="70" priority="74">
      <formula>IF(RIGHT(TEXT(AE108,"0.#"),1)=".",TRUE,FALSE)</formula>
    </cfRule>
  </conditionalFormatting>
  <conditionalFormatting sqref="AE107">
    <cfRule type="expression" dxfId="69" priority="75">
      <formula>IF(RIGHT(TEXT(AE107,"0.#"),1)=".",FALSE,TRUE)</formula>
    </cfRule>
    <cfRule type="expression" dxfId="68" priority="76">
      <formula>IF(RIGHT(TEXT(AE107,"0.#"),1)=".",TRUE,FALSE)</formula>
    </cfRule>
  </conditionalFormatting>
  <conditionalFormatting sqref="AE109">
    <cfRule type="expression" dxfId="67" priority="71">
      <formula>IF(RIGHT(TEXT(AE109,"0.#"),1)=".",FALSE,TRUE)</formula>
    </cfRule>
    <cfRule type="expression" dxfId="66" priority="72">
      <formula>IF(RIGHT(TEXT(AE109,"0.#"),1)=".",TRUE,FALSE)</formula>
    </cfRule>
  </conditionalFormatting>
  <conditionalFormatting sqref="AM141">
    <cfRule type="expression" dxfId="65" priority="69">
      <formula>IF(RIGHT(TEXT(AM141,"0.#"),1)=".",FALSE,TRUE)</formula>
    </cfRule>
    <cfRule type="expression" dxfId="64" priority="70">
      <formula>IF(RIGHT(TEXT(AM141,"0.#"),1)=".",TRUE,FALSE)</formula>
    </cfRule>
  </conditionalFormatting>
  <conditionalFormatting sqref="AM142">
    <cfRule type="expression" dxfId="63" priority="67">
      <formula>IF(RIGHT(TEXT(AM142,"0.#"),1)=".",FALSE,TRUE)</formula>
    </cfRule>
    <cfRule type="expression" dxfId="62" priority="68">
      <formula>IF(RIGHT(TEXT(AM142,"0.#"),1)=".",TRUE,FALSE)</formula>
    </cfRule>
  </conditionalFormatting>
  <conditionalFormatting sqref="AM143">
    <cfRule type="expression" dxfId="61" priority="65">
      <formula>IF(RIGHT(TEXT(AM143,"0.#"),1)=".",FALSE,TRUE)</formula>
    </cfRule>
    <cfRule type="expression" dxfId="60" priority="66">
      <formula>IF(RIGHT(TEXT(AM143,"0.#"),1)=".",TRUE,FALSE)</formula>
    </cfRule>
  </conditionalFormatting>
  <conditionalFormatting sqref="AE143">
    <cfRule type="expression" dxfId="59" priority="63">
      <formula>IF(RIGHT(TEXT(AE143,"0.#"),1)=".",FALSE,TRUE)</formula>
    </cfRule>
    <cfRule type="expression" dxfId="58" priority="64">
      <formula>IF(RIGHT(TEXT(AE143,"0.#"),1)=".",TRUE,FALSE)</formula>
    </cfRule>
  </conditionalFormatting>
  <conditionalFormatting sqref="AE142">
    <cfRule type="expression" dxfId="57" priority="61">
      <formula>IF(RIGHT(TEXT(AE142,"0.#"),1)=".",FALSE,TRUE)</formula>
    </cfRule>
    <cfRule type="expression" dxfId="56" priority="62">
      <formula>IF(RIGHT(TEXT(AE142,"0.#"),1)=".",TRUE,FALSE)</formula>
    </cfRule>
  </conditionalFormatting>
  <conditionalFormatting sqref="AE141">
    <cfRule type="expression" dxfId="55" priority="59">
      <formula>IF(RIGHT(TEXT(AE141,"0.#"),1)=".",FALSE,TRUE)</formula>
    </cfRule>
    <cfRule type="expression" dxfId="54" priority="60">
      <formula>IF(RIGHT(TEXT(AE141,"0.#"),1)=".",TRUE,FALSE)</formula>
    </cfRule>
  </conditionalFormatting>
  <conditionalFormatting sqref="AI141">
    <cfRule type="expression" dxfId="53" priority="57">
      <formula>IF(RIGHT(TEXT(AI141,"0.#"),1)=".",FALSE,TRUE)</formula>
    </cfRule>
    <cfRule type="expression" dxfId="52" priority="58">
      <formula>IF(RIGHT(TEXT(AI141,"0.#"),1)=".",TRUE,FALSE)</formula>
    </cfRule>
  </conditionalFormatting>
  <conditionalFormatting sqref="AI142">
    <cfRule type="expression" dxfId="51" priority="55">
      <formula>IF(RIGHT(TEXT(AI142,"0.#"),1)=".",FALSE,TRUE)</formula>
    </cfRule>
    <cfRule type="expression" dxfId="50" priority="56">
      <formula>IF(RIGHT(TEXT(AI142,"0.#"),1)=".",TRUE,FALSE)</formula>
    </cfRule>
  </conditionalFormatting>
  <conditionalFormatting sqref="AI143">
    <cfRule type="expression" dxfId="49" priority="53">
      <formula>IF(RIGHT(TEXT(AI143,"0.#"),1)=".",FALSE,TRUE)</formula>
    </cfRule>
    <cfRule type="expression" dxfId="48" priority="54">
      <formula>IF(RIGHT(TEXT(AI143,"0.#"),1)=".",TRUE,FALSE)</formula>
    </cfRule>
  </conditionalFormatting>
  <conditionalFormatting sqref="AE35">
    <cfRule type="expression" dxfId="47" priority="51">
      <formula>IF(RIGHT(TEXT(AE35,"0.#"),1)=".",FALSE,TRUE)</formula>
    </cfRule>
    <cfRule type="expression" dxfId="46" priority="52">
      <formula>IF(RIGHT(TEXT(AE35,"0.#"),1)=".",TRUE,FALSE)</formula>
    </cfRule>
  </conditionalFormatting>
  <conditionalFormatting sqref="AI35">
    <cfRule type="expression" dxfId="45" priority="49">
      <formula>IF(RIGHT(TEXT(AI35,"0.#"),1)=".",FALSE,TRUE)</formula>
    </cfRule>
    <cfRule type="expression" dxfId="44" priority="50">
      <formula>IF(RIGHT(TEXT(AI35,"0.#"),1)=".",TRUE,FALSE)</formula>
    </cfRule>
  </conditionalFormatting>
  <conditionalFormatting sqref="AI36">
    <cfRule type="expression" dxfId="43" priority="47">
      <formula>IF(RIGHT(TEXT(AI36,"0.#"),1)=".",FALSE,TRUE)</formula>
    </cfRule>
    <cfRule type="expression" dxfId="42" priority="48">
      <formula>IF(RIGHT(TEXT(AI36,"0.#"),1)=".",TRUE,FALSE)</formula>
    </cfRule>
  </conditionalFormatting>
  <conditionalFormatting sqref="AE36">
    <cfRule type="expression" dxfId="41" priority="45">
      <formula>IF(RIGHT(TEXT(AE36,"0.#"),1)=".",FALSE,TRUE)</formula>
    </cfRule>
    <cfRule type="expression" dxfId="40" priority="46">
      <formula>IF(RIGHT(TEXT(AE36,"0.#"),1)=".",TRUE,FALSE)</formula>
    </cfRule>
  </conditionalFormatting>
  <conditionalFormatting sqref="AI69">
    <cfRule type="expression" dxfId="39" priority="43">
      <formula>IF(RIGHT(TEXT(AI69,"0.#"),1)=".",FALSE,TRUE)</formula>
    </cfRule>
    <cfRule type="expression" dxfId="38" priority="44">
      <formula>IF(RIGHT(TEXT(AI69,"0.#"),1)=".",TRUE,FALSE)</formula>
    </cfRule>
  </conditionalFormatting>
  <conditionalFormatting sqref="AI70">
    <cfRule type="expression" dxfId="37" priority="41">
      <formula>IF(RIGHT(TEXT(AI70,"0.#"),1)=".",FALSE,TRUE)</formula>
    </cfRule>
    <cfRule type="expression" dxfId="36" priority="42">
      <formula>IF(RIGHT(TEXT(AI70,"0.#"),1)=".",TRUE,FALSE)</formula>
    </cfRule>
  </conditionalFormatting>
  <conditionalFormatting sqref="AE69">
    <cfRule type="expression" dxfId="35" priority="39">
      <formula>IF(RIGHT(TEXT(AE69,"0.#"),1)=".",FALSE,TRUE)</formula>
    </cfRule>
    <cfRule type="expression" dxfId="34" priority="40">
      <formula>IF(RIGHT(TEXT(AE69,"0.#"),1)=".",TRUE,FALSE)</formula>
    </cfRule>
  </conditionalFormatting>
  <conditionalFormatting sqref="AE70">
    <cfRule type="expression" dxfId="33" priority="37">
      <formula>IF(RIGHT(TEXT(AE70,"0.#"),1)=".",FALSE,TRUE)</formula>
    </cfRule>
    <cfRule type="expression" dxfId="32" priority="38">
      <formula>IF(RIGHT(TEXT(AE70,"0.#"),1)=".",TRUE,FALSE)</formula>
    </cfRule>
  </conditionalFormatting>
  <conditionalFormatting sqref="AM69">
    <cfRule type="expression" dxfId="31" priority="33">
      <formula>IF(RIGHT(TEXT(AM69,"0.#"),1)=".",FALSE,TRUE)</formula>
    </cfRule>
    <cfRule type="expression" dxfId="30" priority="34">
      <formula>IF(RIGHT(TEXT(AM69,"0.#"),1)=".",TRUE,FALSE)</formula>
    </cfRule>
  </conditionalFormatting>
  <conditionalFormatting sqref="AM70">
    <cfRule type="expression" dxfId="29" priority="31">
      <formula>IF(RIGHT(TEXT(AM70,"0.#"),1)=".",FALSE,TRUE)</formula>
    </cfRule>
    <cfRule type="expression" dxfId="28" priority="32">
      <formula>IF(RIGHT(TEXT(AM70,"0.#"),1)=".",TRUE,FALSE)</formula>
    </cfRule>
  </conditionalFormatting>
  <conditionalFormatting sqref="AQ70">
    <cfRule type="expression" dxfId="27" priority="29">
      <formula>IF(RIGHT(TEXT(AQ70,"0.#"),1)=".",FALSE,TRUE)</formula>
    </cfRule>
    <cfRule type="expression" dxfId="26" priority="30">
      <formula>IF(RIGHT(TEXT(AQ70,"0.#"),1)=".",TRUE,FALSE)</formula>
    </cfRule>
  </conditionalFormatting>
  <conditionalFormatting sqref="AQ69">
    <cfRule type="expression" dxfId="25" priority="35">
      <formula>IF(RIGHT(TEXT(AQ69,"0.#"),1)=".",FALSE,TRUE)</formula>
    </cfRule>
    <cfRule type="expression" dxfId="24" priority="36">
      <formula>IF(RIGHT(TEXT(AQ69,"0.#"),1)=".",TRUE,FALSE)</formula>
    </cfRule>
  </conditionalFormatting>
  <conditionalFormatting sqref="AI103">
    <cfRule type="expression" dxfId="23" priority="27">
      <formula>IF(RIGHT(TEXT(AI103,"0.#"),1)=".",FALSE,TRUE)</formula>
    </cfRule>
    <cfRule type="expression" dxfId="22" priority="28">
      <formula>IF(RIGHT(TEXT(AI103,"0.#"),1)=".",TRUE,FALSE)</formula>
    </cfRule>
  </conditionalFormatting>
  <conditionalFormatting sqref="AI104">
    <cfRule type="expression" dxfId="21" priority="25">
      <formula>IF(RIGHT(TEXT(AI104,"0.#"),1)=".",FALSE,TRUE)</formula>
    </cfRule>
    <cfRule type="expression" dxfId="20" priority="26">
      <formula>IF(RIGHT(TEXT(AI104,"0.#"),1)=".",TRUE,FALSE)</formula>
    </cfRule>
  </conditionalFormatting>
  <conditionalFormatting sqref="AE103">
    <cfRule type="expression" dxfId="19" priority="23">
      <formula>IF(RIGHT(TEXT(AE103,"0.#"),1)=".",FALSE,TRUE)</formula>
    </cfRule>
    <cfRule type="expression" dxfId="18" priority="24">
      <formula>IF(RIGHT(TEXT(AE103,"0.#"),1)=".",TRUE,FALSE)</formula>
    </cfRule>
  </conditionalFormatting>
  <conditionalFormatting sqref="AE104">
    <cfRule type="expression" dxfId="17" priority="21">
      <formula>IF(RIGHT(TEXT(AE104,"0.#"),1)=".",FALSE,TRUE)</formula>
    </cfRule>
    <cfRule type="expression" dxfId="16" priority="22">
      <formula>IF(RIGHT(TEXT(AE104,"0.#"),1)=".",TRUE,FALSE)</formula>
    </cfRule>
  </conditionalFormatting>
  <conditionalFormatting sqref="AM137">
    <cfRule type="expression" dxfId="15" priority="19">
      <formula>IF(RIGHT(TEXT(AM137,"0.#"),1)=".",FALSE,TRUE)</formula>
    </cfRule>
    <cfRule type="expression" dxfId="14" priority="20">
      <formula>IF(RIGHT(TEXT(AM137,"0.#"),1)=".",TRUE,FALSE)</formula>
    </cfRule>
  </conditionalFormatting>
  <conditionalFormatting sqref="AM138">
    <cfRule type="expression" dxfId="13" priority="17">
      <formula>IF(RIGHT(TEXT(AM138,"0.#"),1)=".",FALSE,TRUE)</formula>
    </cfRule>
    <cfRule type="expression" dxfId="12" priority="18">
      <formula>IF(RIGHT(TEXT(AM138,"0.#"),1)=".",TRUE,FALSE)</formula>
    </cfRule>
  </conditionalFormatting>
  <conditionalFormatting sqref="AE137">
    <cfRule type="expression" dxfId="11" priority="15">
      <formula>IF(RIGHT(TEXT(AE137,"0.#"),1)=".",FALSE,TRUE)</formula>
    </cfRule>
    <cfRule type="expression" dxfId="10" priority="16">
      <formula>IF(RIGHT(TEXT(AE137,"0.#"),1)=".",TRUE,FALSE)</formula>
    </cfRule>
  </conditionalFormatting>
  <conditionalFormatting sqref="AI137">
    <cfRule type="expression" dxfId="9" priority="13">
      <formula>IF(RIGHT(TEXT(AI137,"0.#"),1)=".",FALSE,TRUE)</formula>
    </cfRule>
    <cfRule type="expression" dxfId="8" priority="14">
      <formula>IF(RIGHT(TEXT(AI137,"0.#"),1)=".",TRUE,FALSE)</formula>
    </cfRule>
  </conditionalFormatting>
  <conditionalFormatting sqref="AL399:AO399">
    <cfRule type="expression" dxfId="7" priority="5">
      <formula>IF(AND(AL399&gt;=0, RIGHT(TEXT(AL399,"0.#"),1)&lt;&gt;"."),TRUE,FALSE)</formula>
    </cfRule>
    <cfRule type="expression" dxfId="6" priority="6">
      <formula>IF(AND(AL399&gt;=0, RIGHT(TEXT(AL399,"0.#"),1)="."),TRUE,FALSE)</formula>
    </cfRule>
    <cfRule type="expression" dxfId="5" priority="7">
      <formula>IF(AND(AL399&lt;0, RIGHT(TEXT(AL399,"0.#"),1)&lt;&gt;"."),TRUE,FALSE)</formula>
    </cfRule>
    <cfRule type="expression" dxfId="4" priority="8">
      <formula>IF(AND(AL399&lt;0, RIGHT(TEXT(AL399,"0.#"),1)="."),TRUE,FALSE)</formula>
    </cfRule>
  </conditionalFormatting>
  <conditionalFormatting sqref="AE138">
    <cfRule type="expression" dxfId="3" priority="3">
      <formula>IF(RIGHT(TEXT(AE138,"0.#"),1)=".",FALSE,TRUE)</formula>
    </cfRule>
    <cfRule type="expression" dxfId="2" priority="4">
      <formula>IF(RIGHT(TEXT(AE138,"0.#"),1)=".",TRUE,FALSE)</formula>
    </cfRule>
  </conditionalFormatting>
  <conditionalFormatting sqref="AI138">
    <cfRule type="expression" dxfId="1" priority="1">
      <formula>IF(RIGHT(TEXT(AI138,"0.#"),1)=".",FALSE,TRUE)</formula>
    </cfRule>
    <cfRule type="expression" dxfId="0" priority="2">
      <formula>IF(RIGHT(TEXT(AI138,"0.#"),1)=".",TRUE,FALSE)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31" max="16383" man="1"/>
    <brk id="235" max="16383" man="1"/>
    <brk id="268" max="16383" man="1"/>
    <brk id="3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t="s">
        <v>614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2022-05-25T10:27:25Z</cp:lastPrinted>
  <dcterms:created xsi:type="dcterms:W3CDTF">2012-03-13T00:50:25Z</dcterms:created>
  <dcterms:modified xsi:type="dcterms:W3CDTF">2022-08-29T10:08:28Z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