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0490" windowHeight="753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2" i="11"/>
  <c r="AY331" i="11"/>
  <c r="AY328" i="11"/>
  <c r="AY327" i="11"/>
  <c r="AY324" i="11"/>
  <c r="AY323" i="11"/>
  <c r="AY321" i="11"/>
  <c r="AY330" i="11" s="1"/>
  <c r="AY337" i="11" l="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4" i="11"/>
  <c r="AY122" i="11"/>
  <c r="AY123" i="11" s="1"/>
  <c r="AY112" i="11"/>
  <c r="AY119" i="11" s="1"/>
  <c r="AY100" i="11"/>
  <c r="AY99" i="11"/>
  <c r="AY101" i="11" s="1"/>
  <c r="AY98" i="11"/>
  <c r="AY102" i="11"/>
  <c r="AY104" i="11" s="1"/>
  <c r="AY120" i="11" l="1"/>
  <c r="AY154" i="11"/>
  <c r="AY113" i="11"/>
  <c r="AY117" i="11"/>
  <c r="AY121" i="11"/>
  <c r="AY125" i="11"/>
  <c r="AY129" i="11"/>
  <c r="AY151" i="11"/>
  <c r="AY155" i="11"/>
  <c r="AY164" i="11"/>
  <c r="AY141" i="11"/>
  <c r="AY145" i="11"/>
  <c r="AY177" i="11"/>
  <c r="AY204" i="11"/>
  <c r="AY212" i="11"/>
  <c r="AY116" i="11"/>
  <c r="AY114" i="11"/>
  <c r="AY118" i="11"/>
  <c r="AY126" i="11"/>
  <c r="AY152" i="11"/>
  <c r="AY174" i="11"/>
  <c r="AY178" i="11"/>
  <c r="AY193" i="11"/>
  <c r="AY201" i="11"/>
  <c r="AY205" i="11"/>
  <c r="AY209" i="11"/>
  <c r="AY213"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5" i="11"/>
  <c r="AY93" i="11"/>
  <c r="AY94" i="11" s="1"/>
  <c r="AY91" i="11"/>
  <c r="AY88" i="11"/>
  <c r="AY90" i="11" s="1"/>
  <c r="AY87" i="11"/>
  <c r="AY84" i="11"/>
  <c r="AY83" i="11"/>
  <c r="AY80" i="11"/>
  <c r="AY79" i="11"/>
  <c r="AY78" i="11"/>
  <c r="AY86" i="11" s="1"/>
  <c r="AY44" i="11"/>
  <c r="AY52" i="11" s="1"/>
  <c r="AY92" i="11" l="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<sst xmlns="http://schemas.openxmlformats.org/spreadsheetml/2006/main" count="1340" uniqueCount="696">
  <si>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</si>
  <si>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</si>
  <si>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</si>
  <si>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</si>
  <si>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</si>
  <si>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</si>
  <si>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</si>
  <si>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</si>
  <si>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</si>
  <si>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</si>
  <si>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</si>
  <si>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</si>
  <si>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</si>
  <si>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</si>
  <si>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</si>
  <si>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</si>
  <si>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</si>
  <si>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</si>
  <si>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</si>
  <si>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</si>
  <si>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</si>
  <si>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</si>
  <si>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</si>
  <si>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</si>
  <si>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</si>
  <si>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</si>
  <si>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</si>
  <si>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</si>
  <si>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</si>
  <si>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</si>
  <si>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</si>
  <si>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</si>
  <si>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</si>
  <si>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</si>
  <si>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</si>
  <si>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</si>
  <si>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</si>
  <si>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</si>
  <si>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</si>
  <si>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</si>
  <si>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</si>
  <si>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</si>
  <si>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</si>
  <si>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</si>
  <si>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</si>
  <si>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</si>
  <si>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</si>
  <si>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</si>
  <si>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</si>
  <si>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</si>
  <si>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</si>
  <si>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</si>
  <si>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</si>
  <si>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</si>
  <si>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</si>
  <si>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</si>
  <si>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</si>
  <si>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</si>
  <si>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</si>
  <si>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</si>
  <si>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</si>
  <si>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</si>
  <si>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</si>
  <si>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</si>
  <si>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</si>
  <si>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</si>
  <si>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</si>
  <si>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</si>
  <si>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</si>
  <si>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</si>
  <si>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</si>
  <si>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</si>
  <si>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</si>
  <si>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</si>
  <si>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</si>
  <si>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</si>
  <si>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</si>
  <si>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</si>
  <si>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</si>
  <si>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</si>
  <si>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</si>
  <si>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</si>
  <si>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</si>
  <si>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</si>
  <si>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</si>
  <si>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</si>
  <si>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</si>
  <si>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</si>
  <si>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</si>
  <si>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</si>
  <si>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</si>
  <si>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</si>
  <si>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</si>
  <si>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</si>
  <si>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</si>
  <si>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</si>
  <si>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</si>
  <si>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</si>
  <si>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</si>
  <si>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</si>
  <si>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</si>
  <si>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</si>
  <si>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</si>
  <si>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</si>
  <si>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</si>
  <si>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</si>
  <si>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</si>
  <si>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</si>
  <si>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</si>
  <si>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</si>
  <si>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</si>
  <si>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</si>
  <si>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</si>
  <si>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</si>
  <si>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</si>
  <si>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</si>
  <si>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</si>
  <si>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</si>
  <si>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</si>
  <si>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</si>
  <si>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</si>
  <si>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</si>
  <si>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</si>
  <si>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</si>
  <si>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</si>
  <si>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</si>
  <si>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</si>
  <si>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</si>
  <si>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</si>
  <si>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</si>
  <si>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</si>
  <si>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</si>
  <si>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</si>
  <si>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</si>
  <si>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</si>
  <si>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</si>
  <si>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</si>
  <si>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</si>
  <si>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</si>
  <si>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</si>
  <si>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</si>
  <si>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</si>
  <si>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</si>
  <si>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</si>
  <si>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</si>
  <si>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</si>
  <si>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</si>
  <si>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</si>
  <si>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</si>
  <si>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</si>
  <si>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</si>
  <si>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</si>
  <si>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</si>
  <si>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</si>
  <si>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</si>
  <si>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</si>
  <si>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</si>
  <si>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</si>
  <si>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</si>
  <si>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</si>
  <si>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</si>
  <si>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</si>
  <si>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</si>
  <si>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</si>
  <si>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</si>
  <si>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</si>
  <si>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</si>
  <si>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</si>
  <si>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</si>
  <si>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</si>
  <si>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</si>
  <si>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</si>
  <si>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</si>
  <si>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</si>
  <si>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</si>
  <si>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</si>
  <si>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</si>
  <si>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</si>
  <si>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</si>
  <si>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</si>
  <si>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</si>
  <si>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</si>
  <si>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</si>
  <si>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</si>
  <si>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</si>
  <si>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</si>
  <si>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</si>
  <si>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</si>
  <si>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</si>
  <si>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</si>
  <si>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</si>
  <si>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</si>
  <si>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</si>
  <si>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</si>
  <si>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</si>
  <si>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</si>
  <si>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</si>
  <si>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</si>
  <si>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</si>
  <si>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</si>
  <si>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</si>
  <si>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</si>
  <si>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</si>
  <si>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</si>
  <si>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</si>
  <si>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</si>
  <si>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</si>
  <si>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</si>
  <si>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</si>
  <si>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</si>
  <si>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</si>
  <si>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</si>
  <si>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</si>
  <si>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</si>
  <si>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</si>
  <si>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</si>
  <si>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</si>
  <si>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</si>
  <si>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</si>
  <si>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</si>
  <si>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</si>
  <si>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</si>
  <si>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</si>
  <si>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</si>
  <si>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</si>
  <si>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</si>
  <si>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</si>
  <si>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</si>
  <si>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</si>
  <si>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</si>
  <si>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</si>
  <si>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</si>
  <si>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</si>
  <si>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</si>
  <si>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</si>
  <si>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</si>
  <si>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</si>
  <si>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</si>
  <si>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</si>
  <si>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</si>
  <si>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</si>
  <si>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</si>
  <si>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</si>
  <si>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</si>
  <si>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</si>
  <si>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</si>
  <si>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</si>
  <si>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</si>
  <si>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</si>
  <si>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</si>
  <si>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</si>
  <si>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</si>
  <si>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</si>
  <si>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</si>
  <si>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</si>
  <si>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</si>
  <si>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</si>
  <si>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</si>
  <si>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</si>
  <si>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</si>
  <si>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</si>
  <si>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</si>
  <si>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</si>
  <si>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</si>
  <si>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</si>
  <si>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</si>
  <si>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</si>
  <si>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</si>
  <si>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</si>
  <si>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</si>
  <si>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</si>
  <si>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</si>
  <si>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</si>
  <si>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</si>
  <si>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</si>
  <si>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</si>
  <si>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</si>
  <si>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</si>
  <si>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</si>
  <si>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</si>
  <si>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</si>
  <si>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</si>
  <si>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</si>
  <si>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</si>
  <si>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</si>
  <si>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</si>
  <si>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</si>
  <si>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</si>
  <si>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</si>
  <si>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</si>
  <si>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</si>
  <si>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</si>
  <si>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</si>
  <si>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</si>
  <si>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</si>
  <si>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</si>
  <si>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</si>
  <si>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</si>
  <si>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</si>
  <si>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</si>
  <si>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</si>
  <si>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</si>
  <si>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</si>
  <si>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</si>
  <si>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</si>
  <si>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</si>
  <si>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</si>
  <si>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</si>
  <si>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</si>
  <si>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</si>
  <si>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</si>
  <si>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</si>
  <si>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</si>
  <si>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</si>
  <si>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</si>
  <si>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</si>
  <si>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</si>
  <si>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</si>
  <si>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</si>
  <si>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</si>
  <si>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</si>
  <si>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</si>
  <si>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</si>
  <si>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</si>
  <si>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</si>
  <si>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</si>
  <si>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</si>
  <si>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</si>
  <si>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</si>
  <si>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</si>
  <si>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</si>
  <si>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</si>
  <si>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</si>
  <si>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</si>
  <si>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</si>
  <si>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</si>
  <si>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</si>
  <si>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</si>
  <si>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</si>
  <si>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</si>
  <si>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</si>
  <si>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</si>
  <si>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</si>
  <si>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</si>
  <si>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</si>
  <si>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</si>
  <si>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</si>
  <si>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</si>
  <si>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</si>
  <si>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</si>
  <si>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</si>
  <si>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</si>
  <si>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</si>
  <si>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</si>
  <si>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</si>
  <si>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</si>
  <si>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</si>
  <si>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</si>
  <si>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</si>
  <si>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</si>
  <si>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</si>
  <si>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</si>
  <si>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</si>
  <si>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</si>
  <si>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</si>
  <si>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</si>
  <si>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</si>
  <si>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</si>
  <si>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</si>
  <si>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</si>
  <si>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</si>
  <si>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</si>
  <si>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</si>
  <si>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</si>
  <si>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</si>
  <si>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</si>
  <si>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</si>
  <si>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</si>
  <si>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</si>
  <si>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</si>
  <si>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</si>
  <si>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</si>
  <si>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</si>
  <si>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</si>
  <si>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</si>
  <si>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</si>
  <si>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</si>
  <si>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</si>
  <si>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</si>
  <si>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</si>
  <si>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</si>
  <si>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</si>
  <si>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</si>
  <si>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</si>
  <si>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</si>
  <si>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</si>
  <si>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</si>
  <si>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</si>
  <si>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</si>
  <si>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</si>
  <si>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</si>
  <si>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</si>
  <si>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</si>
  <si>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</si>
  <si>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</si>
  <si>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</si>
  <si>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</si>
  <si>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</si>
  <si>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</si>
  <si>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</si>
  <si>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</si>
  <si>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</si>
  <si>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</si>
  <si>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</si>
  <si>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</si>
  <si>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</si>
  <si>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</si>
  <si>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</si>
  <si>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</si>
  <si>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</si>
  <si>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</si>
  <si>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</si>
  <si>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</si>
  <si>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</si>
  <si>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</si>
  <si>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</si>
  <si>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</si>
  <si>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</si>
  <si>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</si>
  <si>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</si>
  <si>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</si>
  <si>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</si>
  <si>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</si>
  <si>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</si>
  <si>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</si>
  <si>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</si>
  <si>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</si>
  <si>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</si>
  <si>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</si>
  <si>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</si>
  <si>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</si>
  <si>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</si>
  <si>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</si>
  <si>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</si>
  <si>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</si>
  <si>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</si>
  <si>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</si>
  <si>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</si>
  <si>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</si>
  <si>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</si>
  <si>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</si>
  <si>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</si>
  <si>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</si>
  <si>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</si>
  <si>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</si>
  <si>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</si>
  <si>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</si>
  <si>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</si>
  <si>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</si>
  <si>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</si>
  <si>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</si>
  <si>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</si>
  <si>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</si>
  <si>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</si>
  <si>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</si>
  <si>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</si>
  <si>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</si>
  <si>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</si>
  <si>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</si>
  <si>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</si>
  <si>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</si>
  <si>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</si>
  <si>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</si>
  <si>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</si>
  <si>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</si>
  <si>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</si>
  <si>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</si>
  <si>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</si>
  <si>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</si>
  <si>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</si>
  <si>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</si>
  <si>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</si>
  <si>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</si>
  <si>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</si>
  <si>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</si>
  <si>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</si>
  <si>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</si>
  <si>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</si>
  <si>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</si>
  <si>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</si>
  <si>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</si>
  <si>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</si>
  <si>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</si>
  <si>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</si>
  <si>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</si>
  <si>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</si>
  <si>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</si>
  <si>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</si>
  <si>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</si>
  <si>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</si>
  <si>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</si>
  <si>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</si>
  <si>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</si>
  <si>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</si>
  <si>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</si>
  <si>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</si>
  <si>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</si>
  <si>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</si>
  <si>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</si>
  <si>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</si>
  <si>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</si>
  <si>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</si>
  <si>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</si>
  <si>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</si>
  <si>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</si>
  <si>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</si>
  <si>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</si>
  <si>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</si>
  <si>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</si>
  <si>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</si>
  <si>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</si>
  <si>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</si>
  <si>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</si>
  <si>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</si>
  <si>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</si>
  <si>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</si>
  <si>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</si>
  <si>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</si>
  <si>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</si>
  <si>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</si>
  <si>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</si>
  <si>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</si>
  <si>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</si>
  <si>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</si>
  <si>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</si>
  <si>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</si>
  <si>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</si>
  <si>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</si>
  <si>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</si>
  <si>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</si>
  <si>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</si>
  <si>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</si>
  <si>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</si>
  <si>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</si>
  <si>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</si>
  <si>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</si>
  <si>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</si>
  <si>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</si>
  <si>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</si>
  <si>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</si>
  <si>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</si>
  <si>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</si>
  <si>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</si>
  <si>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</si>
  <si>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</si>
  <si>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</si>
  <si>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</si>
  <si>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</si>
  <si>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</si>
  <si>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</si>
  <si>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</si>
  <si>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</si>
  <si>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</si>
  <si>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</si>
  <si>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</si>
  <si>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</si>
  <si>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</si>
  <si>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</si>
  <si>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</si>
  <si>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</si>
  <si>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</si>
  <si>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</si>
  <si>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</si>
  <si>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</si>
  <si>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</si>
  <si>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</si>
  <si>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</si>
  <si>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</si>
  <si>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</si>
  <si>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</si>
  <si>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</si>
  <si>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</si>
  <si>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</si>
  <si>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</si>
  <si>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</si>
  <si>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</si>
  <si>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</si>
  <si>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</si>
  <si>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</si>
  <si>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</si>
  <si>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</si>
  <si>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</si>
  <si>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</si>
  <si>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</si>
  <si>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</si>
  <si>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</si>
  <si>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</si>
  <si>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</si>
  <si>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</si>
  <si>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</si>
  <si>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</si>
  <si>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</si>
  <si>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</si>
  <si>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</si>
  <si>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</si>
  <si>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</si>
  <si>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</si>
  <si>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</si>
  <si>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</si>
  <si>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</si>
  <si>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昭和５２年度</t>
  </si>
  <si>
    <t>終了予定なし</t>
  </si>
  <si>
    <t>予防接種法第２２条、２３条</t>
  </si>
  <si>
    <t>予防接種健康被害者保健福祉相談事業費実施要綱</t>
  </si>
  <si>
    <t>予防接種法第２２条に基づき、予防接種法第１５条による、医療費・医療手当、障害児養育年金、障害年金の支給に係る者であって居宅において介護を受ける者の医療、介護等に関し、その家庭からの相談に応ずる事業その他の保健福祉事業の推進を図る。また、予防接種法第２３条に基づき国民が正しい理解の下に予防接種を受けるよう、予防接種に関する知識の普及を図る。さらに、独立行政法人医薬品医療機器総合機構法において、子宮頸がん等ワクチン接種緊急促進事業に係る予防接種により生じた症状とワクチンとの因果関係が否定できないとされた者に対し、健康の管理に必要な費用負担を軽減するため、その一部の給付を行う。</t>
  </si>
  <si>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独立行政法人医薬品医療機器総合機構法において、子宮頸がん等ワクチン接種緊急促進事業に係る予防接種により生じた症状とワクチンとの因果関係が否定できないとされた者に対し、健康管理支援を行うもの。
（補助率　１０／１０）</t>
  </si>
  <si>
    <t>-</t>
  </si>
  <si>
    <t>予防接種対策費補助金</t>
  </si>
  <si>
    <t>電話・訪問相談件数を前年度以上とする。</t>
  </si>
  <si>
    <t>電話・訪問相談件数</t>
  </si>
  <si>
    <t>件</t>
  </si>
  <si>
    <t>予防接種室調べ</t>
  </si>
  <si>
    <t>被害者家族等・相談員の予防接種後健康被害に関する知識の向上のための講習会・研修会参加者数を前年度以上とする。</t>
  </si>
  <si>
    <t>被害者家族等・相談員の予防接種後健康被害に関する知識の向上のための講習会・研修会参加者数</t>
  </si>
  <si>
    <t>人</t>
  </si>
  <si>
    <t>被害者家族等・相談員の予防接種後健康被害に関する知識の向上のための講習会・研修会開催数</t>
  </si>
  <si>
    <t>回</t>
  </si>
  <si>
    <t>冊</t>
  </si>
  <si>
    <t>Ｘ／Ｙ
Ｘ：「執行額」
Ｙ：「開催数」　　　　　　　　　　　　　　</t>
    <phoneticPr fontId="5"/>
  </si>
  <si>
    <t>円／回</t>
  </si>
  <si>
    <t>円／回</t>
    <phoneticPr fontId="5"/>
  </si>
  <si>
    <t>140,794,000/2</t>
  </si>
  <si>
    <t>141,204,000/1</t>
  </si>
  <si>
    <t>Ｘ／Ｙ
Ｘ：「執行額」
Ｙ：「参加者数」　　　　　　　　　　　　　　</t>
    <phoneticPr fontId="5"/>
  </si>
  <si>
    <t>円／人</t>
  </si>
  <si>
    <t>円／人</t>
    <phoneticPr fontId="5"/>
  </si>
  <si>
    <t>1,627,000/66</t>
  </si>
  <si>
    <t>1,627,000/28</t>
  </si>
  <si>
    <t>予防接種事故救済給付費</t>
  </si>
  <si>
    <t>109</t>
  </si>
  <si>
    <t>85</t>
  </si>
  <si>
    <t>96</t>
  </si>
  <si>
    <t>106</t>
  </si>
  <si>
    <t>114</t>
  </si>
  <si>
    <t>111</t>
  </si>
  <si>
    <t>116</t>
  </si>
  <si>
    <t>124</t>
  </si>
  <si>
    <t>○</t>
  </si>
  <si>
    <t>厚労</t>
  </si>
  <si>
    <t>予防接種健康被害者保健福祉相談事業費</t>
    <phoneticPr fontId="5"/>
  </si>
  <si>
    <t>Ⅰ-5 感染症など健康を脅かす疾病を予防・防止するとともに、感染者等に必要な医療等を確保すること</t>
  </si>
  <si>
    <t>Ⅰ-5-1　感染症の発生・まん延の防止を図ること</t>
    <phoneticPr fontId="5"/>
  </si>
  <si>
    <t>‐</t>
  </si>
  <si>
    <t>無</t>
  </si>
  <si>
    <t>予防接種事故救済給付費は、予防接種法に基づき市町村で実施した予防接種による健康被害について救済給付を行うための事業であり、本経費は、上記給付を受けている者やその家族からの相談に応じるための事業及び「子宮頸がん等接種緊急促進事業」において接種した方で、生じた症状とワクチンとの因果関係が否定できないと認定されたが、入院相当でない通院の場合について、救済制度間の整合性の観点から必要な手当を支給するための事業であり、その役割分担は明確になっている。</t>
    <phoneticPr fontId="5"/>
  </si>
  <si>
    <t>普及啓発用の冊子などは、予防接種健康被害者の保健福祉事業に十分活用されている。</t>
  </si>
  <si>
    <t>当初の見込みどおりの活動実績となっている。</t>
  </si>
  <si>
    <t>感染症の発生・まん延を防止するため、予防接種法に基づく予防接種に伴って生じた健康被害者への保健福祉事業を実施するための補助金であり、真に必要な費目を対象経費としている。</t>
  </si>
  <si>
    <t>感染症の発生・まん延を防止するため、予防接種法に基づく予防接種に伴って生じた健康被害者への保健福祉事業を実施するための単位当たりコストの水準としては妥当である。</t>
  </si>
  <si>
    <t>予防接種法に基づく予防接種に伴って生じた健康被害者のために支出されており、受益者との負担関係は妥当である。</t>
  </si>
  <si>
    <t>感染症の発生・まん延を防止するため、予防接種法に基づく予防接種に伴って生じた健康被害者への保健福祉事業であり、優先度の高い事業である。</t>
  </si>
  <si>
    <t>感染症の発生・まん延を防止するため、予防接種法に基づく予防接種に伴って生じた健康被害者への保健福祉事業であり、国の関与のもと、適確に実施すべき事業である。</t>
  </si>
  <si>
    <t>感染症の発生・まん延を防止するため、予防接種法に基づく予防接種に伴って生じた健康被害者への保健福祉事業であり、国民のニーズ、優先度ともに高い事業であるため、国費を投入しなければ事業目的が達成できない。</t>
  </si>
  <si>
    <t>給付費</t>
  </si>
  <si>
    <t>人件費</t>
  </si>
  <si>
    <t>諸謝金</t>
  </si>
  <si>
    <t>旅費</t>
  </si>
  <si>
    <t>その他</t>
  </si>
  <si>
    <t>健康管理支援手当の給付金</t>
  </si>
  <si>
    <t>保健福祉相談事業に係る人件費等</t>
  </si>
  <si>
    <t>研修会委員等への諸謝金</t>
  </si>
  <si>
    <t>保健福祉相談事業等に係る旅費等</t>
  </si>
  <si>
    <t>保健福祉相談事業等に係る諸経費</t>
  </si>
  <si>
    <t>A.予防接種リサーチセンター</t>
    <phoneticPr fontId="5"/>
  </si>
  <si>
    <t>予防接種健康被害者保健福祉相談事業の実施</t>
    <phoneticPr fontId="5"/>
  </si>
  <si>
    <t>補助金等交付</t>
    <rPh sb="0" eb="3">
      <t>ホジョキン</t>
    </rPh>
    <rPh sb="3" eb="4">
      <t>トウ</t>
    </rPh>
    <rPh sb="4" eb="6">
      <t>コウフ</t>
    </rPh>
    <phoneticPr fontId="5"/>
  </si>
  <si>
    <t>-</t>
    <phoneticPr fontId="5"/>
  </si>
  <si>
    <t>106,298,000/2</t>
    <phoneticPr fontId="5"/>
  </si>
  <si>
    <t>ガイドライン作成・更新数</t>
    <phoneticPr fontId="5"/>
  </si>
  <si>
    <t>健康被害者及びその家族に対し、保健福祉に関する相談指導を行うことにより、生活上の負担軽減を図るとともに、相談指導に当たる者の技能向上のため、研修を実施するものである。また、自治体等からの予防接種の問い合わせに対応するべく、電話相談を行うとともに、予防接種業務に従事する者及び予防接種を受ける者又はその保護者向けにガイドラインを作成し、正確な情報の普及に努めるもの。さらに、子宮頸がん等ワクチン接種緊急促進事業により予防接種を受け、独立行政法人医薬品医療機器総合機構法により生じた症状とワクチンとの因果関係が否定できないと認定された者のための健康管理支援を行うもの。</t>
    <phoneticPr fontId="5"/>
  </si>
  <si>
    <t>本事業は、予防接種法第２２条に基づく保健福祉事業等の推進（予防接種健康被害者・家族に対する相談事業、保健福祉相談員向け研修等）、予防接種法第２３条に基づく予防接種に関する知識の普及を図るためのものであり、引き続き、予算の確保が必要である。</t>
    <phoneticPr fontId="5"/>
  </si>
  <si>
    <t>令和3年度は、事業の進捗に見合った予算執行をしており、被害者家族等講習会等の参加者数は前年度より増加した。引き続き、参加者の意見等を踏まえ、効果的な事業実施に努めていく。</t>
    <rPh sb="48" eb="50">
      <t>ゾウカ</t>
    </rPh>
    <rPh sb="53" eb="54">
      <t>ヒ</t>
    </rPh>
    <rPh sb="55" eb="56">
      <t>ツヅ</t>
    </rPh>
    <rPh sb="58" eb="61">
      <t>サンカシャ</t>
    </rPh>
    <rPh sb="62" eb="64">
      <t>イケン</t>
    </rPh>
    <rPh sb="64" eb="65">
      <t>トウ</t>
    </rPh>
    <rPh sb="66" eb="67">
      <t>フ</t>
    </rPh>
    <rPh sb="70" eb="73">
      <t>コウカテキ</t>
    </rPh>
    <rPh sb="74" eb="76">
      <t>ジギョウ</t>
    </rPh>
    <rPh sb="76" eb="78">
      <t>ジッシ</t>
    </rPh>
    <rPh sb="79" eb="80">
      <t>ツト</t>
    </rPh>
    <phoneticPr fontId="5"/>
  </si>
  <si>
    <t>https://www.mhlw.go.jp/wp/seisaku/hyouka/dl/r03_jizenbunseki/I-5-1.pdf</t>
    <phoneticPr fontId="5"/>
  </si>
  <si>
    <t>p.4</t>
    <phoneticPr fontId="5"/>
  </si>
  <si>
    <t>当初の見込みと同程度の活動実績となっている。</t>
    <rPh sb="7" eb="10">
      <t>ドウテイド</t>
    </rPh>
    <rPh sb="11" eb="13">
      <t>カツドウ</t>
    </rPh>
    <phoneticPr fontId="5"/>
  </si>
  <si>
    <t>1,628,000/59</t>
    <phoneticPr fontId="5"/>
  </si>
  <si>
    <t>1,628,000/59</t>
    <phoneticPr fontId="5"/>
  </si>
  <si>
    <t>141,194,000/2</t>
    <phoneticPr fontId="5"/>
  </si>
  <si>
    <t>-</t>
    <phoneticPr fontId="5"/>
  </si>
  <si>
    <t>予防接種法第２２条に基づき医療費等の支給に係る者であって居宅において介護を受ける者の相談に応じ、その他の保健福祉事業の推進等を図るために必要な事業であり、引き続き、必要な予算額を確保し、適正な執行に努めること。</t>
    <phoneticPr fontId="5"/>
  </si>
  <si>
    <t>点検対象外</t>
    <rPh sb="0" eb="2">
      <t>テンケン</t>
    </rPh>
    <rPh sb="2" eb="5">
      <t>タイショウガイ</t>
    </rPh>
    <phoneticPr fontId="5"/>
  </si>
  <si>
    <t>-</t>
    <phoneticPr fontId="5"/>
  </si>
  <si>
    <t>引き続き、必要な予算額を確保し、適正な執行に努める。</t>
    <phoneticPr fontId="5"/>
  </si>
  <si>
    <t>予防接種担当参事官
高城　亮</t>
    <rPh sb="0" eb="4">
      <t>ヨボウセッシュ</t>
    </rPh>
    <rPh sb="4" eb="6">
      <t>タントウ</t>
    </rPh>
    <rPh sb="6" eb="9">
      <t>サンジカン</t>
    </rPh>
    <rPh sb="10" eb="12">
      <t>タカギ</t>
    </rPh>
    <rPh sb="13" eb="14">
      <t>リョウ</t>
    </rPh>
    <phoneticPr fontId="5"/>
  </si>
  <si>
    <t>予防接種担当参事官室</t>
    <rPh sb="0" eb="10">
      <t>ヨボウセッシュタントウサンジカンシツ</t>
    </rPh>
    <phoneticPr fontId="5"/>
  </si>
  <si>
    <t>公益財団法人予防接種リサーチセンター</t>
    <rPh sb="0" eb="2">
      <t>コウエキ</t>
    </rPh>
    <rPh sb="2" eb="4">
      <t>ザイダン</t>
    </rPh>
    <rPh sb="4" eb="6">
      <t>ホウジン</t>
    </rPh>
    <rPh sb="6" eb="8">
      <t>ヨボウ</t>
    </rPh>
    <rPh sb="8" eb="10">
      <t>セッシュ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</si>
</sst>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270</xdr:row>
      <xdr:rowOff>0</xdr:rowOff>
    </xdr:from>
    <xdr:to>
      <xdr:col>41</xdr:col>
      <xdr:colOff>11906</xdr:colOff>
      <xdr:row>272</xdr:row>
      <xdr:rowOff>0</xdr:rowOff>
    </xdr:to>
    <xdr:sp macro="" textlink="">
      <xdr:nvSpPr>
        <xdr:cNvPr id="3" name="正方形/長方形 2"/>
        <xdr:cNvSpPr/>
      </xdr:nvSpPr>
      <xdr:spPr>
        <a:xfrm>
          <a:off x="2600325" y="43710225"/>
          <a:ext cx="5612606" cy="70485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１４３百万円</a:t>
          </a:r>
          <a:endParaRPr kumimoji="1" lang="ja-JP" altLang="en-US" sz="1100"/>
        </a:p>
      </xdr:txBody>
    </xdr:sp>
    <xdr:clientData/>
  </xdr:twoCellAnchor>
  <xdr:twoCellAnchor>
    <xdr:from>
      <xdr:col>12</xdr:col>
      <xdr:colOff>202405</xdr:colOff>
      <xdr:row>272</xdr:row>
      <xdr:rowOff>107157</xdr:rowOff>
    </xdr:from>
    <xdr:to>
      <xdr:col>40</xdr:col>
      <xdr:colOff>202405</xdr:colOff>
      <xdr:row>274</xdr:row>
      <xdr:rowOff>59532</xdr:rowOff>
    </xdr:to>
    <xdr:sp macro="" textlink="">
      <xdr:nvSpPr>
        <xdr:cNvPr id="4" name="大かっこ 3"/>
        <xdr:cNvSpPr/>
      </xdr:nvSpPr>
      <xdr:spPr>
        <a:xfrm>
          <a:off x="2602705" y="44522232"/>
          <a:ext cx="5600700" cy="657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交付申請書の内容審査、交付決定、補助事業者の指導監督等</a:t>
          </a:r>
        </a:p>
      </xdr:txBody>
    </xdr:sp>
    <xdr:clientData/>
  </xdr:twoCellAnchor>
  <xdr:twoCellAnchor>
    <xdr:from>
      <xdr:col>17</xdr:col>
      <xdr:colOff>190499</xdr:colOff>
      <xdr:row>277</xdr:row>
      <xdr:rowOff>35718</xdr:rowOff>
    </xdr:from>
    <xdr:to>
      <xdr:col>24</xdr:col>
      <xdr:colOff>202405</xdr:colOff>
      <xdr:row>277</xdr:row>
      <xdr:rowOff>321468</xdr:rowOff>
    </xdr:to>
    <xdr:sp macro="" textlink="">
      <xdr:nvSpPr>
        <xdr:cNvPr id="5" name="テキスト ボックス 4"/>
        <xdr:cNvSpPr txBox="1"/>
      </xdr:nvSpPr>
      <xdr:spPr>
        <a:xfrm>
          <a:off x="3590924" y="46212918"/>
          <a:ext cx="1412081"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16</xdr:col>
      <xdr:colOff>0</xdr:colOff>
      <xdr:row>278</xdr:row>
      <xdr:rowOff>0</xdr:rowOff>
    </xdr:from>
    <xdr:to>
      <xdr:col>38</xdr:col>
      <xdr:colOff>-1</xdr:colOff>
      <xdr:row>280</xdr:row>
      <xdr:rowOff>11906</xdr:rowOff>
    </xdr:to>
    <xdr:sp macro="" textlink="">
      <xdr:nvSpPr>
        <xdr:cNvPr id="6" name="正方形/長方形 5"/>
        <xdr:cNvSpPr/>
      </xdr:nvSpPr>
      <xdr:spPr>
        <a:xfrm>
          <a:off x="3200400" y="46529625"/>
          <a:ext cx="4400549" cy="716756"/>
        </a:xfrm>
        <a:prstGeom prst="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公益財団法人　予防接種リサーチセンター　１４３百万円</a:t>
          </a:r>
          <a:r>
            <a:rPr kumimoji="1" lang="en-US" altLang="ja-JP" sz="1100"/>
            <a:t>.</a:t>
          </a:r>
          <a:endParaRPr kumimoji="1" lang="ja-JP" altLang="en-US" sz="1100"/>
        </a:p>
      </xdr:txBody>
    </xdr:sp>
    <xdr:clientData/>
  </xdr:twoCellAnchor>
  <xdr:twoCellAnchor>
    <xdr:from>
      <xdr:col>27</xdr:col>
      <xdr:colOff>0</xdr:colOff>
      <xdr:row>274</xdr:row>
      <xdr:rowOff>11906</xdr:rowOff>
    </xdr:from>
    <xdr:to>
      <xdr:col>27</xdr:col>
      <xdr:colOff>11906</xdr:colOff>
      <xdr:row>278</xdr:row>
      <xdr:rowOff>0</xdr:rowOff>
    </xdr:to>
    <xdr:cxnSp macro="">
      <xdr:nvCxnSpPr>
        <xdr:cNvPr id="7" name="直線矢印コネクタ 6"/>
        <xdr:cNvCxnSpPr>
          <a:endCxn id="6" idx="0"/>
        </xdr:cNvCxnSpPr>
      </xdr:nvCxnSpPr>
      <xdr:spPr>
        <a:xfrm flipH="1">
          <a:off x="5400675" y="45131831"/>
          <a:ext cx="11906" cy="1397794"/>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280</xdr:row>
      <xdr:rowOff>189706</xdr:rowOff>
    </xdr:from>
    <xdr:to>
      <xdr:col>38</xdr:col>
      <xdr:colOff>25399</xdr:colOff>
      <xdr:row>284</xdr:row>
      <xdr:rowOff>177800</xdr:rowOff>
    </xdr:to>
    <xdr:sp macro="" textlink="">
      <xdr:nvSpPr>
        <xdr:cNvPr id="8" name="大かっこ 7"/>
        <xdr:cNvSpPr/>
      </xdr:nvSpPr>
      <xdr:spPr>
        <a:xfrm>
          <a:off x="3276600" y="50113406"/>
          <a:ext cx="4470399" cy="1410494"/>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予防接種による健康被害者の保健福祉の向上を図るため、健康被害者及びその保護者に対して必要な保健福祉に関する相談指導、相談指導を行う者及び介護家族等を対象とした研修等を行う。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より安全な予防接種の実施を図るため、予防接種に関する適切な情報を提供する等正しい知識の普及啓発を行う。</a:t>
          </a:r>
          <a:endParaRPr kumimoji="1" lang="ja-JP" altLang="en-US" sz="1100"/>
        </a:p>
      </xdr:txBody>
    </xdr:sp>
    <xdr:clientData/>
  </xdr:twoCellAnchor>
  <xdr:twoCellAnchor>
    <xdr:from>
      <xdr:col>46</xdr:col>
      <xdr:colOff>114300</xdr:colOff>
      <xdr:row>73</xdr:row>
      <xdr:rowOff>12700</xdr:rowOff>
    </xdr:from>
    <xdr:to>
      <xdr:col>49</xdr:col>
      <xdr:colOff>425269</xdr:colOff>
      <xdr:row>74</xdr:row>
      <xdr:rowOff>34064</xdr:rowOff>
    </xdr:to>
    <xdr:sp macro="" textlink="">
      <xdr:nvSpPr>
        <xdr:cNvPr id="10" name="テキスト ボックス 9"/>
        <xdr:cNvSpPr txBox="1"/>
      </xdr:nvSpPr>
      <xdr:spPr>
        <a:xfrm>
          <a:off x="9461500" y="18986500"/>
          <a:ext cx="920569" cy="31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前年度以上</a:t>
          </a:r>
          <a:endParaRPr kumimoji="1" lang="en-US" altLang="ja-JP" sz="1000"/>
        </a:p>
      </xdr:txBody>
    </xdr:sp>
    <xdr:clientData/>
  </xdr:twoCellAnchor>
  <xdr:twoCellAnchor>
    <xdr:from>
      <xdr:col>46</xdr:col>
      <xdr:colOff>156882</xdr:colOff>
      <xdr:row>39</xdr:row>
      <xdr:rowOff>0</xdr:rowOff>
    </xdr:from>
    <xdr:to>
      <xdr:col>49</xdr:col>
      <xdr:colOff>467851</xdr:colOff>
      <xdr:row>40</xdr:row>
      <xdr:rowOff>21364</xdr:rowOff>
    </xdr:to>
    <xdr:sp macro="" textlink="">
      <xdr:nvSpPr>
        <xdr:cNvPr id="9" name="テキスト ボックス 8"/>
        <xdr:cNvSpPr txBox="1"/>
      </xdr:nvSpPr>
      <xdr:spPr>
        <a:xfrm>
          <a:off x="9435353" y="13469471"/>
          <a:ext cx="916086" cy="31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前年度以上</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1" zoomScale="75" zoomScaleNormal="75" zoomScaleSheetLayoutView="75" zoomScalePageLayoutView="85" workbookViewId="0">
      <selection activeCell="X629" sqref="X6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285</v>
      </c>
      <c r="AJ2" s="840" t="s">
        <v>648</v>
      </c>
      <c r="AK2" s="840"/>
      <c r="AL2" s="840"/>
      <c r="AM2" s="840"/>
      <c r="AN2" s="75" t="s">
        <v>285</v>
      </c>
      <c r="AO2" s="840">
        <v>21</v>
      </c>
      <c r="AP2" s="840"/>
      <c r="AQ2" s="840"/>
      <c r="AR2" s="76" t="s">
        <v>285</v>
      </c>
      <c r="AS2" s="841">
        <v>170</v>
      </c>
      <c r="AT2" s="841"/>
      <c r="AU2" s="841"/>
      <c r="AV2" s="75" t="str">
        <f>IF(AW2="","","-")</f>
        <v/>
      </c>
      <c r="AW2" s="842"/>
      <c r="AX2" s="842"/>
    </row>
    <row r="3" spans="1:50" ht="21" customHeight="1" thickBot="1" x14ac:dyDescent="0.2">
      <c r="A3" s="843" t="s">
        <v>598</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608</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649</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610</v>
      </c>
      <c r="H5" s="831"/>
      <c r="I5" s="831"/>
      <c r="J5" s="831"/>
      <c r="K5" s="831"/>
      <c r="L5" s="831"/>
      <c r="M5" s="832" t="s">
        <v>61</v>
      </c>
      <c r="N5" s="833"/>
      <c r="O5" s="833"/>
      <c r="P5" s="833"/>
      <c r="Q5" s="833"/>
      <c r="R5" s="834"/>
      <c r="S5" s="835" t="s">
        <v>611</v>
      </c>
      <c r="T5" s="831"/>
      <c r="U5" s="831"/>
      <c r="V5" s="831"/>
      <c r="W5" s="831"/>
      <c r="X5" s="836"/>
      <c r="Y5" s="837" t="s">
        <v>3</v>
      </c>
      <c r="Z5" s="838"/>
      <c r="AA5" s="838"/>
      <c r="AB5" s="838"/>
      <c r="AC5" s="838"/>
      <c r="AD5" s="839"/>
      <c r="AE5" s="860" t="s">
        <v>694</v>
      </c>
      <c r="AF5" s="860"/>
      <c r="AG5" s="860"/>
      <c r="AH5" s="860"/>
      <c r="AI5" s="860"/>
      <c r="AJ5" s="860"/>
      <c r="AK5" s="860"/>
      <c r="AL5" s="860"/>
      <c r="AM5" s="860"/>
      <c r="AN5" s="860"/>
      <c r="AO5" s="860"/>
      <c r="AP5" s="861"/>
      <c r="AQ5" s="862" t="s">
        <v>693</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612</v>
      </c>
      <c r="H7" s="871"/>
      <c r="I7" s="871"/>
      <c r="J7" s="871"/>
      <c r="K7" s="871"/>
      <c r="L7" s="871"/>
      <c r="M7" s="871"/>
      <c r="N7" s="871"/>
      <c r="O7" s="871"/>
      <c r="P7" s="871"/>
      <c r="Q7" s="871"/>
      <c r="R7" s="871"/>
      <c r="S7" s="871"/>
      <c r="T7" s="871"/>
      <c r="U7" s="871"/>
      <c r="V7" s="871"/>
      <c r="W7" s="871"/>
      <c r="X7" s="872"/>
      <c r="Y7" s="873" t="s">
        <v>270</v>
      </c>
      <c r="Z7" s="694"/>
      <c r="AA7" s="694"/>
      <c r="AB7" s="694"/>
      <c r="AC7" s="694"/>
      <c r="AD7" s="874"/>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3" t="s">
        <v>21</v>
      </c>
      <c r="B9" s="774"/>
      <c r="C9" s="774"/>
      <c r="D9" s="774"/>
      <c r="E9" s="774"/>
      <c r="F9" s="774"/>
      <c r="G9" s="857" t="s">
        <v>614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1" t="s">
        <v>27</v>
      </c>
      <c r="B10" s="762"/>
      <c r="C10" s="762"/>
      <c r="D10" s="762"/>
      <c r="E10" s="762"/>
      <c r="F10" s="762"/>
      <c r="G10" s="763" t="s">
        <v>615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6"/>
    </row>
    <row r="13" spans="1:50" ht="21" customHeight="1" x14ac:dyDescent="0.15">
      <c r="A13" s="311"/>
      <c r="B13" s="312"/>
      <c r="C13" s="312"/>
      <c r="D13" s="312"/>
      <c r="E13" s="312"/>
      <c r="F13" s="313"/>
      <c r="G13" s="790" t="s">
        <v>6</v>
      </c>
      <c r="H13" s="791"/>
      <c r="I13" s="807" t="s">
        <v>7</v>
      </c>
      <c r="J13" s="808"/>
      <c r="K13" s="808"/>
      <c r="L13" s="808"/>
      <c r="M13" s="808"/>
      <c r="N13" s="808"/>
      <c r="O13" s="809"/>
      <c r="P13" s="705">
        <v>142</v>
      </c>
      <c r="Q13" s="706"/>
      <c r="R13" s="706"/>
      <c r="S13" s="706"/>
      <c r="T13" s="706"/>
      <c r="U13" s="706"/>
      <c r="V13" s="707"/>
      <c r="W13" s="705">
        <v>143</v>
      </c>
      <c r="X13" s="706"/>
      <c r="Y13" s="706"/>
      <c r="Z13" s="706"/>
      <c r="AA13" s="706"/>
      <c r="AB13" s="706"/>
      <c r="AC13" s="707"/>
      <c r="AD13" s="705">
        <v>143</v>
      </c>
      <c r="AE13" s="706"/>
      <c r="AF13" s="706"/>
      <c r="AG13" s="706"/>
      <c r="AH13" s="706"/>
      <c r="AI13" s="706"/>
      <c r="AJ13" s="707"/>
      <c r="AK13" s="705">
        <v>108</v>
      </c>
      <c r="AL13" s="706"/>
      <c r="AM13" s="706"/>
      <c r="AN13" s="706"/>
      <c r="AO13" s="706"/>
      <c r="AP13" s="706"/>
      <c r="AQ13" s="707"/>
      <c r="AR13" s="810">
        <v>108</v>
      </c>
      <c r="AS13" s="811"/>
      <c r="AT13" s="811"/>
      <c r="AU13" s="811"/>
      <c r="AV13" s="811"/>
      <c r="AW13" s="811"/>
      <c r="AX13" s="812"/>
    </row>
    <row r="14" spans="1:50" ht="21" customHeight="1" x14ac:dyDescent="0.15">
      <c r="A14" s="311"/>
      <c r="B14" s="312"/>
      <c r="C14" s="312"/>
      <c r="D14" s="312"/>
      <c r="E14" s="312"/>
      <c r="F14" s="313"/>
      <c r="G14" s="792"/>
      <c r="H14" s="793"/>
      <c r="I14" s="785" t="s">
        <v>8</v>
      </c>
      <c r="J14" s="786"/>
      <c r="K14" s="786"/>
      <c r="L14" s="786"/>
      <c r="M14" s="786"/>
      <c r="N14" s="786"/>
      <c r="O14" s="787"/>
      <c r="P14" s="705" t="s">
        <v>616</v>
      </c>
      <c r="Q14" s="706"/>
      <c r="R14" s="706"/>
      <c r="S14" s="706"/>
      <c r="T14" s="706"/>
      <c r="U14" s="706"/>
      <c r="V14" s="707"/>
      <c r="W14" s="705" t="s">
        <v>616</v>
      </c>
      <c r="X14" s="706"/>
      <c r="Y14" s="706"/>
      <c r="Z14" s="706"/>
      <c r="AA14" s="706"/>
      <c r="AB14" s="706"/>
      <c r="AC14" s="707"/>
      <c r="AD14" s="705" t="s">
        <v>616</v>
      </c>
      <c r="AE14" s="706"/>
      <c r="AF14" s="706"/>
      <c r="AG14" s="706"/>
      <c r="AH14" s="706"/>
      <c r="AI14" s="706"/>
      <c r="AJ14" s="707"/>
      <c r="AK14" s="705" t="s">
        <v>676</v>
      </c>
      <c r="AL14" s="706"/>
      <c r="AM14" s="706"/>
      <c r="AN14" s="706"/>
      <c r="AO14" s="706"/>
      <c r="AP14" s="706"/>
      <c r="AQ14" s="707"/>
      <c r="AR14" s="796"/>
      <c r="AS14" s="796"/>
      <c r="AT14" s="796"/>
      <c r="AU14" s="796"/>
      <c r="AV14" s="796"/>
      <c r="AW14" s="796"/>
      <c r="AX14" s="797"/>
    </row>
    <row r="15" spans="1:50" ht="21" customHeight="1" x14ac:dyDescent="0.15">
      <c r="A15" s="311"/>
      <c r="B15" s="312"/>
      <c r="C15" s="312"/>
      <c r="D15" s="312"/>
      <c r="E15" s="312"/>
      <c r="F15" s="313"/>
      <c r="G15" s="792"/>
      <c r="H15" s="793"/>
      <c r="I15" s="785" t="s">
        <v>47</v>
      </c>
      <c r="J15" s="798"/>
      <c r="K15" s="798"/>
      <c r="L15" s="798"/>
      <c r="M15" s="798"/>
      <c r="N15" s="798"/>
      <c r="O15" s="799"/>
      <c r="P15" s="705" t="s">
        <v>616</v>
      </c>
      <c r="Q15" s="706"/>
      <c r="R15" s="706"/>
      <c r="S15" s="706"/>
      <c r="T15" s="706"/>
      <c r="U15" s="706"/>
      <c r="V15" s="707"/>
      <c r="W15" s="705" t="s">
        <v>616</v>
      </c>
      <c r="X15" s="706"/>
      <c r="Y15" s="706"/>
      <c r="Z15" s="706"/>
      <c r="AA15" s="706"/>
      <c r="AB15" s="706"/>
      <c r="AC15" s="707"/>
      <c r="AD15" s="705" t="s">
        <v>616</v>
      </c>
      <c r="AE15" s="706"/>
      <c r="AF15" s="706"/>
      <c r="AG15" s="706"/>
      <c r="AH15" s="706"/>
      <c r="AI15" s="706"/>
      <c r="AJ15" s="707"/>
      <c r="AK15" s="705" t="s">
        <v>616</v>
      </c>
      <c r="AL15" s="706"/>
      <c r="AM15" s="706"/>
      <c r="AN15" s="706"/>
      <c r="AO15" s="706"/>
      <c r="AP15" s="706"/>
      <c r="AQ15" s="707"/>
      <c r="AR15" s="705" t="s">
        <v>616</v>
      </c>
      <c r="AS15" s="706"/>
      <c r="AT15" s="706"/>
      <c r="AU15" s="706"/>
      <c r="AV15" s="706"/>
      <c r="AW15" s="706"/>
      <c r="AX15" s="813"/>
    </row>
    <row r="16" spans="1:50" ht="21" customHeight="1" x14ac:dyDescent="0.15">
      <c r="A16" s="311"/>
      <c r="B16" s="312"/>
      <c r="C16" s="312"/>
      <c r="D16" s="312"/>
      <c r="E16" s="312"/>
      <c r="F16" s="313"/>
      <c r="G16" s="792"/>
      <c r="H16" s="793"/>
      <c r="I16" s="785" t="s">
        <v>48</v>
      </c>
      <c r="J16" s="798"/>
      <c r="K16" s="798"/>
      <c r="L16" s="798"/>
      <c r="M16" s="798"/>
      <c r="N16" s="798"/>
      <c r="O16" s="799"/>
      <c r="P16" s="705" t="s">
        <v>616</v>
      </c>
      <c r="Q16" s="706"/>
      <c r="R16" s="706"/>
      <c r="S16" s="706"/>
      <c r="T16" s="706"/>
      <c r="U16" s="706"/>
      <c r="V16" s="707"/>
      <c r="W16" s="705" t="s">
        <v>616</v>
      </c>
      <c r="X16" s="706"/>
      <c r="Y16" s="706"/>
      <c r="Z16" s="706"/>
      <c r="AA16" s="706"/>
      <c r="AB16" s="706"/>
      <c r="AC16" s="707"/>
      <c r="AD16" s="705" t="s">
        <v>616</v>
      </c>
      <c r="AE16" s="706"/>
      <c r="AF16" s="706"/>
      <c r="AG16" s="706"/>
      <c r="AH16" s="706"/>
      <c r="AI16" s="706"/>
      <c r="AJ16" s="707"/>
      <c r="AK16" s="705" t="s">
        <v>616</v>
      </c>
      <c r="AL16" s="706"/>
      <c r="AM16" s="706"/>
      <c r="AN16" s="706"/>
      <c r="AO16" s="706"/>
      <c r="AP16" s="706"/>
      <c r="AQ16" s="707"/>
      <c r="AR16" s="803"/>
      <c r="AS16" s="804"/>
      <c r="AT16" s="804"/>
      <c r="AU16" s="804"/>
      <c r="AV16" s="804"/>
      <c r="AW16" s="804"/>
      <c r="AX16" s="805"/>
    </row>
    <row r="17" spans="1:50" ht="24.75" customHeight="1" x14ac:dyDescent="0.15">
      <c r="A17" s="311"/>
      <c r="B17" s="312"/>
      <c r="C17" s="312"/>
      <c r="D17" s="312"/>
      <c r="E17" s="312"/>
      <c r="F17" s="313"/>
      <c r="G17" s="792"/>
      <c r="H17" s="793"/>
      <c r="I17" s="785" t="s">
        <v>46</v>
      </c>
      <c r="J17" s="786"/>
      <c r="K17" s="786"/>
      <c r="L17" s="786"/>
      <c r="M17" s="786"/>
      <c r="N17" s="786"/>
      <c r="O17" s="787"/>
      <c r="P17" s="705" t="s">
        <v>616</v>
      </c>
      <c r="Q17" s="706"/>
      <c r="R17" s="706"/>
      <c r="S17" s="706"/>
      <c r="T17" s="706"/>
      <c r="U17" s="706"/>
      <c r="V17" s="707"/>
      <c r="W17" s="705" t="s">
        <v>616</v>
      </c>
      <c r="X17" s="706"/>
      <c r="Y17" s="706"/>
      <c r="Z17" s="706"/>
      <c r="AA17" s="706"/>
      <c r="AB17" s="706"/>
      <c r="AC17" s="707"/>
      <c r="AD17" s="705" t="s">
        <v>616</v>
      </c>
      <c r="AE17" s="706"/>
      <c r="AF17" s="706"/>
      <c r="AG17" s="706"/>
      <c r="AH17" s="706"/>
      <c r="AI17" s="706"/>
      <c r="AJ17" s="707"/>
      <c r="AK17" s="705" t="s">
        <v>616</v>
      </c>
      <c r="AL17" s="706"/>
      <c r="AM17" s="706"/>
      <c r="AN17" s="706"/>
      <c r="AO17" s="706"/>
      <c r="AP17" s="706"/>
      <c r="AQ17" s="707"/>
      <c r="AR17" s="788"/>
      <c r="AS17" s="788"/>
      <c r="AT17" s="788"/>
      <c r="AU17" s="788"/>
      <c r="AV17" s="788"/>
      <c r="AW17" s="788"/>
      <c r="AX17" s="789"/>
    </row>
    <row r="18" spans="1:50" ht="24.75" customHeight="1" x14ac:dyDescent="0.15">
      <c r="A18" s="311"/>
      <c r="B18" s="312"/>
      <c r="C18" s="312"/>
      <c r="D18" s="312"/>
      <c r="E18" s="312"/>
      <c r="F18" s="313"/>
      <c r="G18" s="794"/>
      <c r="H18" s="795"/>
      <c r="I18" s="778" t="s">
        <v>18</v>
      </c>
      <c r="J18" s="779"/>
      <c r="K18" s="779"/>
      <c r="L18" s="779"/>
      <c r="M18" s="779"/>
      <c r="N18" s="779"/>
      <c r="O18" s="780"/>
      <c r="P18" s="781">
        <f>SUM(P13:V17)</f>
        <v>142</v>
      </c>
      <c r="Q18" s="782"/>
      <c r="R18" s="782"/>
      <c r="S18" s="782"/>
      <c r="T18" s="782"/>
      <c r="U18" s="782"/>
      <c r="V18" s="783"/>
      <c r="W18" s="781">
        <f>SUM(W13:AC17)</f>
        <v>143</v>
      </c>
      <c r="X18" s="782"/>
      <c r="Y18" s="782"/>
      <c r="Z18" s="782"/>
      <c r="AA18" s="782"/>
      <c r="AB18" s="782"/>
      <c r="AC18" s="783"/>
      <c r="AD18" s="781">
        <f>SUM(AD13:AJ17)</f>
        <v>143</v>
      </c>
      <c r="AE18" s="782"/>
      <c r="AF18" s="782"/>
      <c r="AG18" s="782"/>
      <c r="AH18" s="782"/>
      <c r="AI18" s="782"/>
      <c r="AJ18" s="783"/>
      <c r="AK18" s="781">
        <f>SUM(AK13:AQ17)</f>
        <v>108</v>
      </c>
      <c r="AL18" s="782"/>
      <c r="AM18" s="782"/>
      <c r="AN18" s="782"/>
      <c r="AO18" s="782"/>
      <c r="AP18" s="782"/>
      <c r="AQ18" s="783"/>
      <c r="AR18" s="781">
        <f>SUM(AR13:AX17)</f>
        <v>108</v>
      </c>
      <c r="AS18" s="782"/>
      <c r="AT18" s="782"/>
      <c r="AU18" s="782"/>
      <c r="AV18" s="782"/>
      <c r="AW18" s="782"/>
      <c r="AX18" s="784"/>
    </row>
    <row r="19" spans="1:50" ht="24.75" customHeight="1" x14ac:dyDescent="0.15">
      <c r="A19" s="311"/>
      <c r="B19" s="312"/>
      <c r="C19" s="312"/>
      <c r="D19" s="312"/>
      <c r="E19" s="312"/>
      <c r="F19" s="313"/>
      <c r="G19" s="753" t="s">
        <v>9</v>
      </c>
      <c r="H19" s="754"/>
      <c r="I19" s="754"/>
      <c r="J19" s="754"/>
      <c r="K19" s="754"/>
      <c r="L19" s="754"/>
      <c r="M19" s="754"/>
      <c r="N19" s="754"/>
      <c r="O19" s="754"/>
      <c r="P19" s="705">
        <v>142</v>
      </c>
      <c r="Q19" s="706"/>
      <c r="R19" s="706"/>
      <c r="S19" s="706"/>
      <c r="T19" s="706"/>
      <c r="U19" s="706"/>
      <c r="V19" s="707"/>
      <c r="W19" s="705">
        <v>143</v>
      </c>
      <c r="X19" s="706"/>
      <c r="Y19" s="706"/>
      <c r="Z19" s="706"/>
      <c r="AA19" s="706"/>
      <c r="AB19" s="706"/>
      <c r="AC19" s="707"/>
      <c r="AD19" s="705">
        <v>143</v>
      </c>
      <c r="AE19" s="706"/>
      <c r="AF19" s="706"/>
      <c r="AG19" s="706"/>
      <c r="AH19" s="706"/>
      <c r="AI19" s="706"/>
      <c r="AJ19" s="707"/>
      <c r="AK19" s="750"/>
      <c r="AL19" s="750"/>
      <c r="AM19" s="750"/>
      <c r="AN19" s="750"/>
      <c r="AO19" s="750"/>
      <c r="AP19" s="750"/>
      <c r="AQ19" s="750"/>
      <c r="AR19" s="750"/>
      <c r="AS19" s="750"/>
      <c r="AT19" s="750"/>
      <c r="AU19" s="750"/>
      <c r="AV19" s="750"/>
      <c r="AW19" s="750"/>
      <c r="AX19" s="752"/>
    </row>
    <row r="20" spans="1:50" ht="24.75" customHeight="1" x14ac:dyDescent="0.15">
      <c r="A20" s="311"/>
      <c r="B20" s="312"/>
      <c r="C20" s="312"/>
      <c r="D20" s="312"/>
      <c r="E20" s="312"/>
      <c r="F20" s="313"/>
      <c r="G20" s="753" t="s">
        <v>10</v>
      </c>
      <c r="H20" s="754"/>
      <c r="I20" s="754"/>
      <c r="J20" s="754"/>
      <c r="K20" s="754"/>
      <c r="L20" s="754"/>
      <c r="M20" s="754"/>
      <c r="N20" s="754"/>
      <c r="O20" s="754"/>
      <c r="P20" s="749">
        <f>IF(P18=0, "-", SUM(P19)/P18)</f>
        <v>1</v>
      </c>
      <c r="Q20" s="749"/>
      <c r="R20" s="749"/>
      <c r="S20" s="749"/>
      <c r="T20" s="749"/>
      <c r="U20" s="749"/>
      <c r="V20" s="749"/>
      <c r="W20" s="749">
        <f>IF(W18=0, "-", SUM(W19)/W18)</f>
        <v>1</v>
      </c>
      <c r="X20" s="749"/>
      <c r="Y20" s="749"/>
      <c r="Z20" s="749"/>
      <c r="AA20" s="749"/>
      <c r="AB20" s="749"/>
      <c r="AC20" s="749"/>
      <c r="AD20" s="749">
        <f>IF(AD18=0, "-", SUM(AD19)/AD18)</f>
        <v>1</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f>IF(P19=0, "-", SUM(P19)/SUM(P13,P14))</f>
        <v>1</v>
      </c>
      <c r="Q21" s="749"/>
      <c r="R21" s="749"/>
      <c r="S21" s="749"/>
      <c r="T21" s="749"/>
      <c r="U21" s="749"/>
      <c r="V21" s="749"/>
      <c r="W21" s="749">
        <f>IF(W19=0, "-", SUM(W19)/SUM(W13,W14))</f>
        <v>1</v>
      </c>
      <c r="X21" s="749"/>
      <c r="Y21" s="749"/>
      <c r="Z21" s="749"/>
      <c r="AA21" s="749"/>
      <c r="AB21" s="749"/>
      <c r="AC21" s="749"/>
      <c r="AD21" s="749">
        <f>IF(AD19=0, "-", SUM(AD19)/SUM(AD13,AD14))</f>
        <v>1</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11" t="s">
        <v>593</v>
      </c>
      <c r="B22" s="712"/>
      <c r="C22" s="712"/>
      <c r="D22" s="712"/>
      <c r="E22" s="712"/>
      <c r="F22" s="713"/>
      <c r="G22" s="717" t="s">
        <v>229</v>
      </c>
      <c r="H22" s="554"/>
      <c r="I22" s="554"/>
      <c r="J22" s="554"/>
      <c r="K22" s="554"/>
      <c r="L22" s="554"/>
      <c r="M22" s="554"/>
      <c r="N22" s="554"/>
      <c r="O22" s="555"/>
      <c r="P22" s="718" t="s">
        <v>591</v>
      </c>
      <c r="Q22" s="554"/>
      <c r="R22" s="554"/>
      <c r="S22" s="554"/>
      <c r="T22" s="554"/>
      <c r="U22" s="554"/>
      <c r="V22" s="555"/>
      <c r="W22" s="718" t="s">
        <v>592</v>
      </c>
      <c r="X22" s="554"/>
      <c r="Y22" s="554"/>
      <c r="Z22" s="554"/>
      <c r="AA22" s="554"/>
      <c r="AB22" s="554"/>
      <c r="AC22" s="555"/>
      <c r="AD22" s="718" t="s">
        <v>228</v>
      </c>
      <c r="AE22" s="554"/>
      <c r="AF22" s="554"/>
      <c r="AG22" s="554"/>
      <c r="AH22" s="554"/>
      <c r="AI22" s="554"/>
      <c r="AJ22" s="554"/>
      <c r="AK22" s="554"/>
      <c r="AL22" s="554"/>
      <c r="AM22" s="554"/>
      <c r="AN22" s="554"/>
      <c r="AO22" s="554"/>
      <c r="AP22" s="554"/>
      <c r="AQ22" s="554"/>
      <c r="AR22" s="554"/>
      <c r="AS22" s="554"/>
      <c r="AT22" s="554"/>
      <c r="AU22" s="554"/>
      <c r="AV22" s="554"/>
      <c r="AW22" s="554"/>
      <c r="AX22" s="737"/>
    </row>
    <row r="23" spans="1:50" ht="25.5" customHeight="1" x14ac:dyDescent="0.15">
      <c r="A23" s="714"/>
      <c r="B23" s="715"/>
      <c r="C23" s="715"/>
      <c r="D23" s="715"/>
      <c r="E23" s="715"/>
      <c r="F23" s="716"/>
      <c r="G23" s="738" t="s">
        <v>617</v>
      </c>
      <c r="H23" s="739"/>
      <c r="I23" s="739"/>
      <c r="J23" s="739"/>
      <c r="K23" s="739"/>
      <c r="L23" s="739"/>
      <c r="M23" s="739"/>
      <c r="N23" s="739"/>
      <c r="O23" s="740"/>
      <c r="P23" s="705">
        <v>108</v>
      </c>
      <c r="Q23" s="706"/>
      <c r="R23" s="706"/>
      <c r="S23" s="706"/>
      <c r="T23" s="706"/>
      <c r="U23" s="706"/>
      <c r="V23" s="707"/>
      <c r="W23" s="705">
        <v>108</v>
      </c>
      <c r="X23" s="706"/>
      <c r="Y23" s="706"/>
      <c r="Z23" s="706"/>
      <c r="AA23" s="706"/>
      <c r="AB23" s="706"/>
      <c r="AC23" s="707"/>
      <c r="AD23" s="741" t="s">
        <v>691</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14"/>
      <c r="B24" s="715"/>
      <c r="C24" s="715"/>
      <c r="D24" s="715"/>
      <c r="E24" s="715"/>
      <c r="F24" s="716"/>
      <c r="G24" s="708"/>
      <c r="H24" s="709"/>
      <c r="I24" s="709"/>
      <c r="J24" s="709"/>
      <c r="K24" s="709"/>
      <c r="L24" s="709"/>
      <c r="M24" s="709"/>
      <c r="N24" s="709"/>
      <c r="O24" s="710"/>
      <c r="P24" s="705"/>
      <c r="Q24" s="706"/>
      <c r="R24" s="706"/>
      <c r="S24" s="706"/>
      <c r="T24" s="706"/>
      <c r="U24" s="706"/>
      <c r="V24" s="707"/>
      <c r="W24" s="705"/>
      <c r="X24" s="706"/>
      <c r="Y24" s="706"/>
      <c r="Z24" s="706"/>
      <c r="AA24" s="706"/>
      <c r="AB24" s="706"/>
      <c r="AC24" s="707"/>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4"/>
      <c r="B25" s="715"/>
      <c r="C25" s="715"/>
      <c r="D25" s="715"/>
      <c r="E25" s="715"/>
      <c r="F25" s="716"/>
      <c r="G25" s="708"/>
      <c r="H25" s="709"/>
      <c r="I25" s="709"/>
      <c r="J25" s="709"/>
      <c r="K25" s="709"/>
      <c r="L25" s="709"/>
      <c r="M25" s="709"/>
      <c r="N25" s="709"/>
      <c r="O25" s="710"/>
      <c r="P25" s="705"/>
      <c r="Q25" s="706"/>
      <c r="R25" s="706"/>
      <c r="S25" s="706"/>
      <c r="T25" s="706"/>
      <c r="U25" s="706"/>
      <c r="V25" s="707"/>
      <c r="W25" s="705"/>
      <c r="X25" s="706"/>
      <c r="Y25" s="706"/>
      <c r="Z25" s="706"/>
      <c r="AA25" s="706"/>
      <c r="AB25" s="706"/>
      <c r="AC25" s="707"/>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4"/>
      <c r="B26" s="715"/>
      <c r="C26" s="715"/>
      <c r="D26" s="715"/>
      <c r="E26" s="715"/>
      <c r="F26" s="716"/>
      <c r="G26" s="708"/>
      <c r="H26" s="709"/>
      <c r="I26" s="709"/>
      <c r="J26" s="709"/>
      <c r="K26" s="709"/>
      <c r="L26" s="709"/>
      <c r="M26" s="709"/>
      <c r="N26" s="709"/>
      <c r="O26" s="710"/>
      <c r="P26" s="705"/>
      <c r="Q26" s="706"/>
      <c r="R26" s="706"/>
      <c r="S26" s="706"/>
      <c r="T26" s="706"/>
      <c r="U26" s="706"/>
      <c r="V26" s="707"/>
      <c r="W26" s="705"/>
      <c r="X26" s="706"/>
      <c r="Y26" s="706"/>
      <c r="Z26" s="706"/>
      <c r="AA26" s="706"/>
      <c r="AB26" s="706"/>
      <c r="AC26" s="707"/>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4"/>
      <c r="B27" s="715"/>
      <c r="C27" s="715"/>
      <c r="D27" s="715"/>
      <c r="E27" s="715"/>
      <c r="F27" s="716"/>
      <c r="G27" s="708"/>
      <c r="H27" s="709"/>
      <c r="I27" s="709"/>
      <c r="J27" s="709"/>
      <c r="K27" s="709"/>
      <c r="L27" s="709"/>
      <c r="M27" s="709"/>
      <c r="N27" s="709"/>
      <c r="O27" s="710"/>
      <c r="P27" s="705"/>
      <c r="Q27" s="706"/>
      <c r="R27" s="706"/>
      <c r="S27" s="706"/>
      <c r="T27" s="706"/>
      <c r="U27" s="706"/>
      <c r="V27" s="707"/>
      <c r="W27" s="705"/>
      <c r="X27" s="706"/>
      <c r="Y27" s="706"/>
      <c r="Z27" s="706"/>
      <c r="AA27" s="706"/>
      <c r="AB27" s="706"/>
      <c r="AC27" s="707"/>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4"/>
      <c r="B28" s="715"/>
      <c r="C28" s="715"/>
      <c r="D28" s="715"/>
      <c r="E28" s="715"/>
      <c r="F28" s="716"/>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4"/>
      <c r="B29" s="715"/>
      <c r="C29" s="715"/>
      <c r="D29" s="715"/>
      <c r="E29" s="715"/>
      <c r="F29" s="716"/>
      <c r="G29" s="302" t="s">
        <v>18</v>
      </c>
      <c r="H29" s="725"/>
      <c r="I29" s="725"/>
      <c r="J29" s="725"/>
      <c r="K29" s="725"/>
      <c r="L29" s="725"/>
      <c r="M29" s="725"/>
      <c r="N29" s="725"/>
      <c r="O29" s="726"/>
      <c r="P29" s="727">
        <f>AK13</f>
        <v>108</v>
      </c>
      <c r="Q29" s="728"/>
      <c r="R29" s="728"/>
      <c r="S29" s="728"/>
      <c r="T29" s="728"/>
      <c r="U29" s="728"/>
      <c r="V29" s="729"/>
      <c r="W29" s="730">
        <f>AR13</f>
        <v>108</v>
      </c>
      <c r="X29" s="731"/>
      <c r="Y29" s="731"/>
      <c r="Z29" s="731"/>
      <c r="AA29" s="731"/>
      <c r="AB29" s="731"/>
      <c r="AC29" s="732"/>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72.75" customHeight="1" x14ac:dyDescent="0.15">
      <c r="A30" s="733" t="s">
        <v>580</v>
      </c>
      <c r="B30" s="734"/>
      <c r="C30" s="734"/>
      <c r="D30" s="734"/>
      <c r="E30" s="734"/>
      <c r="F30" s="735"/>
      <c r="G30" s="736" t="s">
        <v>679</v>
      </c>
      <c r="H30" s="723"/>
      <c r="I30" s="723"/>
      <c r="J30" s="723"/>
      <c r="K30" s="723"/>
      <c r="L30" s="723"/>
      <c r="M30" s="723"/>
      <c r="N30" s="723"/>
      <c r="O30" s="723"/>
      <c r="P30" s="723"/>
      <c r="Q30" s="723"/>
      <c r="R30" s="723"/>
      <c r="S30" s="723"/>
      <c r="T30" s="723"/>
      <c r="U30" s="723"/>
      <c r="V30" s="723"/>
      <c r="W30" s="723"/>
      <c r="X30" s="723"/>
      <c r="Y30" s="723"/>
      <c r="Z30" s="723"/>
      <c r="AA30" s="723"/>
      <c r="AB30" s="723"/>
      <c r="AC30" s="723"/>
      <c r="AD30" s="723"/>
      <c r="AE30" s="723"/>
      <c r="AF30" s="723"/>
      <c r="AG30" s="723"/>
      <c r="AH30" s="723"/>
      <c r="AI30" s="723"/>
      <c r="AJ30" s="723"/>
      <c r="AK30" s="723"/>
      <c r="AL30" s="723"/>
      <c r="AM30" s="723"/>
      <c r="AN30" s="723"/>
      <c r="AO30" s="723"/>
      <c r="AP30" s="723"/>
      <c r="AQ30" s="723"/>
      <c r="AR30" s="723"/>
      <c r="AS30" s="723"/>
      <c r="AT30" s="723"/>
      <c r="AU30" s="723"/>
      <c r="AV30" s="723"/>
      <c r="AW30" s="723"/>
      <c r="AX30" s="724"/>
    </row>
    <row r="31" spans="1:50" ht="31.5" customHeight="1" x14ac:dyDescent="0.15">
      <c r="A31" s="652" t="s">
        <v>581</v>
      </c>
      <c r="B31" s="153"/>
      <c r="C31" s="153"/>
      <c r="D31" s="153"/>
      <c r="E31" s="153"/>
      <c r="F31" s="154"/>
      <c r="G31" s="696" t="s">
        <v>573</v>
      </c>
      <c r="H31" s="697"/>
      <c r="I31" s="697"/>
      <c r="J31" s="697"/>
      <c r="K31" s="697"/>
      <c r="L31" s="697"/>
      <c r="M31" s="697"/>
      <c r="N31" s="697"/>
      <c r="O31" s="697"/>
      <c r="P31" s="698" t="s">
        <v>572</v>
      </c>
      <c r="Q31" s="697"/>
      <c r="R31" s="697"/>
      <c r="S31" s="697"/>
      <c r="T31" s="697"/>
      <c r="U31" s="697"/>
      <c r="V31" s="697"/>
      <c r="W31" s="697"/>
      <c r="X31" s="699"/>
      <c r="Y31" s="700"/>
      <c r="Z31" s="701"/>
      <c r="AA31" s="702"/>
      <c r="AB31" s="630" t="s">
        <v>11</v>
      </c>
      <c r="AC31" s="630"/>
      <c r="AD31" s="630"/>
      <c r="AE31" s="116" t="s">
        <v>417</v>
      </c>
      <c r="AF31" s="703"/>
      <c r="AG31" s="703"/>
      <c r="AH31" s="704"/>
      <c r="AI31" s="116" t="s">
        <v>569</v>
      </c>
      <c r="AJ31" s="703"/>
      <c r="AK31" s="703"/>
      <c r="AL31" s="704"/>
      <c r="AM31" s="116" t="s">
        <v>385</v>
      </c>
      <c r="AN31" s="703"/>
      <c r="AO31" s="703"/>
      <c r="AP31" s="704"/>
      <c r="AQ31" s="627" t="s">
        <v>416</v>
      </c>
      <c r="AR31" s="628"/>
      <c r="AS31" s="628"/>
      <c r="AT31" s="629"/>
      <c r="AU31" s="627" t="s">
        <v>594</v>
      </c>
      <c r="AV31" s="628"/>
      <c r="AW31" s="628"/>
      <c r="AX31" s="637"/>
    </row>
    <row r="32" spans="1:50" ht="23.25" customHeight="1" x14ac:dyDescent="0.15">
      <c r="A32" s="652"/>
      <c r="B32" s="153"/>
      <c r="C32" s="153"/>
      <c r="D32" s="153"/>
      <c r="E32" s="153"/>
      <c r="F32" s="154"/>
      <c r="G32" s="642" t="s">
        <v>625</v>
      </c>
      <c r="H32" s="643"/>
      <c r="I32" s="643"/>
      <c r="J32" s="643"/>
      <c r="K32" s="643"/>
      <c r="L32" s="643"/>
      <c r="M32" s="643"/>
      <c r="N32" s="643"/>
      <c r="O32" s="644"/>
      <c r="P32" s="642" t="s">
        <v>625</v>
      </c>
      <c r="Q32" s="643"/>
      <c r="R32" s="643"/>
      <c r="S32" s="643"/>
      <c r="T32" s="643"/>
      <c r="U32" s="643"/>
      <c r="V32" s="643"/>
      <c r="W32" s="643"/>
      <c r="X32" s="644"/>
      <c r="Y32" s="648" t="s">
        <v>51</v>
      </c>
      <c r="Z32" s="649"/>
      <c r="AA32" s="650"/>
      <c r="AB32" s="651" t="s">
        <v>626</v>
      </c>
      <c r="AC32" s="651"/>
      <c r="AD32" s="651"/>
      <c r="AE32" s="620">
        <v>2</v>
      </c>
      <c r="AF32" s="620"/>
      <c r="AG32" s="620"/>
      <c r="AH32" s="620"/>
      <c r="AI32" s="620">
        <v>1</v>
      </c>
      <c r="AJ32" s="620"/>
      <c r="AK32" s="620"/>
      <c r="AL32" s="620"/>
      <c r="AM32" s="620">
        <v>2</v>
      </c>
      <c r="AN32" s="620"/>
      <c r="AO32" s="620"/>
      <c r="AP32" s="620"/>
      <c r="AQ32" s="668" t="s">
        <v>285</v>
      </c>
      <c r="AR32" s="668"/>
      <c r="AS32" s="668"/>
      <c r="AT32" s="668"/>
      <c r="AU32" s="668" t="s">
        <v>285</v>
      </c>
      <c r="AV32" s="668"/>
      <c r="AW32" s="668"/>
      <c r="AX32" s="668"/>
    </row>
    <row r="33" spans="1:51" ht="38.25" customHeight="1" x14ac:dyDescent="0.15">
      <c r="A33" s="188"/>
      <c r="B33" s="158"/>
      <c r="C33" s="158"/>
      <c r="D33" s="158"/>
      <c r="E33" s="158"/>
      <c r="F33" s="159"/>
      <c r="G33" s="645"/>
      <c r="H33" s="646"/>
      <c r="I33" s="646"/>
      <c r="J33" s="646"/>
      <c r="K33" s="646"/>
      <c r="L33" s="646"/>
      <c r="M33" s="646"/>
      <c r="N33" s="646"/>
      <c r="O33" s="647"/>
      <c r="P33" s="645"/>
      <c r="Q33" s="646"/>
      <c r="R33" s="646"/>
      <c r="S33" s="646"/>
      <c r="T33" s="646"/>
      <c r="U33" s="646"/>
      <c r="V33" s="646"/>
      <c r="W33" s="646"/>
      <c r="X33" s="647"/>
      <c r="Y33" s="624" t="s">
        <v>52</v>
      </c>
      <c r="Z33" s="625"/>
      <c r="AA33" s="626"/>
      <c r="AB33" s="651" t="s">
        <v>626</v>
      </c>
      <c r="AC33" s="651"/>
      <c r="AD33" s="651"/>
      <c r="AE33" s="620">
        <v>2</v>
      </c>
      <c r="AF33" s="620"/>
      <c r="AG33" s="620"/>
      <c r="AH33" s="620"/>
      <c r="AI33" s="620">
        <v>2</v>
      </c>
      <c r="AJ33" s="620"/>
      <c r="AK33" s="620"/>
      <c r="AL33" s="620"/>
      <c r="AM33" s="620">
        <v>2</v>
      </c>
      <c r="AN33" s="620"/>
      <c r="AO33" s="620"/>
      <c r="AP33" s="620"/>
      <c r="AQ33" s="620">
        <v>2</v>
      </c>
      <c r="AR33" s="620"/>
      <c r="AS33" s="620"/>
      <c r="AT33" s="620"/>
      <c r="AU33" s="621">
        <v>2</v>
      </c>
      <c r="AV33" s="622"/>
      <c r="AW33" s="622"/>
      <c r="AX33" s="623"/>
    </row>
    <row r="34" spans="1:51" ht="23.25" customHeight="1" x14ac:dyDescent="0.15">
      <c r="A34" s="687" t="s">
        <v>582</v>
      </c>
      <c r="B34" s="688"/>
      <c r="C34" s="688"/>
      <c r="D34" s="688"/>
      <c r="E34" s="688"/>
      <c r="F34" s="689"/>
      <c r="G34" s="176" t="s">
        <v>583</v>
      </c>
      <c r="H34" s="176"/>
      <c r="I34" s="176"/>
      <c r="J34" s="176"/>
      <c r="K34" s="176"/>
      <c r="L34" s="176"/>
      <c r="M34" s="176"/>
      <c r="N34" s="176"/>
      <c r="O34" s="176"/>
      <c r="P34" s="176"/>
      <c r="Q34" s="176"/>
      <c r="R34" s="176"/>
      <c r="S34" s="176"/>
      <c r="T34" s="176"/>
      <c r="U34" s="176"/>
      <c r="V34" s="176"/>
      <c r="W34" s="176"/>
      <c r="X34" s="177"/>
      <c r="Y34" s="634"/>
      <c r="Z34" s="635"/>
      <c r="AA34" s="636"/>
      <c r="AB34" s="175" t="s">
        <v>11</v>
      </c>
      <c r="AC34" s="176"/>
      <c r="AD34" s="177"/>
      <c r="AE34" s="175" t="s">
        <v>417</v>
      </c>
      <c r="AF34" s="176"/>
      <c r="AG34" s="176"/>
      <c r="AH34" s="177"/>
      <c r="AI34" s="175" t="s">
        <v>569</v>
      </c>
      <c r="AJ34" s="176"/>
      <c r="AK34" s="176"/>
      <c r="AL34" s="177"/>
      <c r="AM34" s="175" t="s">
        <v>385</v>
      </c>
      <c r="AN34" s="176"/>
      <c r="AO34" s="176"/>
      <c r="AP34" s="177"/>
      <c r="AQ34" s="631" t="s">
        <v>595</v>
      </c>
      <c r="AR34" s="632"/>
      <c r="AS34" s="632"/>
      <c r="AT34" s="632"/>
      <c r="AU34" s="632"/>
      <c r="AV34" s="632"/>
      <c r="AW34" s="632"/>
      <c r="AX34" s="633"/>
    </row>
    <row r="35" spans="1:51" ht="23.25" customHeight="1" x14ac:dyDescent="0.15">
      <c r="A35" s="690"/>
      <c r="B35" s="691"/>
      <c r="C35" s="691"/>
      <c r="D35" s="691"/>
      <c r="E35" s="691"/>
      <c r="F35" s="692"/>
      <c r="G35" s="658" t="s">
        <v>628</v>
      </c>
      <c r="H35" s="659"/>
      <c r="I35" s="659"/>
      <c r="J35" s="659"/>
      <c r="K35" s="659"/>
      <c r="L35" s="659"/>
      <c r="M35" s="659"/>
      <c r="N35" s="659"/>
      <c r="O35" s="659"/>
      <c r="P35" s="659"/>
      <c r="Q35" s="659"/>
      <c r="R35" s="659"/>
      <c r="S35" s="659"/>
      <c r="T35" s="659"/>
      <c r="U35" s="659"/>
      <c r="V35" s="659"/>
      <c r="W35" s="659"/>
      <c r="X35" s="659"/>
      <c r="Y35" s="662" t="s">
        <v>582</v>
      </c>
      <c r="Z35" s="663"/>
      <c r="AA35" s="664"/>
      <c r="AB35" s="665" t="s">
        <v>629</v>
      </c>
      <c r="AC35" s="666"/>
      <c r="AD35" s="667"/>
      <c r="AE35" s="668">
        <v>70397000</v>
      </c>
      <c r="AF35" s="668"/>
      <c r="AG35" s="668"/>
      <c r="AH35" s="668"/>
      <c r="AI35" s="668">
        <v>141204000</v>
      </c>
      <c r="AJ35" s="668"/>
      <c r="AK35" s="668"/>
      <c r="AL35" s="668"/>
      <c r="AM35" s="668">
        <v>70597000</v>
      </c>
      <c r="AN35" s="668"/>
      <c r="AO35" s="668"/>
      <c r="AP35" s="668"/>
      <c r="AQ35" s="93">
        <v>53149000</v>
      </c>
      <c r="AR35" s="87"/>
      <c r="AS35" s="87"/>
      <c r="AT35" s="87"/>
      <c r="AU35" s="87"/>
      <c r="AV35" s="87"/>
      <c r="AW35" s="87"/>
      <c r="AX35" s="88"/>
    </row>
    <row r="36" spans="1:51" ht="46.5" customHeight="1" x14ac:dyDescent="0.15">
      <c r="A36" s="693"/>
      <c r="B36" s="694"/>
      <c r="C36" s="694"/>
      <c r="D36" s="694"/>
      <c r="E36" s="694"/>
      <c r="F36" s="695"/>
      <c r="G36" s="660"/>
      <c r="H36" s="661"/>
      <c r="I36" s="661"/>
      <c r="J36" s="661"/>
      <c r="K36" s="661"/>
      <c r="L36" s="661"/>
      <c r="M36" s="661"/>
      <c r="N36" s="661"/>
      <c r="O36" s="661"/>
      <c r="P36" s="661"/>
      <c r="Q36" s="661"/>
      <c r="R36" s="661"/>
      <c r="S36" s="661"/>
      <c r="T36" s="661"/>
      <c r="U36" s="661"/>
      <c r="V36" s="661"/>
      <c r="W36" s="661"/>
      <c r="X36" s="661"/>
      <c r="Y36" s="219" t="s">
        <v>585</v>
      </c>
      <c r="Z36" s="653"/>
      <c r="AA36" s="654"/>
      <c r="AB36" s="616" t="s">
        <v>630</v>
      </c>
      <c r="AC36" s="617"/>
      <c r="AD36" s="618"/>
      <c r="AE36" s="619" t="s">
        <v>631</v>
      </c>
      <c r="AF36" s="619"/>
      <c r="AG36" s="619"/>
      <c r="AH36" s="619"/>
      <c r="AI36" s="619" t="s">
        <v>632</v>
      </c>
      <c r="AJ36" s="619"/>
      <c r="AK36" s="619"/>
      <c r="AL36" s="619"/>
      <c r="AM36" s="619" t="s">
        <v>687</v>
      </c>
      <c r="AN36" s="619"/>
      <c r="AO36" s="619"/>
      <c r="AP36" s="619"/>
      <c r="AQ36" s="619" t="s">
        <v>677</v>
      </c>
      <c r="AR36" s="619"/>
      <c r="AS36" s="619"/>
      <c r="AT36" s="619"/>
      <c r="AU36" s="619"/>
      <c r="AV36" s="619"/>
      <c r="AW36" s="619"/>
      <c r="AX36" s="674"/>
    </row>
    <row r="37" spans="1:51" ht="18.75" customHeight="1" x14ac:dyDescent="0.15">
      <c r="A37" s="675" t="s">
        <v>236</v>
      </c>
      <c r="B37" s="676"/>
      <c r="C37" s="676"/>
      <c r="D37" s="676"/>
      <c r="E37" s="676"/>
      <c r="F37" s="677"/>
      <c r="G37" s="606" t="s">
        <v>139</v>
      </c>
      <c r="H37" s="197"/>
      <c r="I37" s="197"/>
      <c r="J37" s="197"/>
      <c r="K37" s="197"/>
      <c r="L37" s="197"/>
      <c r="M37" s="197"/>
      <c r="N37" s="197"/>
      <c r="O37" s="198"/>
      <c r="P37" s="199" t="s">
        <v>55</v>
      </c>
      <c r="Q37" s="197"/>
      <c r="R37" s="197"/>
      <c r="S37" s="197"/>
      <c r="T37" s="197"/>
      <c r="U37" s="197"/>
      <c r="V37" s="197"/>
      <c r="W37" s="197"/>
      <c r="X37" s="198"/>
      <c r="Y37" s="607"/>
      <c r="Z37" s="608"/>
      <c r="AA37" s="609"/>
      <c r="AB37" s="613" t="s">
        <v>11</v>
      </c>
      <c r="AC37" s="614"/>
      <c r="AD37" s="615"/>
      <c r="AE37" s="613" t="s">
        <v>417</v>
      </c>
      <c r="AF37" s="614"/>
      <c r="AG37" s="614"/>
      <c r="AH37" s="615"/>
      <c r="AI37" s="685" t="s">
        <v>569</v>
      </c>
      <c r="AJ37" s="685"/>
      <c r="AK37" s="685"/>
      <c r="AL37" s="613"/>
      <c r="AM37" s="685" t="s">
        <v>385</v>
      </c>
      <c r="AN37" s="685"/>
      <c r="AO37" s="685"/>
      <c r="AP37" s="613"/>
      <c r="AQ37" s="216" t="s">
        <v>174</v>
      </c>
      <c r="AR37" s="217"/>
      <c r="AS37" s="217"/>
      <c r="AT37" s="218"/>
      <c r="AU37" s="197" t="s">
        <v>128</v>
      </c>
      <c r="AV37" s="197"/>
      <c r="AW37" s="197"/>
      <c r="AX37" s="200"/>
    </row>
    <row r="38" spans="1:51" ht="18.75" customHeight="1" x14ac:dyDescent="0.15">
      <c r="A38" s="678"/>
      <c r="B38" s="679"/>
      <c r="C38" s="679"/>
      <c r="D38" s="679"/>
      <c r="E38" s="679"/>
      <c r="F38" s="680"/>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6"/>
      <c r="AJ38" s="686"/>
      <c r="AK38" s="686"/>
      <c r="AL38" s="116"/>
      <c r="AM38" s="686"/>
      <c r="AN38" s="686"/>
      <c r="AO38" s="686"/>
      <c r="AP38" s="116"/>
      <c r="AQ38" s="511" t="s">
        <v>616</v>
      </c>
      <c r="AR38" s="512"/>
      <c r="AS38" s="127" t="s">
        <v>175</v>
      </c>
      <c r="AT38" s="128"/>
      <c r="AU38" s="126">
        <v>4</v>
      </c>
      <c r="AV38" s="126"/>
      <c r="AW38" s="108" t="s">
        <v>166</v>
      </c>
      <c r="AX38" s="129"/>
    </row>
    <row r="39" spans="1:51" ht="23.25" customHeight="1" x14ac:dyDescent="0.15">
      <c r="A39" s="681"/>
      <c r="B39" s="679"/>
      <c r="C39" s="679"/>
      <c r="D39" s="679"/>
      <c r="E39" s="679"/>
      <c r="F39" s="680"/>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2850</v>
      </c>
      <c r="AF39" s="87"/>
      <c r="AG39" s="87"/>
      <c r="AH39" s="87"/>
      <c r="AI39" s="93">
        <v>3411</v>
      </c>
      <c r="AJ39" s="87"/>
      <c r="AK39" s="87"/>
      <c r="AL39" s="87"/>
      <c r="AM39" s="93">
        <v>3411</v>
      </c>
      <c r="AN39" s="87"/>
      <c r="AO39" s="87"/>
      <c r="AP39" s="87"/>
      <c r="AQ39" s="94" t="s">
        <v>616</v>
      </c>
      <c r="AR39" s="95"/>
      <c r="AS39" s="95"/>
      <c r="AT39" s="96"/>
      <c r="AU39" s="87" t="s">
        <v>616</v>
      </c>
      <c r="AV39" s="87"/>
      <c r="AW39" s="87"/>
      <c r="AX39" s="88"/>
    </row>
    <row r="40" spans="1:51" ht="23.25" customHeight="1" x14ac:dyDescent="0.15">
      <c r="A40" s="682"/>
      <c r="B40" s="683"/>
      <c r="C40" s="683"/>
      <c r="D40" s="683"/>
      <c r="E40" s="683"/>
      <c r="F40" s="684"/>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3201</v>
      </c>
      <c r="AF40" s="87"/>
      <c r="AG40" s="87"/>
      <c r="AH40" s="87"/>
      <c r="AI40" s="93">
        <v>2850</v>
      </c>
      <c r="AJ40" s="87"/>
      <c r="AK40" s="87"/>
      <c r="AL40" s="87"/>
      <c r="AM40" s="93">
        <v>3411</v>
      </c>
      <c r="AN40" s="87"/>
      <c r="AO40" s="87"/>
      <c r="AP40" s="87"/>
      <c r="AQ40" s="94" t="s">
        <v>616</v>
      </c>
      <c r="AR40" s="95"/>
      <c r="AS40" s="95"/>
      <c r="AT40" s="96"/>
      <c r="AU40" s="93"/>
      <c r="AV40" s="87"/>
      <c r="AW40" s="87"/>
      <c r="AX40" s="87"/>
    </row>
    <row r="41" spans="1:51" ht="23.25" customHeight="1" x14ac:dyDescent="0.15">
      <c r="A41" s="681"/>
      <c r="B41" s="679"/>
      <c r="C41" s="679"/>
      <c r="D41" s="679"/>
      <c r="E41" s="679"/>
      <c r="F41" s="680"/>
      <c r="G41" s="184"/>
      <c r="H41" s="185"/>
      <c r="I41" s="185"/>
      <c r="J41" s="185"/>
      <c r="K41" s="185"/>
      <c r="L41" s="185"/>
      <c r="M41" s="185"/>
      <c r="N41" s="185"/>
      <c r="O41" s="186"/>
      <c r="P41" s="137"/>
      <c r="Q41" s="137"/>
      <c r="R41" s="137"/>
      <c r="S41" s="137"/>
      <c r="T41" s="137"/>
      <c r="U41" s="137"/>
      <c r="V41" s="137"/>
      <c r="W41" s="137"/>
      <c r="X41" s="138"/>
      <c r="Y41" s="175" t="s">
        <v>13</v>
      </c>
      <c r="Z41" s="176"/>
      <c r="AA41" s="177"/>
      <c r="AB41" s="596" t="s">
        <v>14</v>
      </c>
      <c r="AC41" s="596"/>
      <c r="AD41" s="596"/>
      <c r="AE41" s="93">
        <v>89</v>
      </c>
      <c r="AF41" s="87"/>
      <c r="AG41" s="87"/>
      <c r="AH41" s="87"/>
      <c r="AI41" s="93">
        <v>120</v>
      </c>
      <c r="AJ41" s="87"/>
      <c r="AK41" s="87"/>
      <c r="AL41" s="87"/>
      <c r="AM41" s="93">
        <v>100</v>
      </c>
      <c r="AN41" s="87"/>
      <c r="AO41" s="87"/>
      <c r="AP41" s="87"/>
      <c r="AQ41" s="94" t="s">
        <v>616</v>
      </c>
      <c r="AR41" s="95"/>
      <c r="AS41" s="95"/>
      <c r="AT41" s="96"/>
      <c r="AU41" s="87" t="s">
        <v>616</v>
      </c>
      <c r="AV41" s="87"/>
      <c r="AW41" s="87"/>
      <c r="AX41" s="88"/>
    </row>
    <row r="42" spans="1:51" ht="23.25" customHeight="1" x14ac:dyDescent="0.15">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3" t="s">
        <v>580</v>
      </c>
      <c r="B64" s="734"/>
      <c r="C64" s="734"/>
      <c r="D64" s="734"/>
      <c r="E64" s="734"/>
      <c r="F64" s="735"/>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24"/>
      <c r="AY64">
        <f>COUNTA($G$64)</f>
        <v>0</v>
      </c>
    </row>
    <row r="65" spans="1:51" ht="31.5" customHeight="1" x14ac:dyDescent="0.15">
      <c r="A65" s="652" t="s">
        <v>581</v>
      </c>
      <c r="B65" s="153"/>
      <c r="C65" s="153"/>
      <c r="D65" s="153"/>
      <c r="E65" s="153"/>
      <c r="F65" s="154"/>
      <c r="G65" s="696" t="s">
        <v>573</v>
      </c>
      <c r="H65" s="697"/>
      <c r="I65" s="697"/>
      <c r="J65" s="697"/>
      <c r="K65" s="697"/>
      <c r="L65" s="697"/>
      <c r="M65" s="697"/>
      <c r="N65" s="697"/>
      <c r="O65" s="697"/>
      <c r="P65" s="698" t="s">
        <v>572</v>
      </c>
      <c r="Q65" s="697"/>
      <c r="R65" s="697"/>
      <c r="S65" s="697"/>
      <c r="T65" s="697"/>
      <c r="U65" s="697"/>
      <c r="V65" s="697"/>
      <c r="W65" s="697"/>
      <c r="X65" s="699"/>
      <c r="Y65" s="700"/>
      <c r="Z65" s="701"/>
      <c r="AA65" s="702"/>
      <c r="AB65" s="630" t="s">
        <v>11</v>
      </c>
      <c r="AC65" s="630"/>
      <c r="AD65" s="630"/>
      <c r="AE65" s="116" t="s">
        <v>417</v>
      </c>
      <c r="AF65" s="703"/>
      <c r="AG65" s="703"/>
      <c r="AH65" s="704"/>
      <c r="AI65" s="116" t="s">
        <v>569</v>
      </c>
      <c r="AJ65" s="703"/>
      <c r="AK65" s="703"/>
      <c r="AL65" s="704"/>
      <c r="AM65" s="116" t="s">
        <v>385</v>
      </c>
      <c r="AN65" s="703"/>
      <c r="AO65" s="703"/>
      <c r="AP65" s="704"/>
      <c r="AQ65" s="627" t="s">
        <v>416</v>
      </c>
      <c r="AR65" s="628"/>
      <c r="AS65" s="628"/>
      <c r="AT65" s="629"/>
      <c r="AU65" s="627" t="s">
        <v>594</v>
      </c>
      <c r="AV65" s="628"/>
      <c r="AW65" s="628"/>
      <c r="AX65" s="637"/>
      <c r="AY65">
        <f>COUNTA($G$66)</f>
        <v>1</v>
      </c>
    </row>
    <row r="66" spans="1:51" ht="23.25" customHeight="1" x14ac:dyDescent="0.15">
      <c r="A66" s="652"/>
      <c r="B66" s="153"/>
      <c r="C66" s="153"/>
      <c r="D66" s="153"/>
      <c r="E66" s="153"/>
      <c r="F66" s="154"/>
      <c r="G66" s="386" t="s">
        <v>678</v>
      </c>
      <c r="H66" s="643"/>
      <c r="I66" s="643"/>
      <c r="J66" s="643"/>
      <c r="K66" s="643"/>
      <c r="L66" s="643"/>
      <c r="M66" s="643"/>
      <c r="N66" s="643"/>
      <c r="O66" s="644"/>
      <c r="P66" s="386" t="s">
        <v>678</v>
      </c>
      <c r="Q66" s="643"/>
      <c r="R66" s="643"/>
      <c r="S66" s="643"/>
      <c r="T66" s="643"/>
      <c r="U66" s="643"/>
      <c r="V66" s="643"/>
      <c r="W66" s="643"/>
      <c r="X66" s="644"/>
      <c r="Y66" s="648" t="s">
        <v>51</v>
      </c>
      <c r="Z66" s="649"/>
      <c r="AA66" s="650"/>
      <c r="AB66" s="651" t="s">
        <v>627</v>
      </c>
      <c r="AC66" s="651"/>
      <c r="AD66" s="651"/>
      <c r="AE66" s="620">
        <v>4</v>
      </c>
      <c r="AF66" s="620"/>
      <c r="AG66" s="620"/>
      <c r="AH66" s="620"/>
      <c r="AI66" s="620">
        <v>4</v>
      </c>
      <c r="AJ66" s="620"/>
      <c r="AK66" s="620"/>
      <c r="AL66" s="620"/>
      <c r="AM66" s="620">
        <v>4</v>
      </c>
      <c r="AN66" s="620"/>
      <c r="AO66" s="620"/>
      <c r="AP66" s="620"/>
      <c r="AQ66" s="668" t="s">
        <v>285</v>
      </c>
      <c r="AR66" s="668"/>
      <c r="AS66" s="668"/>
      <c r="AT66" s="668"/>
      <c r="AU66" s="93" t="s">
        <v>285</v>
      </c>
      <c r="AV66" s="87"/>
      <c r="AW66" s="87"/>
      <c r="AX66" s="507"/>
      <c r="AY66">
        <f>$AY$65</f>
        <v>1</v>
      </c>
    </row>
    <row r="67" spans="1:51" ht="23.25" customHeight="1" x14ac:dyDescent="0.15">
      <c r="A67" s="188"/>
      <c r="B67" s="158"/>
      <c r="C67" s="158"/>
      <c r="D67" s="158"/>
      <c r="E67" s="158"/>
      <c r="F67" s="159"/>
      <c r="G67" s="645"/>
      <c r="H67" s="646"/>
      <c r="I67" s="646"/>
      <c r="J67" s="646"/>
      <c r="K67" s="646"/>
      <c r="L67" s="646"/>
      <c r="M67" s="646"/>
      <c r="N67" s="646"/>
      <c r="O67" s="647"/>
      <c r="P67" s="645"/>
      <c r="Q67" s="646"/>
      <c r="R67" s="646"/>
      <c r="S67" s="646"/>
      <c r="T67" s="646"/>
      <c r="U67" s="646"/>
      <c r="V67" s="646"/>
      <c r="W67" s="646"/>
      <c r="X67" s="647"/>
      <c r="Y67" s="624" t="s">
        <v>52</v>
      </c>
      <c r="Z67" s="625"/>
      <c r="AA67" s="626"/>
      <c r="AB67" s="651" t="s">
        <v>627</v>
      </c>
      <c r="AC67" s="651"/>
      <c r="AD67" s="651"/>
      <c r="AE67" s="620">
        <v>4</v>
      </c>
      <c r="AF67" s="620"/>
      <c r="AG67" s="620"/>
      <c r="AH67" s="620"/>
      <c r="AI67" s="620">
        <v>4</v>
      </c>
      <c r="AJ67" s="620"/>
      <c r="AK67" s="620"/>
      <c r="AL67" s="620"/>
      <c r="AM67" s="668">
        <v>4</v>
      </c>
      <c r="AN67" s="668"/>
      <c r="AO67" s="668"/>
      <c r="AP67" s="668"/>
      <c r="AQ67" s="668">
        <v>4</v>
      </c>
      <c r="AR67" s="668"/>
      <c r="AS67" s="668"/>
      <c r="AT67" s="668"/>
      <c r="AU67" s="668">
        <v>4</v>
      </c>
      <c r="AV67" s="668"/>
      <c r="AW67" s="668"/>
      <c r="AX67" s="668"/>
      <c r="AY67">
        <f>$AY$65</f>
        <v>1</v>
      </c>
    </row>
    <row r="68" spans="1:51" ht="23.25" customHeight="1" x14ac:dyDescent="0.15">
      <c r="A68" s="687" t="s">
        <v>582</v>
      </c>
      <c r="B68" s="688"/>
      <c r="C68" s="688"/>
      <c r="D68" s="688"/>
      <c r="E68" s="688"/>
      <c r="F68" s="689"/>
      <c r="G68" s="176" t="s">
        <v>583</v>
      </c>
      <c r="H68" s="176"/>
      <c r="I68" s="176"/>
      <c r="J68" s="176"/>
      <c r="K68" s="176"/>
      <c r="L68" s="176"/>
      <c r="M68" s="176"/>
      <c r="N68" s="176"/>
      <c r="O68" s="176"/>
      <c r="P68" s="176"/>
      <c r="Q68" s="176"/>
      <c r="R68" s="176"/>
      <c r="S68" s="176"/>
      <c r="T68" s="176"/>
      <c r="U68" s="176"/>
      <c r="V68" s="176"/>
      <c r="W68" s="176"/>
      <c r="X68" s="177"/>
      <c r="Y68" s="634"/>
      <c r="Z68" s="635"/>
      <c r="AA68" s="636"/>
      <c r="AB68" s="175" t="s">
        <v>11</v>
      </c>
      <c r="AC68" s="176"/>
      <c r="AD68" s="177"/>
      <c r="AE68" s="119" t="s">
        <v>417</v>
      </c>
      <c r="AF68" s="119"/>
      <c r="AG68" s="119"/>
      <c r="AH68" s="119"/>
      <c r="AI68" s="119" t="s">
        <v>569</v>
      </c>
      <c r="AJ68" s="119"/>
      <c r="AK68" s="119"/>
      <c r="AL68" s="119"/>
      <c r="AM68" s="119" t="s">
        <v>385</v>
      </c>
      <c r="AN68" s="119"/>
      <c r="AO68" s="119"/>
      <c r="AP68" s="119"/>
      <c r="AQ68" s="631" t="s">
        <v>595</v>
      </c>
      <c r="AR68" s="632"/>
      <c r="AS68" s="632"/>
      <c r="AT68" s="632"/>
      <c r="AU68" s="632"/>
      <c r="AV68" s="632"/>
      <c r="AW68" s="632"/>
      <c r="AX68" s="633"/>
      <c r="AY68">
        <f>IF(SUBSTITUTE(SUBSTITUTE($G$69,"／",""),"　","")="",0,1)</f>
        <v>1</v>
      </c>
    </row>
    <row r="69" spans="1:51" ht="23.25" customHeight="1" x14ac:dyDescent="0.15">
      <c r="A69" s="690"/>
      <c r="B69" s="691"/>
      <c r="C69" s="691"/>
      <c r="D69" s="691"/>
      <c r="E69" s="691"/>
      <c r="F69" s="692"/>
      <c r="G69" s="658" t="s">
        <v>633</v>
      </c>
      <c r="H69" s="659"/>
      <c r="I69" s="659"/>
      <c r="J69" s="659"/>
      <c r="K69" s="659"/>
      <c r="L69" s="659"/>
      <c r="M69" s="659"/>
      <c r="N69" s="659"/>
      <c r="O69" s="659"/>
      <c r="P69" s="659"/>
      <c r="Q69" s="659"/>
      <c r="R69" s="659"/>
      <c r="S69" s="659"/>
      <c r="T69" s="659"/>
      <c r="U69" s="659"/>
      <c r="V69" s="659"/>
      <c r="W69" s="659"/>
      <c r="X69" s="659"/>
      <c r="Y69" s="662" t="s">
        <v>582</v>
      </c>
      <c r="Z69" s="663"/>
      <c r="AA69" s="664"/>
      <c r="AB69" s="665" t="s">
        <v>634</v>
      </c>
      <c r="AC69" s="666"/>
      <c r="AD69" s="667"/>
      <c r="AE69" s="668">
        <v>24651</v>
      </c>
      <c r="AF69" s="668"/>
      <c r="AG69" s="668"/>
      <c r="AH69" s="668"/>
      <c r="AI69" s="668">
        <v>58107</v>
      </c>
      <c r="AJ69" s="668"/>
      <c r="AK69" s="668"/>
      <c r="AL69" s="668"/>
      <c r="AM69" s="668">
        <v>27593</v>
      </c>
      <c r="AN69" s="668"/>
      <c r="AO69" s="668"/>
      <c r="AP69" s="668"/>
      <c r="AQ69" s="93">
        <v>27593</v>
      </c>
      <c r="AR69" s="87"/>
      <c r="AS69" s="87"/>
      <c r="AT69" s="87"/>
      <c r="AU69" s="87"/>
      <c r="AV69" s="87"/>
      <c r="AW69" s="87"/>
      <c r="AX69" s="88"/>
      <c r="AY69">
        <f>$AY$68</f>
        <v>1</v>
      </c>
    </row>
    <row r="70" spans="1:51" ht="46.5" customHeight="1" x14ac:dyDescent="0.15">
      <c r="A70" s="693"/>
      <c r="B70" s="694"/>
      <c r="C70" s="694"/>
      <c r="D70" s="694"/>
      <c r="E70" s="694"/>
      <c r="F70" s="695"/>
      <c r="G70" s="660"/>
      <c r="H70" s="661"/>
      <c r="I70" s="661"/>
      <c r="J70" s="661"/>
      <c r="K70" s="661"/>
      <c r="L70" s="661"/>
      <c r="M70" s="661"/>
      <c r="N70" s="661"/>
      <c r="O70" s="661"/>
      <c r="P70" s="661"/>
      <c r="Q70" s="661"/>
      <c r="R70" s="661"/>
      <c r="S70" s="661"/>
      <c r="T70" s="661"/>
      <c r="U70" s="661"/>
      <c r="V70" s="661"/>
      <c r="W70" s="661"/>
      <c r="X70" s="661"/>
      <c r="Y70" s="219" t="s">
        <v>585</v>
      </c>
      <c r="Z70" s="653"/>
      <c r="AA70" s="654"/>
      <c r="AB70" s="616" t="s">
        <v>635</v>
      </c>
      <c r="AC70" s="617"/>
      <c r="AD70" s="618"/>
      <c r="AE70" s="619" t="s">
        <v>636</v>
      </c>
      <c r="AF70" s="619"/>
      <c r="AG70" s="619"/>
      <c r="AH70" s="619"/>
      <c r="AI70" s="619" t="s">
        <v>637</v>
      </c>
      <c r="AJ70" s="619"/>
      <c r="AK70" s="619"/>
      <c r="AL70" s="619"/>
      <c r="AM70" s="619" t="s">
        <v>685</v>
      </c>
      <c r="AN70" s="619"/>
      <c r="AO70" s="619"/>
      <c r="AP70" s="619"/>
      <c r="AQ70" s="655" t="s">
        <v>686</v>
      </c>
      <c r="AR70" s="656"/>
      <c r="AS70" s="656"/>
      <c r="AT70" s="656"/>
      <c r="AU70" s="656"/>
      <c r="AV70" s="656"/>
      <c r="AW70" s="656"/>
      <c r="AX70" s="657"/>
      <c r="AY70">
        <f>$AY$68</f>
        <v>1</v>
      </c>
    </row>
    <row r="71" spans="1:51" ht="18.75" customHeight="1" x14ac:dyDescent="0.15">
      <c r="A71" s="421" t="s">
        <v>236</v>
      </c>
      <c r="B71" s="597"/>
      <c r="C71" s="597"/>
      <c r="D71" s="597"/>
      <c r="E71" s="597"/>
      <c r="F71" s="598"/>
      <c r="G71" s="606" t="s">
        <v>139</v>
      </c>
      <c r="H71" s="197"/>
      <c r="I71" s="197"/>
      <c r="J71" s="197"/>
      <c r="K71" s="197"/>
      <c r="L71" s="197"/>
      <c r="M71" s="197"/>
      <c r="N71" s="197"/>
      <c r="O71" s="198"/>
      <c r="P71" s="199" t="s">
        <v>55</v>
      </c>
      <c r="Q71" s="197"/>
      <c r="R71" s="197"/>
      <c r="S71" s="197"/>
      <c r="T71" s="197"/>
      <c r="U71" s="197"/>
      <c r="V71" s="197"/>
      <c r="W71" s="197"/>
      <c r="X71" s="198"/>
      <c r="Y71" s="607"/>
      <c r="Z71" s="608"/>
      <c r="AA71" s="609"/>
      <c r="AB71" s="613" t="s">
        <v>11</v>
      </c>
      <c r="AC71" s="614"/>
      <c r="AD71" s="615"/>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1</v>
      </c>
    </row>
    <row r="72" spans="1:51" ht="18.75"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t="s">
        <v>616</v>
      </c>
      <c r="AR72" s="512"/>
      <c r="AS72" s="127" t="s">
        <v>175</v>
      </c>
      <c r="AT72" s="128"/>
      <c r="AU72" s="126">
        <v>4</v>
      </c>
      <c r="AV72" s="126"/>
      <c r="AW72" s="108" t="s">
        <v>166</v>
      </c>
      <c r="AX72" s="129"/>
      <c r="AY72">
        <f t="shared" ref="AY72:AY77" si="1">$AY$71</f>
        <v>1</v>
      </c>
    </row>
    <row r="73" spans="1:51" ht="23.25" customHeight="1" x14ac:dyDescent="0.15">
      <c r="A73" s="602"/>
      <c r="B73" s="600"/>
      <c r="C73" s="600"/>
      <c r="D73" s="600"/>
      <c r="E73" s="600"/>
      <c r="F73" s="601"/>
      <c r="G73" s="178" t="s">
        <v>622</v>
      </c>
      <c r="H73" s="179"/>
      <c r="I73" s="179"/>
      <c r="J73" s="179"/>
      <c r="K73" s="179"/>
      <c r="L73" s="179"/>
      <c r="M73" s="179"/>
      <c r="N73" s="179"/>
      <c r="O73" s="180"/>
      <c r="P73" s="131" t="s">
        <v>623</v>
      </c>
      <c r="Q73" s="131"/>
      <c r="R73" s="131"/>
      <c r="S73" s="131"/>
      <c r="T73" s="131"/>
      <c r="U73" s="131"/>
      <c r="V73" s="131"/>
      <c r="W73" s="131"/>
      <c r="X73" s="132"/>
      <c r="Y73" s="219" t="s">
        <v>12</v>
      </c>
      <c r="Z73" s="220"/>
      <c r="AA73" s="221"/>
      <c r="AB73" s="148" t="s">
        <v>624</v>
      </c>
      <c r="AC73" s="148"/>
      <c r="AD73" s="148"/>
      <c r="AE73" s="93">
        <v>66</v>
      </c>
      <c r="AF73" s="87"/>
      <c r="AG73" s="87"/>
      <c r="AH73" s="87"/>
      <c r="AI73" s="93">
        <v>28</v>
      </c>
      <c r="AJ73" s="87"/>
      <c r="AK73" s="87"/>
      <c r="AL73" s="87"/>
      <c r="AM73" s="93">
        <v>59</v>
      </c>
      <c r="AN73" s="87"/>
      <c r="AO73" s="87"/>
      <c r="AP73" s="87"/>
      <c r="AQ73" s="94" t="s">
        <v>616</v>
      </c>
      <c r="AR73" s="95"/>
      <c r="AS73" s="95"/>
      <c r="AT73" s="96"/>
      <c r="AU73" s="87" t="s">
        <v>616</v>
      </c>
      <c r="AV73" s="87"/>
      <c r="AW73" s="87"/>
      <c r="AX73" s="88"/>
      <c r="AY73">
        <f t="shared" si="1"/>
        <v>1</v>
      </c>
    </row>
    <row r="74" spans="1:51" ht="23.25" customHeight="1" x14ac:dyDescent="0.15">
      <c r="A74" s="603"/>
      <c r="B74" s="604"/>
      <c r="C74" s="604"/>
      <c r="D74" s="604"/>
      <c r="E74" s="604"/>
      <c r="F74" s="605"/>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624</v>
      </c>
      <c r="AC74" s="92"/>
      <c r="AD74" s="92"/>
      <c r="AE74" s="93">
        <v>100</v>
      </c>
      <c r="AF74" s="87"/>
      <c r="AG74" s="87"/>
      <c r="AH74" s="87"/>
      <c r="AI74" s="93">
        <v>66</v>
      </c>
      <c r="AJ74" s="87"/>
      <c r="AK74" s="87"/>
      <c r="AL74" s="87"/>
      <c r="AM74" s="93">
        <v>28</v>
      </c>
      <c r="AN74" s="87"/>
      <c r="AO74" s="87"/>
      <c r="AP74" s="87"/>
      <c r="AQ74" s="94" t="s">
        <v>616</v>
      </c>
      <c r="AR74" s="95"/>
      <c r="AS74" s="95"/>
      <c r="AT74" s="96"/>
      <c r="AU74" s="87"/>
      <c r="AV74" s="87"/>
      <c r="AW74" s="87"/>
      <c r="AX74" s="88"/>
      <c r="AY74">
        <f t="shared" si="1"/>
        <v>1</v>
      </c>
    </row>
    <row r="75" spans="1:51" ht="23.25" customHeight="1" x14ac:dyDescent="0.15">
      <c r="A75" s="602"/>
      <c r="B75" s="600"/>
      <c r="C75" s="600"/>
      <c r="D75" s="600"/>
      <c r="E75" s="600"/>
      <c r="F75" s="601"/>
      <c r="G75" s="184"/>
      <c r="H75" s="185"/>
      <c r="I75" s="185"/>
      <c r="J75" s="185"/>
      <c r="K75" s="185"/>
      <c r="L75" s="185"/>
      <c r="M75" s="185"/>
      <c r="N75" s="185"/>
      <c r="O75" s="186"/>
      <c r="P75" s="137"/>
      <c r="Q75" s="137"/>
      <c r="R75" s="137"/>
      <c r="S75" s="137"/>
      <c r="T75" s="137"/>
      <c r="U75" s="137"/>
      <c r="V75" s="137"/>
      <c r="W75" s="137"/>
      <c r="X75" s="138"/>
      <c r="Y75" s="175" t="s">
        <v>13</v>
      </c>
      <c r="Z75" s="176"/>
      <c r="AA75" s="177"/>
      <c r="AB75" s="596" t="s">
        <v>14</v>
      </c>
      <c r="AC75" s="596"/>
      <c r="AD75" s="596"/>
      <c r="AE75" s="93">
        <v>66</v>
      </c>
      <c r="AF75" s="87"/>
      <c r="AG75" s="87"/>
      <c r="AH75" s="87"/>
      <c r="AI75" s="93">
        <v>42</v>
      </c>
      <c r="AJ75" s="87"/>
      <c r="AK75" s="87"/>
      <c r="AL75" s="87"/>
      <c r="AM75" s="93">
        <v>211</v>
      </c>
      <c r="AN75" s="87"/>
      <c r="AO75" s="87"/>
      <c r="AP75" s="87"/>
      <c r="AQ75" s="94" t="s">
        <v>616</v>
      </c>
      <c r="AR75" s="95"/>
      <c r="AS75" s="95"/>
      <c r="AT75" s="96"/>
      <c r="AU75" s="87" t="s">
        <v>616</v>
      </c>
      <c r="AV75" s="87"/>
      <c r="AW75" s="87"/>
      <c r="AX75" s="88"/>
      <c r="AY75">
        <f t="shared" si="1"/>
        <v>1</v>
      </c>
    </row>
    <row r="76" spans="1:51" ht="23.25" customHeight="1" x14ac:dyDescent="0.15">
      <c r="A76" s="187" t="s">
        <v>261</v>
      </c>
      <c r="B76" s="150"/>
      <c r="C76" s="150"/>
      <c r="D76" s="150"/>
      <c r="E76" s="150"/>
      <c r="F76" s="151"/>
      <c r="G76" s="189" t="s">
        <v>621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9" t="s">
        <v>580</v>
      </c>
      <c r="B98" s="720"/>
      <c r="C98" s="720"/>
      <c r="D98" s="720"/>
      <c r="E98" s="720"/>
      <c r="F98" s="721"/>
      <c r="G98" s="722"/>
      <c r="H98" s="723"/>
      <c r="I98" s="723"/>
      <c r="J98" s="723"/>
      <c r="K98" s="723"/>
      <c r="L98" s="723"/>
      <c r="M98" s="723"/>
      <c r="N98" s="723"/>
      <c r="O98" s="723"/>
      <c r="P98" s="723"/>
      <c r="Q98" s="723"/>
      <c r="R98" s="723"/>
      <c r="S98" s="723"/>
      <c r="T98" s="723"/>
      <c r="U98" s="723"/>
      <c r="V98" s="723"/>
      <c r="W98" s="723"/>
      <c r="X98" s="723"/>
      <c r="Y98" s="723"/>
      <c r="Z98" s="723"/>
      <c r="AA98" s="723"/>
      <c r="AB98" s="723"/>
      <c r="AC98" s="723"/>
      <c r="AD98" s="723"/>
      <c r="AE98" s="723"/>
      <c r="AF98" s="723"/>
      <c r="AG98" s="723"/>
      <c r="AH98" s="723"/>
      <c r="AI98" s="723"/>
      <c r="AJ98" s="723"/>
      <c r="AK98" s="723"/>
      <c r="AL98" s="723"/>
      <c r="AM98" s="723"/>
      <c r="AN98" s="723"/>
      <c r="AO98" s="723"/>
      <c r="AP98" s="723"/>
      <c r="AQ98" s="723"/>
      <c r="AR98" s="723"/>
      <c r="AS98" s="723"/>
      <c r="AT98" s="723"/>
      <c r="AU98" s="723"/>
      <c r="AV98" s="723"/>
      <c r="AW98" s="723"/>
      <c r="AX98" s="724"/>
      <c r="AY98">
        <f>COUNTA($G$98)</f>
        <v>0</v>
      </c>
    </row>
    <row r="99" spans="1:60" ht="31.5" hidden="1" customHeight="1" x14ac:dyDescent="0.15">
      <c r="A99" s="652" t="s">
        <v>581</v>
      </c>
      <c r="B99" s="153"/>
      <c r="C99" s="153"/>
      <c r="D99" s="153"/>
      <c r="E99" s="153"/>
      <c r="F99" s="154"/>
      <c r="G99" s="696" t="s">
        <v>573</v>
      </c>
      <c r="H99" s="697"/>
      <c r="I99" s="697"/>
      <c r="J99" s="697"/>
      <c r="K99" s="697"/>
      <c r="L99" s="697"/>
      <c r="M99" s="697"/>
      <c r="N99" s="697"/>
      <c r="O99" s="697"/>
      <c r="P99" s="698" t="s">
        <v>572</v>
      </c>
      <c r="Q99" s="697"/>
      <c r="R99" s="697"/>
      <c r="S99" s="697"/>
      <c r="T99" s="697"/>
      <c r="U99" s="697"/>
      <c r="V99" s="697"/>
      <c r="W99" s="697"/>
      <c r="X99" s="699"/>
      <c r="Y99" s="700"/>
      <c r="Z99" s="701"/>
      <c r="AA99" s="702"/>
      <c r="AB99" s="630" t="s">
        <v>11</v>
      </c>
      <c r="AC99" s="630"/>
      <c r="AD99" s="630"/>
      <c r="AE99" s="119" t="s">
        <v>417</v>
      </c>
      <c r="AF99" s="119"/>
      <c r="AG99" s="119"/>
      <c r="AH99" s="119"/>
      <c r="AI99" s="119" t="s">
        <v>569</v>
      </c>
      <c r="AJ99" s="119"/>
      <c r="AK99" s="119"/>
      <c r="AL99" s="119"/>
      <c r="AM99" s="119" t="s">
        <v>385</v>
      </c>
      <c r="AN99" s="119"/>
      <c r="AO99" s="119"/>
      <c r="AP99" s="119"/>
      <c r="AQ99" s="627" t="s">
        <v>416</v>
      </c>
      <c r="AR99" s="628"/>
      <c r="AS99" s="628"/>
      <c r="AT99" s="629"/>
      <c r="AU99" s="627" t="s">
        <v>594</v>
      </c>
      <c r="AV99" s="628"/>
      <c r="AW99" s="628"/>
      <c r="AX99" s="637"/>
      <c r="AY99">
        <f>COUNTA($G$100)</f>
        <v>0</v>
      </c>
    </row>
    <row r="100" spans="1:60" ht="23.25" hidden="1" customHeight="1" x14ac:dyDescent="0.15">
      <c r="A100" s="652"/>
      <c r="B100" s="153"/>
      <c r="C100" s="153"/>
      <c r="D100" s="153"/>
      <c r="E100" s="153"/>
      <c r="F100" s="154"/>
      <c r="G100" s="638"/>
      <c r="H100" s="639"/>
      <c r="I100" s="639"/>
      <c r="J100" s="639"/>
      <c r="K100" s="639"/>
      <c r="L100" s="639"/>
      <c r="M100" s="639"/>
      <c r="N100" s="639"/>
      <c r="O100" s="639"/>
      <c r="P100" s="642"/>
      <c r="Q100" s="643"/>
      <c r="R100" s="643"/>
      <c r="S100" s="643"/>
      <c r="T100" s="643"/>
      <c r="U100" s="643"/>
      <c r="V100" s="643"/>
      <c r="W100" s="643"/>
      <c r="X100" s="644"/>
      <c r="Y100" s="648" t="s">
        <v>51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8"/>
      <c r="B101" s="158"/>
      <c r="C101" s="158"/>
      <c r="D101" s="158"/>
      <c r="E101" s="158"/>
      <c r="F101" s="159"/>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7" t="s">
        <v>582</v>
      </c>
      <c r="B102" s="105"/>
      <c r="C102" s="105"/>
      <c r="D102" s="105"/>
      <c r="E102" s="105"/>
      <c r="F102" s="669"/>
      <c r="G102" s="176" t="s">
        <v>583</v>
      </c>
      <c r="H102" s="176"/>
      <c r="I102" s="176"/>
      <c r="J102" s="176"/>
      <c r="K102" s="176"/>
      <c r="L102" s="176"/>
      <c r="M102" s="176"/>
      <c r="N102" s="176"/>
      <c r="O102" s="176"/>
      <c r="P102" s="176"/>
      <c r="Q102" s="176"/>
      <c r="R102" s="176"/>
      <c r="S102" s="176"/>
      <c r="T102" s="176"/>
      <c r="U102" s="176"/>
      <c r="V102" s="176"/>
      <c r="W102" s="176"/>
      <c r="X102" s="177"/>
      <c r="Y102" s="634"/>
      <c r="Z102" s="635"/>
      <c r="AA102" s="636"/>
      <c r="AB102" s="175" t="s">
        <v>11</v>
      </c>
      <c r="AC102" s="176"/>
      <c r="AD102" s="177"/>
      <c r="AE102" s="119" t="s">
        <v>417</v>
      </c>
      <c r="AF102" s="119"/>
      <c r="AG102" s="119"/>
      <c r="AH102" s="119"/>
      <c r="AI102" s="119" t="s">
        <v>569</v>
      </c>
      <c r="AJ102" s="119"/>
      <c r="AK102" s="119"/>
      <c r="AL102" s="119"/>
      <c r="AM102" s="119" t="s">
        <v>385</v>
      </c>
      <c r="AN102" s="119"/>
      <c r="AO102" s="119"/>
      <c r="AP102" s="119"/>
      <c r="AQ102" s="631" t="s">
        <v>595</v>
      </c>
      <c r="AR102" s="632"/>
      <c r="AS102" s="632"/>
      <c r="AT102" s="632"/>
      <c r="AU102" s="632"/>
      <c r="AV102" s="632"/>
      <c r="AW102" s="632"/>
      <c r="AX102" s="633"/>
      <c r="AY102">
        <f>IF(SUBSTITUTE(SUBSTITUTE($G$103,"／",""),"　","")="",0,1)</f>
        <v>0</v>
      </c>
    </row>
    <row r="103" spans="1:60" ht="23.25" hidden="1" customHeight="1" x14ac:dyDescent="0.15">
      <c r="A103" s="670"/>
      <c r="B103" s="197"/>
      <c r="C103" s="197"/>
      <c r="D103" s="197"/>
      <c r="E103" s="197"/>
      <c r="F103" s="671"/>
      <c r="G103" s="658" t="s">
        <v>584</v>
      </c>
      <c r="H103" s="659"/>
      <c r="I103" s="659"/>
      <c r="J103" s="659"/>
      <c r="K103" s="659"/>
      <c r="L103" s="659"/>
      <c r="M103" s="659"/>
      <c r="N103" s="659"/>
      <c r="O103" s="659"/>
      <c r="P103" s="659"/>
      <c r="Q103" s="659"/>
      <c r="R103" s="659"/>
      <c r="S103" s="659"/>
      <c r="T103" s="659"/>
      <c r="U103" s="659"/>
      <c r="V103" s="659"/>
      <c r="W103" s="659"/>
      <c r="X103" s="659"/>
      <c r="Y103" s="662" t="s">
        <v>582</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585</v>
      </c>
      <c r="Z104" s="653"/>
      <c r="AA104" s="654"/>
      <c r="AB104" s="616" t="s">
        <v>586</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74"/>
      <c r="AY104">
        <f>$AY$102</f>
        <v>0</v>
      </c>
    </row>
    <row r="105" spans="1:60" ht="18.75" hidden="1" customHeight="1" x14ac:dyDescent="0.15">
      <c r="A105" s="421" t="s">
        <v>236</v>
      </c>
      <c r="B105" s="597"/>
      <c r="C105" s="597"/>
      <c r="D105" s="597"/>
      <c r="E105" s="597"/>
      <c r="F105" s="598"/>
      <c r="G105" s="606" t="s">
        <v>139</v>
      </c>
      <c r="H105" s="197"/>
      <c r="I105" s="197"/>
      <c r="J105" s="197"/>
      <c r="K105" s="197"/>
      <c r="L105" s="197"/>
      <c r="M105" s="197"/>
      <c r="N105" s="197"/>
      <c r="O105" s="198"/>
      <c r="P105" s="199" t="s">
        <v>55</v>
      </c>
      <c r="Q105" s="197"/>
      <c r="R105" s="197"/>
      <c r="S105" s="197"/>
      <c r="T105" s="197"/>
      <c r="U105" s="197"/>
      <c r="V105" s="197"/>
      <c r="W105" s="197"/>
      <c r="X105" s="198"/>
      <c r="Y105" s="607"/>
      <c r="Z105" s="608"/>
      <c r="AA105" s="609"/>
      <c r="AB105" s="613" t="s">
        <v>11</v>
      </c>
      <c r="AC105" s="614"/>
      <c r="AD105" s="615"/>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c r="AV106" s="126"/>
      <c r="AW106" s="108" t="s">
        <v>166</v>
      </c>
      <c r="AX106" s="129"/>
      <c r="AY106">
        <f t="shared" ref="AY106:AY111" si="3">$AY$105</f>
        <v>0</v>
      </c>
    </row>
    <row r="107" spans="1:60" ht="23.25" hidden="1" customHeight="1" x14ac:dyDescent="0.15">
      <c r="A107" s="602"/>
      <c r="B107" s="600"/>
      <c r="C107" s="600"/>
      <c r="D107" s="600"/>
      <c r="E107" s="600"/>
      <c r="F107" s="60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9" t="s">
        <v>580</v>
      </c>
      <c r="B132" s="720"/>
      <c r="C132" s="720"/>
      <c r="D132" s="720"/>
      <c r="E132" s="720"/>
      <c r="F132" s="721"/>
      <c r="G132" s="722"/>
      <c r="H132" s="723"/>
      <c r="I132" s="723"/>
      <c r="J132" s="723"/>
      <c r="K132" s="723"/>
      <c r="L132" s="723"/>
      <c r="M132" s="723"/>
      <c r="N132" s="723"/>
      <c r="O132" s="723"/>
      <c r="P132" s="723"/>
      <c r="Q132" s="723"/>
      <c r="R132" s="723"/>
      <c r="S132" s="723"/>
      <c r="T132" s="723"/>
      <c r="U132" s="723"/>
      <c r="V132" s="723"/>
      <c r="W132" s="723"/>
      <c r="X132" s="723"/>
      <c r="Y132" s="723"/>
      <c r="Z132" s="723"/>
      <c r="AA132" s="723"/>
      <c r="AB132" s="723"/>
      <c r="AC132" s="723"/>
      <c r="AD132" s="723"/>
      <c r="AE132" s="723"/>
      <c r="AF132" s="723"/>
      <c r="AG132" s="723"/>
      <c r="AH132" s="723"/>
      <c r="AI132" s="723"/>
      <c r="AJ132" s="723"/>
      <c r="AK132" s="723"/>
      <c r="AL132" s="723"/>
      <c r="AM132" s="723"/>
      <c r="AN132" s="723"/>
      <c r="AO132" s="723"/>
      <c r="AP132" s="723"/>
      <c r="AQ132" s="723"/>
      <c r="AR132" s="723"/>
      <c r="AS132" s="723"/>
      <c r="AT132" s="723"/>
      <c r="AU132" s="723"/>
      <c r="AV132" s="723"/>
      <c r="AW132" s="723"/>
      <c r="AX132" s="724"/>
      <c r="AY132">
        <f>COUNTA($G$132)</f>
        <v>0</v>
      </c>
    </row>
    <row r="133" spans="1:60" ht="31.5" hidden="1" customHeight="1" x14ac:dyDescent="0.15">
      <c r="A133" s="652" t="s">
        <v>581</v>
      </c>
      <c r="B133" s="153"/>
      <c r="C133" s="153"/>
      <c r="D133" s="153"/>
      <c r="E133" s="153"/>
      <c r="F133" s="154"/>
      <c r="G133" s="696" t="s">
        <v>573</v>
      </c>
      <c r="H133" s="697"/>
      <c r="I133" s="697"/>
      <c r="J133" s="697"/>
      <c r="K133" s="697"/>
      <c r="L133" s="697"/>
      <c r="M133" s="697"/>
      <c r="N133" s="697"/>
      <c r="O133" s="697"/>
      <c r="P133" s="698" t="s">
        <v>572</v>
      </c>
      <c r="Q133" s="697"/>
      <c r="R133" s="697"/>
      <c r="S133" s="697"/>
      <c r="T133" s="697"/>
      <c r="U133" s="697"/>
      <c r="V133" s="697"/>
      <c r="W133" s="697"/>
      <c r="X133" s="699"/>
      <c r="Y133" s="700"/>
      <c r="Z133" s="701"/>
      <c r="AA133" s="702"/>
      <c r="AB133" s="630" t="s">
        <v>11</v>
      </c>
      <c r="AC133" s="630"/>
      <c r="AD133" s="630"/>
      <c r="AE133" s="119" t="s">
        <v>417</v>
      </c>
      <c r="AF133" s="119"/>
      <c r="AG133" s="119"/>
      <c r="AH133" s="119"/>
      <c r="AI133" s="119" t="s">
        <v>569</v>
      </c>
      <c r="AJ133" s="119"/>
      <c r="AK133" s="119"/>
      <c r="AL133" s="119"/>
      <c r="AM133" s="119" t="s">
        <v>385</v>
      </c>
      <c r="AN133" s="119"/>
      <c r="AO133" s="119"/>
      <c r="AP133" s="119"/>
      <c r="AQ133" s="627" t="s">
        <v>416</v>
      </c>
      <c r="AR133" s="628"/>
      <c r="AS133" s="628"/>
      <c r="AT133" s="629"/>
      <c r="AU133" s="627" t="s">
        <v>594</v>
      </c>
      <c r="AV133" s="628"/>
      <c r="AW133" s="628"/>
      <c r="AX133" s="637"/>
      <c r="AY133">
        <f>COUNTA($G$134)</f>
        <v>0</v>
      </c>
    </row>
    <row r="134" spans="1:60" ht="23.25" hidden="1" customHeight="1" x14ac:dyDescent="0.15">
      <c r="A134" s="652"/>
      <c r="B134" s="153"/>
      <c r="C134" s="153"/>
      <c r="D134" s="153"/>
      <c r="E134" s="153"/>
      <c r="F134" s="154"/>
      <c r="G134" s="638"/>
      <c r="H134" s="639"/>
      <c r="I134" s="639"/>
      <c r="J134" s="639"/>
      <c r="K134" s="639"/>
      <c r="L134" s="639"/>
      <c r="M134" s="639"/>
      <c r="N134" s="639"/>
      <c r="O134" s="639"/>
      <c r="P134" s="642"/>
      <c r="Q134" s="643"/>
      <c r="R134" s="643"/>
      <c r="S134" s="643"/>
      <c r="T134" s="643"/>
      <c r="U134" s="643"/>
      <c r="V134" s="643"/>
      <c r="W134" s="643"/>
      <c r="X134" s="644"/>
      <c r="Y134" s="648" t="s">
        <v>51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7" t="s">
        <v>582</v>
      </c>
      <c r="B136" s="105"/>
      <c r="C136" s="105"/>
      <c r="D136" s="105"/>
      <c r="E136" s="105"/>
      <c r="F136" s="669"/>
      <c r="G136" s="176" t="s">
        <v>583</v>
      </c>
      <c r="H136" s="176"/>
      <c r="I136" s="176"/>
      <c r="J136" s="176"/>
      <c r="K136" s="176"/>
      <c r="L136" s="176"/>
      <c r="M136" s="176"/>
      <c r="N136" s="176"/>
      <c r="O136" s="176"/>
      <c r="P136" s="176"/>
      <c r="Q136" s="176"/>
      <c r="R136" s="176"/>
      <c r="S136" s="176"/>
      <c r="T136" s="176"/>
      <c r="U136" s="176"/>
      <c r="V136" s="176"/>
      <c r="W136" s="176"/>
      <c r="X136" s="177"/>
      <c r="Y136" s="634"/>
      <c r="Z136" s="635"/>
      <c r="AA136" s="636"/>
      <c r="AB136" s="175" t="s">
        <v>11</v>
      </c>
      <c r="AC136" s="176"/>
      <c r="AD136" s="177"/>
      <c r="AE136" s="119" t="s">
        <v>417</v>
      </c>
      <c r="AF136" s="119"/>
      <c r="AG136" s="119"/>
      <c r="AH136" s="119"/>
      <c r="AI136" s="119" t="s">
        <v>569</v>
      </c>
      <c r="AJ136" s="119"/>
      <c r="AK136" s="119"/>
      <c r="AL136" s="119"/>
      <c r="AM136" s="119" t="s">
        <v>385</v>
      </c>
      <c r="AN136" s="119"/>
      <c r="AO136" s="119"/>
      <c r="AP136" s="119"/>
      <c r="AQ136" s="631" t="s">
        <v>595</v>
      </c>
      <c r="AR136" s="632"/>
      <c r="AS136" s="632"/>
      <c r="AT136" s="632"/>
      <c r="AU136" s="632"/>
      <c r="AV136" s="632"/>
      <c r="AW136" s="632"/>
      <c r="AX136" s="633"/>
      <c r="AY136">
        <f>IF(SUBSTITUTE(SUBSTITUTE($G$137,"／",""),"　","")="",0,1)</f>
        <v>0</v>
      </c>
    </row>
    <row r="137" spans="1:60" ht="23.25" hidden="1" customHeight="1" x14ac:dyDescent="0.15">
      <c r="A137" s="670"/>
      <c r="B137" s="197"/>
      <c r="C137" s="197"/>
      <c r="D137" s="197"/>
      <c r="E137" s="197"/>
      <c r="F137" s="671"/>
      <c r="G137" s="658" t="s">
        <v>584</v>
      </c>
      <c r="H137" s="659"/>
      <c r="I137" s="659"/>
      <c r="J137" s="659"/>
      <c r="K137" s="659"/>
      <c r="L137" s="659"/>
      <c r="M137" s="659"/>
      <c r="N137" s="659"/>
      <c r="O137" s="659"/>
      <c r="P137" s="659"/>
      <c r="Q137" s="659"/>
      <c r="R137" s="659"/>
      <c r="S137" s="659"/>
      <c r="T137" s="659"/>
      <c r="U137" s="659"/>
      <c r="V137" s="659"/>
      <c r="W137" s="659"/>
      <c r="X137" s="659"/>
      <c r="Y137" s="662" t="s">
        <v>582</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585</v>
      </c>
      <c r="Z138" s="653"/>
      <c r="AA138" s="654"/>
      <c r="AB138" s="616" t="s">
        <v>586</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74"/>
      <c r="AY138">
        <f>$AY$136</f>
        <v>0</v>
      </c>
    </row>
    <row r="139" spans="1:60" ht="18.75" hidden="1" customHeight="1" x14ac:dyDescent="0.15">
      <c r="A139" s="421" t="s">
        <v>236</v>
      </c>
      <c r="B139" s="597"/>
      <c r="C139" s="597"/>
      <c r="D139" s="597"/>
      <c r="E139" s="597"/>
      <c r="F139" s="598"/>
      <c r="G139" s="606" t="s">
        <v>139</v>
      </c>
      <c r="H139" s="197"/>
      <c r="I139" s="197"/>
      <c r="J139" s="197"/>
      <c r="K139" s="197"/>
      <c r="L139" s="197"/>
      <c r="M139" s="197"/>
      <c r="N139" s="197"/>
      <c r="O139" s="198"/>
      <c r="P139" s="199" t="s">
        <v>55</v>
      </c>
      <c r="Q139" s="197"/>
      <c r="R139" s="197"/>
      <c r="S139" s="197"/>
      <c r="T139" s="197"/>
      <c r="U139" s="197"/>
      <c r="V139" s="197"/>
      <c r="W139" s="197"/>
      <c r="X139" s="198"/>
      <c r="Y139" s="607"/>
      <c r="Z139" s="608"/>
      <c r="AA139" s="609"/>
      <c r="AB139" s="613" t="s">
        <v>11</v>
      </c>
      <c r="AC139" s="614"/>
      <c r="AD139" s="615"/>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c r="AV140" s="126"/>
      <c r="AW140" s="108" t="s">
        <v>166</v>
      </c>
      <c r="AX140" s="129"/>
      <c r="AY140">
        <f t="shared" ref="AY140:AY145" si="5">$AY$139</f>
        <v>0</v>
      </c>
    </row>
    <row r="141" spans="1:60" ht="23.25" hidden="1" customHeight="1" x14ac:dyDescent="0.15">
      <c r="A141" s="602"/>
      <c r="B141" s="600"/>
      <c r="C141" s="600"/>
      <c r="D141" s="600"/>
      <c r="E141" s="600"/>
      <c r="F141" s="60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9" t="s">
        <v>580</v>
      </c>
      <c r="B166" s="720"/>
      <c r="C166" s="720"/>
      <c r="D166" s="720"/>
      <c r="E166" s="720"/>
      <c r="F166" s="721"/>
      <c r="G166" s="722"/>
      <c r="H166" s="723"/>
      <c r="I166" s="723"/>
      <c r="J166" s="723"/>
      <c r="K166" s="723"/>
      <c r="L166" s="723"/>
      <c r="M166" s="723"/>
      <c r="N166" s="723"/>
      <c r="O166" s="723"/>
      <c r="P166" s="723"/>
      <c r="Q166" s="723"/>
      <c r="R166" s="723"/>
      <c r="S166" s="723"/>
      <c r="T166" s="723"/>
      <c r="U166" s="723"/>
      <c r="V166" s="723"/>
      <c r="W166" s="723"/>
      <c r="X166" s="723"/>
      <c r="Y166" s="723"/>
      <c r="Z166" s="723"/>
      <c r="AA166" s="723"/>
      <c r="AB166" s="723"/>
      <c r="AC166" s="723"/>
      <c r="AD166" s="723"/>
      <c r="AE166" s="723"/>
      <c r="AF166" s="723"/>
      <c r="AG166" s="723"/>
      <c r="AH166" s="723"/>
      <c r="AI166" s="723"/>
      <c r="AJ166" s="723"/>
      <c r="AK166" s="723"/>
      <c r="AL166" s="723"/>
      <c r="AM166" s="723"/>
      <c r="AN166" s="723"/>
      <c r="AO166" s="723"/>
      <c r="AP166" s="723"/>
      <c r="AQ166" s="723"/>
      <c r="AR166" s="723"/>
      <c r="AS166" s="723"/>
      <c r="AT166" s="723"/>
      <c r="AU166" s="723"/>
      <c r="AV166" s="723"/>
      <c r="AW166" s="723"/>
      <c r="AX166" s="724"/>
      <c r="AY166">
        <f>COUNTA($G$166)</f>
        <v>0</v>
      </c>
    </row>
    <row r="167" spans="1:60" ht="31.5" hidden="1" customHeight="1" x14ac:dyDescent="0.15">
      <c r="A167" s="652" t="s">
        <v>581</v>
      </c>
      <c r="B167" s="153"/>
      <c r="C167" s="153"/>
      <c r="D167" s="153"/>
      <c r="E167" s="153"/>
      <c r="F167" s="154"/>
      <c r="G167" s="696" t="s">
        <v>573</v>
      </c>
      <c r="H167" s="697"/>
      <c r="I167" s="697"/>
      <c r="J167" s="697"/>
      <c r="K167" s="697"/>
      <c r="L167" s="697"/>
      <c r="M167" s="697"/>
      <c r="N167" s="697"/>
      <c r="O167" s="697"/>
      <c r="P167" s="698" t="s">
        <v>572</v>
      </c>
      <c r="Q167" s="697"/>
      <c r="R167" s="697"/>
      <c r="S167" s="697"/>
      <c r="T167" s="697"/>
      <c r="U167" s="697"/>
      <c r="V167" s="697"/>
      <c r="W167" s="697"/>
      <c r="X167" s="699"/>
      <c r="Y167" s="700"/>
      <c r="Z167" s="701"/>
      <c r="AA167" s="702"/>
      <c r="AB167" s="630" t="s">
        <v>11</v>
      </c>
      <c r="AC167" s="630"/>
      <c r="AD167" s="630"/>
      <c r="AE167" s="119" t="s">
        <v>417</v>
      </c>
      <c r="AF167" s="119"/>
      <c r="AG167" s="119"/>
      <c r="AH167" s="119"/>
      <c r="AI167" s="119" t="s">
        <v>569</v>
      </c>
      <c r="AJ167" s="119"/>
      <c r="AK167" s="119"/>
      <c r="AL167" s="119"/>
      <c r="AM167" s="119" t="s">
        <v>385</v>
      </c>
      <c r="AN167" s="119"/>
      <c r="AO167" s="119"/>
      <c r="AP167" s="119"/>
      <c r="AQ167" s="627" t="s">
        <v>416</v>
      </c>
      <c r="AR167" s="628"/>
      <c r="AS167" s="628"/>
      <c r="AT167" s="629"/>
      <c r="AU167" s="627" t="s">
        <v>594</v>
      </c>
      <c r="AV167" s="628"/>
      <c r="AW167" s="628"/>
      <c r="AX167" s="637"/>
      <c r="AY167">
        <f>COUNTA($G$168)</f>
        <v>0</v>
      </c>
    </row>
    <row r="168" spans="1:60" ht="23.25" hidden="1" customHeight="1" x14ac:dyDescent="0.15">
      <c r="A168" s="652"/>
      <c r="B168" s="153"/>
      <c r="C168" s="153"/>
      <c r="D168" s="153"/>
      <c r="E168" s="153"/>
      <c r="F168" s="154"/>
      <c r="G168" s="638"/>
      <c r="H168" s="639"/>
      <c r="I168" s="639"/>
      <c r="J168" s="639"/>
      <c r="K168" s="639"/>
      <c r="L168" s="639"/>
      <c r="M168" s="639"/>
      <c r="N168" s="639"/>
      <c r="O168" s="639"/>
      <c r="P168" s="642"/>
      <c r="Q168" s="643"/>
      <c r="R168" s="643"/>
      <c r="S168" s="643"/>
      <c r="T168" s="643"/>
      <c r="U168" s="643"/>
      <c r="V168" s="643"/>
      <c r="W168" s="643"/>
      <c r="X168" s="644"/>
      <c r="Y168" s="648" t="s">
        <v>51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7" t="s">
        <v>582</v>
      </c>
      <c r="B170" s="105"/>
      <c r="C170" s="105"/>
      <c r="D170" s="105"/>
      <c r="E170" s="105"/>
      <c r="F170" s="669"/>
      <c r="G170" s="176" t="s">
        <v>583</v>
      </c>
      <c r="H170" s="176"/>
      <c r="I170" s="176"/>
      <c r="J170" s="176"/>
      <c r="K170" s="176"/>
      <c r="L170" s="176"/>
      <c r="M170" s="176"/>
      <c r="N170" s="176"/>
      <c r="O170" s="176"/>
      <c r="P170" s="176"/>
      <c r="Q170" s="176"/>
      <c r="R170" s="176"/>
      <c r="S170" s="176"/>
      <c r="T170" s="176"/>
      <c r="U170" s="176"/>
      <c r="V170" s="176"/>
      <c r="W170" s="176"/>
      <c r="X170" s="177"/>
      <c r="Y170" s="634"/>
      <c r="Z170" s="635"/>
      <c r="AA170" s="636"/>
      <c r="AB170" s="175" t="s">
        <v>11</v>
      </c>
      <c r="AC170" s="176"/>
      <c r="AD170" s="177"/>
      <c r="AE170" s="119" t="s">
        <v>417</v>
      </c>
      <c r="AF170" s="119"/>
      <c r="AG170" s="119"/>
      <c r="AH170" s="119"/>
      <c r="AI170" s="119" t="s">
        <v>569</v>
      </c>
      <c r="AJ170" s="119"/>
      <c r="AK170" s="119"/>
      <c r="AL170" s="119"/>
      <c r="AM170" s="119" t="s">
        <v>385</v>
      </c>
      <c r="AN170" s="119"/>
      <c r="AO170" s="119"/>
      <c r="AP170" s="119"/>
      <c r="AQ170" s="631" t="s">
        <v>595</v>
      </c>
      <c r="AR170" s="632"/>
      <c r="AS170" s="632"/>
      <c r="AT170" s="632"/>
      <c r="AU170" s="632"/>
      <c r="AV170" s="632"/>
      <c r="AW170" s="632"/>
      <c r="AX170" s="633"/>
      <c r="AY170">
        <f>IF(SUBSTITUTE(SUBSTITUTE($G$171,"／",""),"　","")="",0,1)</f>
        <v>0</v>
      </c>
    </row>
    <row r="171" spans="1:60" ht="23.25" hidden="1" customHeight="1" x14ac:dyDescent="0.15">
      <c r="A171" s="670"/>
      <c r="B171" s="197"/>
      <c r="C171" s="197"/>
      <c r="D171" s="197"/>
      <c r="E171" s="197"/>
      <c r="F171" s="671"/>
      <c r="G171" s="658" t="s">
        <v>584</v>
      </c>
      <c r="H171" s="659"/>
      <c r="I171" s="659"/>
      <c r="J171" s="659"/>
      <c r="K171" s="659"/>
      <c r="L171" s="659"/>
      <c r="M171" s="659"/>
      <c r="N171" s="659"/>
      <c r="O171" s="659"/>
      <c r="P171" s="659"/>
      <c r="Q171" s="659"/>
      <c r="R171" s="659"/>
      <c r="S171" s="659"/>
      <c r="T171" s="659"/>
      <c r="U171" s="659"/>
      <c r="V171" s="659"/>
      <c r="W171" s="659"/>
      <c r="X171" s="659"/>
      <c r="Y171" s="662" t="s">
        <v>582</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585</v>
      </c>
      <c r="Z172" s="653"/>
      <c r="AA172" s="654"/>
      <c r="AB172" s="616" t="s">
        <v>586</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74"/>
      <c r="AY172">
        <f>$AY$170</f>
        <v>0</v>
      </c>
    </row>
    <row r="173" spans="1:60" ht="18.75" hidden="1" customHeight="1" x14ac:dyDescent="0.15">
      <c r="A173" s="421" t="s">
        <v>236</v>
      </c>
      <c r="B173" s="597"/>
      <c r="C173" s="597"/>
      <c r="D173" s="597"/>
      <c r="E173" s="597"/>
      <c r="F173" s="598"/>
      <c r="G173" s="606" t="s">
        <v>139</v>
      </c>
      <c r="H173" s="197"/>
      <c r="I173" s="197"/>
      <c r="J173" s="197"/>
      <c r="K173" s="197"/>
      <c r="L173" s="197"/>
      <c r="M173" s="197"/>
      <c r="N173" s="197"/>
      <c r="O173" s="198"/>
      <c r="P173" s="199" t="s">
        <v>55</v>
      </c>
      <c r="Q173" s="197"/>
      <c r="R173" s="197"/>
      <c r="S173" s="197"/>
      <c r="T173" s="197"/>
      <c r="U173" s="197"/>
      <c r="V173" s="197"/>
      <c r="W173" s="197"/>
      <c r="X173" s="198"/>
      <c r="Y173" s="607"/>
      <c r="Z173" s="608"/>
      <c r="AA173" s="609"/>
      <c r="AB173" s="613" t="s">
        <v>11</v>
      </c>
      <c r="AC173" s="614"/>
      <c r="AD173" s="615"/>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c r="AV174" s="126"/>
      <c r="AW174" s="108" t="s">
        <v>166</v>
      </c>
      <c r="AX174" s="129"/>
      <c r="AY174">
        <f t="shared" ref="AY174:AY179" si="7">$AY$173</f>
        <v>0</v>
      </c>
    </row>
    <row r="175" spans="1:60" ht="23.25" hidden="1" customHeight="1" x14ac:dyDescent="0.15">
      <c r="A175" s="602"/>
      <c r="B175" s="600"/>
      <c r="C175" s="600"/>
      <c r="D175" s="600"/>
      <c r="E175" s="600"/>
      <c r="F175" s="60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251</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251</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252</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250</v>
      </c>
      <c r="X205" s="547"/>
      <c r="Y205" s="552" t="s">
        <v>12</v>
      </c>
      <c r="Z205" s="552"/>
      <c r="AA205" s="553"/>
      <c r="AB205" s="562" t="s">
        <v>251</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251</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252</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237</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6"/>
      <c r="AF209" s="256"/>
      <c r="AG209" s="256"/>
      <c r="AH209" s="256"/>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264</v>
      </c>
      <c r="B213" s="501"/>
      <c r="C213" s="501"/>
      <c r="D213" s="501"/>
      <c r="E213" s="502" t="s">
        <v>225</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customHeight="1" thickBot="1" x14ac:dyDescent="0.2">
      <c r="A214" s="421" t="s">
        <v>577</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232</v>
      </c>
      <c r="AP214" s="424"/>
      <c r="AQ214" s="424"/>
      <c r="AR214" s="81" t="s">
        <v>231</v>
      </c>
      <c r="AS214" s="423"/>
      <c r="AT214" s="424"/>
      <c r="AU214" s="424"/>
      <c r="AV214" s="424"/>
      <c r="AW214" s="424"/>
      <c r="AX214" s="425"/>
      <c r="AY214">
        <f>COUNTIF($AR$214,"☑")</f>
        <v>0</v>
      </c>
    </row>
    <row r="215" spans="1:51" ht="45" customHeight="1" x14ac:dyDescent="0.15">
      <c r="A215" s="410" t="s">
        <v>284</v>
      </c>
      <c r="B215" s="411"/>
      <c r="C215" s="414" t="s">
        <v>178</v>
      </c>
      <c r="D215" s="411"/>
      <c r="E215" s="416" t="s">
        <v>194</v>
      </c>
      <c r="F215" s="417"/>
      <c r="G215" s="418" t="s">
        <v>650</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49" t="s">
        <v>193</v>
      </c>
      <c r="F216" s="151"/>
      <c r="G216" s="130" t="s">
        <v>651</v>
      </c>
      <c r="H216" s="131"/>
      <c r="I216" s="131"/>
      <c r="J216" s="131"/>
      <c r="K216" s="131"/>
      <c r="L216" s="131"/>
      <c r="M216" s="131"/>
      <c r="N216" s="131"/>
      <c r="O216" s="131"/>
      <c r="P216" s="131"/>
      <c r="Q216" s="131"/>
      <c r="R216" s="131"/>
      <c r="S216" s="131"/>
      <c r="T216" s="131"/>
      <c r="U216" s="131"/>
      <c r="V216" s="132"/>
      <c r="W216" s="486" t="s">
        <v>587</v>
      </c>
      <c r="X216" s="487"/>
      <c r="Y216" s="487"/>
      <c r="Z216" s="487"/>
      <c r="AA216" s="488"/>
      <c r="AB216" s="489" t="s">
        <v>682</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2"/>
      <c r="B217" s="413"/>
      <c r="C217" s="415"/>
      <c r="D217" s="413"/>
      <c r="E217" s="157"/>
      <c r="F217" s="159"/>
      <c r="G217" s="136"/>
      <c r="H217" s="137"/>
      <c r="I217" s="137"/>
      <c r="J217" s="137"/>
      <c r="K217" s="137"/>
      <c r="L217" s="137"/>
      <c r="M217" s="137"/>
      <c r="N217" s="137"/>
      <c r="O217" s="137"/>
      <c r="P217" s="137"/>
      <c r="Q217" s="137"/>
      <c r="R217" s="137"/>
      <c r="S217" s="137"/>
      <c r="T217" s="137"/>
      <c r="U217" s="137"/>
      <c r="V217" s="138"/>
      <c r="W217" s="492" t="s">
        <v>588</v>
      </c>
      <c r="X217" s="493"/>
      <c r="Y217" s="493"/>
      <c r="Z217" s="493"/>
      <c r="AA217" s="494"/>
      <c r="AB217" s="489" t="s">
        <v>683</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2"/>
      <c r="B218" s="413"/>
      <c r="C218" s="495" t="s">
        <v>600</v>
      </c>
      <c r="D218" s="496"/>
      <c r="E218" s="149" t="s">
        <v>280</v>
      </c>
      <c r="F218" s="151"/>
      <c r="G218" s="476" t="s">
        <v>181</v>
      </c>
      <c r="H218" s="477"/>
      <c r="I218" s="477"/>
      <c r="J218" s="497" t="s">
        <v>616</v>
      </c>
      <c r="K218" s="498"/>
      <c r="L218" s="498"/>
      <c r="M218" s="498"/>
      <c r="N218" s="498"/>
      <c r="O218" s="498"/>
      <c r="P218" s="498"/>
      <c r="Q218" s="498"/>
      <c r="R218" s="498"/>
      <c r="S218" s="498"/>
      <c r="T218" s="499"/>
      <c r="U218" s="474" t="s">
        <v>616</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2"/>
      <c r="B219" s="413"/>
      <c r="C219" s="415"/>
      <c r="D219" s="413"/>
      <c r="E219" s="152"/>
      <c r="F219" s="154"/>
      <c r="G219" s="476" t="s">
        <v>601</v>
      </c>
      <c r="H219" s="477"/>
      <c r="I219" s="477"/>
      <c r="J219" s="477"/>
      <c r="K219" s="477"/>
      <c r="L219" s="477"/>
      <c r="M219" s="477"/>
      <c r="N219" s="477"/>
      <c r="O219" s="477"/>
      <c r="P219" s="477"/>
      <c r="Q219" s="477"/>
      <c r="R219" s="477"/>
      <c r="S219" s="477"/>
      <c r="T219" s="477"/>
      <c r="U219" s="473" t="s">
        <v>616</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34.5" customHeight="1" thickBot="1" x14ac:dyDescent="0.2">
      <c r="A220" s="412"/>
      <c r="B220" s="413"/>
      <c r="C220" s="415"/>
      <c r="D220" s="413"/>
      <c r="E220" s="157"/>
      <c r="F220" s="159"/>
      <c r="G220" s="476" t="s">
        <v>588</v>
      </c>
      <c r="H220" s="477"/>
      <c r="I220" s="477"/>
      <c r="J220" s="477"/>
      <c r="K220" s="477"/>
      <c r="L220" s="477"/>
      <c r="M220" s="477"/>
      <c r="N220" s="477"/>
      <c r="O220" s="477"/>
      <c r="P220" s="477"/>
      <c r="Q220" s="477"/>
      <c r="R220" s="477"/>
      <c r="S220" s="477"/>
      <c r="T220" s="477"/>
      <c r="U220" s="814" t="s">
        <v>616</v>
      </c>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8"/>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71.2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647</v>
      </c>
      <c r="AE223" s="456"/>
      <c r="AF223" s="456"/>
      <c r="AG223" s="457" t="s">
        <v>662</v>
      </c>
      <c r="AH223" s="458"/>
      <c r="AI223" s="458"/>
      <c r="AJ223" s="458"/>
      <c r="AK223" s="458"/>
      <c r="AL223" s="458"/>
      <c r="AM223" s="458"/>
      <c r="AN223" s="458"/>
      <c r="AO223" s="458"/>
      <c r="AP223" s="458"/>
      <c r="AQ223" s="458"/>
      <c r="AR223" s="458"/>
      <c r="AS223" s="458"/>
      <c r="AT223" s="458"/>
      <c r="AU223" s="458"/>
      <c r="AV223" s="458"/>
      <c r="AW223" s="458"/>
      <c r="AX223" s="459"/>
    </row>
    <row r="224" spans="1:51" ht="61.5"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4"/>
      <c r="AD224" s="365" t="s">
        <v>647</v>
      </c>
      <c r="AE224" s="366"/>
      <c r="AF224" s="366"/>
      <c r="AG224" s="355" t="s">
        <v>661</v>
      </c>
      <c r="AH224" s="356"/>
      <c r="AI224" s="356"/>
      <c r="AJ224" s="356"/>
      <c r="AK224" s="356"/>
      <c r="AL224" s="356"/>
      <c r="AM224" s="356"/>
      <c r="AN224" s="356"/>
      <c r="AO224" s="356"/>
      <c r="AP224" s="356"/>
      <c r="AQ224" s="356"/>
      <c r="AR224" s="356"/>
      <c r="AS224" s="356"/>
      <c r="AT224" s="356"/>
      <c r="AU224" s="356"/>
      <c r="AV224" s="356"/>
      <c r="AW224" s="356"/>
      <c r="AX224" s="357"/>
    </row>
    <row r="225" spans="1:50" ht="60"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2" t="s">
        <v>647</v>
      </c>
      <c r="AE225" s="403"/>
      <c r="AF225" s="403"/>
      <c r="AG225" s="388" t="s">
        <v>660</v>
      </c>
      <c r="AH225" s="134"/>
      <c r="AI225" s="134"/>
      <c r="AJ225" s="134"/>
      <c r="AK225" s="134"/>
      <c r="AL225" s="134"/>
      <c r="AM225" s="134"/>
      <c r="AN225" s="134"/>
      <c r="AO225" s="134"/>
      <c r="AP225" s="134"/>
      <c r="AQ225" s="134"/>
      <c r="AR225" s="134"/>
      <c r="AS225" s="134"/>
      <c r="AT225" s="134"/>
      <c r="AU225" s="134"/>
      <c r="AV225" s="134"/>
      <c r="AW225" s="134"/>
      <c r="AX225" s="389"/>
    </row>
    <row r="226" spans="1:50" ht="27" customHeight="1" x14ac:dyDescent="0.15">
      <c r="A226" s="343" t="s">
        <v>36</v>
      </c>
      <c r="B226" s="426"/>
      <c r="C226" s="428" t="s">
        <v>38</v>
      </c>
      <c r="D226" s="382"/>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3" t="s">
        <v>652</v>
      </c>
      <c r="AE226" s="384"/>
      <c r="AF226" s="384"/>
      <c r="AG226" s="386" t="s">
        <v>688</v>
      </c>
      <c r="AH226" s="131"/>
      <c r="AI226" s="131"/>
      <c r="AJ226" s="131"/>
      <c r="AK226" s="131"/>
      <c r="AL226" s="131"/>
      <c r="AM226" s="131"/>
      <c r="AN226" s="131"/>
      <c r="AO226" s="131"/>
      <c r="AP226" s="131"/>
      <c r="AQ226" s="131"/>
      <c r="AR226" s="131"/>
      <c r="AS226" s="131"/>
      <c r="AT226" s="131"/>
      <c r="AU226" s="131"/>
      <c r="AV226" s="131"/>
      <c r="AW226" s="131"/>
      <c r="AX226" s="387"/>
    </row>
    <row r="227" spans="1:50" ht="35.25" customHeight="1" x14ac:dyDescent="0.15">
      <c r="A227" s="345"/>
      <c r="B227" s="427"/>
      <c r="C227" s="431"/>
      <c r="D227" s="432"/>
      <c r="E227" s="435" t="s">
        <v>262</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5" t="s">
        <v>653</v>
      </c>
      <c r="AE227" s="366"/>
      <c r="AF227" s="438"/>
      <c r="AG227" s="388"/>
      <c r="AH227" s="134"/>
      <c r="AI227" s="134"/>
      <c r="AJ227" s="134"/>
      <c r="AK227" s="134"/>
      <c r="AL227" s="134"/>
      <c r="AM227" s="134"/>
      <c r="AN227" s="134"/>
      <c r="AO227" s="134"/>
      <c r="AP227" s="134"/>
      <c r="AQ227" s="134"/>
      <c r="AR227" s="134"/>
      <c r="AS227" s="134"/>
      <c r="AT227" s="134"/>
      <c r="AU227" s="134"/>
      <c r="AV227" s="134"/>
      <c r="AW227" s="134"/>
      <c r="AX227" s="389"/>
    </row>
    <row r="228" spans="1:50" ht="26.2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653</v>
      </c>
      <c r="AE228" s="443"/>
      <c r="AF228" s="443"/>
      <c r="AG228" s="388"/>
      <c r="AH228" s="134"/>
      <c r="AI228" s="134"/>
      <c r="AJ228" s="134"/>
      <c r="AK228" s="134"/>
      <c r="AL228" s="134"/>
      <c r="AM228" s="134"/>
      <c r="AN228" s="134"/>
      <c r="AO228" s="134"/>
      <c r="AP228" s="134"/>
      <c r="AQ228" s="134"/>
      <c r="AR228" s="134"/>
      <c r="AS228" s="134"/>
      <c r="AT228" s="134"/>
      <c r="AU228" s="134"/>
      <c r="AV228" s="134"/>
      <c r="AW228" s="134"/>
      <c r="AX228" s="389"/>
    </row>
    <row r="229" spans="1:50" ht="54"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647</v>
      </c>
      <c r="AE229" s="353"/>
      <c r="AF229" s="353"/>
      <c r="AG229" s="407" t="s">
        <v>659</v>
      </c>
      <c r="AH229" s="408"/>
      <c r="AI229" s="408"/>
      <c r="AJ229" s="408"/>
      <c r="AK229" s="408"/>
      <c r="AL229" s="408"/>
      <c r="AM229" s="408"/>
      <c r="AN229" s="408"/>
      <c r="AO229" s="408"/>
      <c r="AP229" s="408"/>
      <c r="AQ229" s="408"/>
      <c r="AR229" s="408"/>
      <c r="AS229" s="408"/>
      <c r="AT229" s="408"/>
      <c r="AU229" s="408"/>
      <c r="AV229" s="408"/>
      <c r="AW229" s="408"/>
      <c r="AX229" s="409"/>
    </row>
    <row r="230" spans="1:50" ht="52.5" customHeight="1" x14ac:dyDescent="0.15">
      <c r="A230" s="345"/>
      <c r="B230" s="346"/>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647</v>
      </c>
      <c r="AE230" s="366"/>
      <c r="AF230" s="366"/>
      <c r="AG230" s="355" t="s">
        <v>658</v>
      </c>
      <c r="AH230" s="356"/>
      <c r="AI230" s="356"/>
      <c r="AJ230" s="356"/>
      <c r="AK230" s="356"/>
      <c r="AL230" s="356"/>
      <c r="AM230" s="356"/>
      <c r="AN230" s="356"/>
      <c r="AO230" s="356"/>
      <c r="AP230" s="356"/>
      <c r="AQ230" s="356"/>
      <c r="AR230" s="356"/>
      <c r="AS230" s="356"/>
      <c r="AT230" s="356"/>
      <c r="AU230" s="356"/>
      <c r="AV230" s="356"/>
      <c r="AW230" s="356"/>
      <c r="AX230" s="357"/>
    </row>
    <row r="231" spans="1:50" ht="46.5" customHeight="1" x14ac:dyDescent="0.15">
      <c r="A231" s="345"/>
      <c r="B231" s="346"/>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652</v>
      </c>
      <c r="AE231" s="366"/>
      <c r="AF231" s="366"/>
      <c r="AG231" s="355" t="s">
        <v>688</v>
      </c>
      <c r="AH231" s="356"/>
      <c r="AI231" s="356"/>
      <c r="AJ231" s="356"/>
      <c r="AK231" s="356"/>
      <c r="AL231" s="356"/>
      <c r="AM231" s="356"/>
      <c r="AN231" s="356"/>
      <c r="AO231" s="356"/>
      <c r="AP231" s="356"/>
      <c r="AQ231" s="356"/>
      <c r="AR231" s="356"/>
      <c r="AS231" s="356"/>
      <c r="AT231" s="356"/>
      <c r="AU231" s="356"/>
      <c r="AV231" s="356"/>
      <c r="AW231" s="356"/>
      <c r="AX231" s="357"/>
    </row>
    <row r="232" spans="1:50" ht="48.75" customHeight="1" x14ac:dyDescent="0.15">
      <c r="A232" s="345"/>
      <c r="B232" s="346"/>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647</v>
      </c>
      <c r="AE232" s="366"/>
      <c r="AF232" s="366"/>
      <c r="AG232" s="355" t="s">
        <v>657</v>
      </c>
      <c r="AH232" s="356"/>
      <c r="AI232" s="356"/>
      <c r="AJ232" s="356"/>
      <c r="AK232" s="356"/>
      <c r="AL232" s="356"/>
      <c r="AM232" s="356"/>
      <c r="AN232" s="356"/>
      <c r="AO232" s="356"/>
      <c r="AP232" s="356"/>
      <c r="AQ232" s="356"/>
      <c r="AR232" s="356"/>
      <c r="AS232" s="356"/>
      <c r="AT232" s="356"/>
      <c r="AU232" s="356"/>
      <c r="AV232" s="356"/>
      <c r="AW232" s="356"/>
      <c r="AX232" s="357"/>
    </row>
    <row r="233" spans="1:50" ht="26.25" customHeight="1" x14ac:dyDescent="0.15">
      <c r="A233" s="345"/>
      <c r="B233" s="346"/>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652</v>
      </c>
      <c r="AE233" s="403"/>
      <c r="AF233" s="403"/>
      <c r="AG233" s="404" t="s">
        <v>688</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5"/>
      <c r="B234" s="346"/>
      <c r="C234" s="465" t="s">
        <v>235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5" t="s">
        <v>652</v>
      </c>
      <c r="AE234" s="366"/>
      <c r="AF234" s="438"/>
      <c r="AG234" s="355" t="s">
        <v>688</v>
      </c>
      <c r="AH234" s="356"/>
      <c r="AI234" s="356"/>
      <c r="AJ234" s="356"/>
      <c r="AK234" s="356"/>
      <c r="AL234" s="356"/>
      <c r="AM234" s="356"/>
      <c r="AN234" s="356"/>
      <c r="AO234" s="356"/>
      <c r="AP234" s="356"/>
      <c r="AQ234" s="356"/>
      <c r="AR234" s="356"/>
      <c r="AS234" s="356"/>
      <c r="AT234" s="356"/>
      <c r="AU234" s="356"/>
      <c r="AV234" s="356"/>
      <c r="AW234" s="356"/>
      <c r="AX234" s="357"/>
    </row>
    <row r="235" spans="1:50" ht="26.25" customHeight="1" x14ac:dyDescent="0.15">
      <c r="A235" s="347"/>
      <c r="B235" s="348"/>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5" t="s">
        <v>652</v>
      </c>
      <c r="AE235" s="396"/>
      <c r="AF235" s="397"/>
      <c r="AG235" s="398" t="s">
        <v>688</v>
      </c>
      <c r="AH235" s="399"/>
      <c r="AI235" s="399"/>
      <c r="AJ235" s="399"/>
      <c r="AK235" s="399"/>
      <c r="AL235" s="399"/>
      <c r="AM235" s="399"/>
      <c r="AN235" s="399"/>
      <c r="AO235" s="399"/>
      <c r="AP235" s="399"/>
      <c r="AQ235" s="399"/>
      <c r="AR235" s="399"/>
      <c r="AS235" s="399"/>
      <c r="AT235" s="399"/>
      <c r="AU235" s="399"/>
      <c r="AV235" s="399"/>
      <c r="AW235" s="399"/>
      <c r="AX235" s="400"/>
    </row>
    <row r="236" spans="1:50" ht="49.5" customHeight="1" x14ac:dyDescent="0.15">
      <c r="A236" s="343" t="s">
        <v>37</v>
      </c>
      <c r="B236" s="344"/>
      <c r="C236" s="349" t="s">
        <v>223</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647</v>
      </c>
      <c r="AE236" s="353"/>
      <c r="AF236" s="354"/>
      <c r="AG236" s="355" t="s">
        <v>684</v>
      </c>
      <c r="AH236" s="356"/>
      <c r="AI236" s="356"/>
      <c r="AJ236" s="356"/>
      <c r="AK236" s="356"/>
      <c r="AL236" s="356"/>
      <c r="AM236" s="356"/>
      <c r="AN236" s="356"/>
      <c r="AO236" s="356"/>
      <c r="AP236" s="356"/>
      <c r="AQ236" s="356"/>
      <c r="AR236" s="356"/>
      <c r="AS236" s="356"/>
      <c r="AT236" s="356"/>
      <c r="AU236" s="356"/>
      <c r="AV236" s="356"/>
      <c r="AW236" s="356"/>
      <c r="AX236" s="357"/>
    </row>
    <row r="237" spans="1:50" ht="35.25"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652</v>
      </c>
      <c r="AE237" s="362"/>
      <c r="AF237" s="362"/>
      <c r="AG237" s="355" t="s">
        <v>688</v>
      </c>
      <c r="AH237" s="356"/>
      <c r="AI237" s="356"/>
      <c r="AJ237" s="356"/>
      <c r="AK237" s="356"/>
      <c r="AL237" s="356"/>
      <c r="AM237" s="356"/>
      <c r="AN237" s="356"/>
      <c r="AO237" s="356"/>
      <c r="AP237" s="356"/>
      <c r="AQ237" s="356"/>
      <c r="AR237" s="356"/>
      <c r="AS237" s="356"/>
      <c r="AT237" s="356"/>
      <c r="AU237" s="356"/>
      <c r="AV237" s="356"/>
      <c r="AW237" s="356"/>
      <c r="AX237" s="357"/>
    </row>
    <row r="238" spans="1:50" ht="27" customHeight="1" x14ac:dyDescent="0.15">
      <c r="A238" s="345"/>
      <c r="B238" s="346"/>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647</v>
      </c>
      <c r="AE238" s="366"/>
      <c r="AF238" s="366"/>
      <c r="AG238" s="355" t="s">
        <v>656</v>
      </c>
      <c r="AH238" s="356"/>
      <c r="AI238" s="356"/>
      <c r="AJ238" s="356"/>
      <c r="AK238" s="356"/>
      <c r="AL238" s="356"/>
      <c r="AM238" s="356"/>
      <c r="AN238" s="356"/>
      <c r="AO238" s="356"/>
      <c r="AP238" s="356"/>
      <c r="AQ238" s="356"/>
      <c r="AR238" s="356"/>
      <c r="AS238" s="356"/>
      <c r="AT238" s="356"/>
      <c r="AU238" s="356"/>
      <c r="AV238" s="356"/>
      <c r="AW238" s="356"/>
      <c r="AX238" s="357"/>
    </row>
    <row r="239" spans="1:50" ht="42" customHeight="1" x14ac:dyDescent="0.15">
      <c r="A239" s="347"/>
      <c r="B239" s="348"/>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647</v>
      </c>
      <c r="AE239" s="366"/>
      <c r="AF239" s="366"/>
      <c r="AG239" s="390" t="s">
        <v>655</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647</v>
      </c>
      <c r="AE240" s="384"/>
      <c r="AF240" s="385"/>
      <c r="AG240" s="386" t="s">
        <v>654</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93" t="s">
        <v>0</v>
      </c>
      <c r="D241" s="894"/>
      <c r="E241" s="894"/>
      <c r="F241" s="894"/>
      <c r="G241" s="894"/>
      <c r="H241" s="894"/>
      <c r="I241" s="894"/>
      <c r="J241" s="894"/>
      <c r="K241" s="894"/>
      <c r="L241" s="894"/>
      <c r="M241" s="894"/>
      <c r="N241" s="894"/>
      <c r="O241" s="890" t="s">
        <v>606</v>
      </c>
      <c r="P241" s="891"/>
      <c r="Q241" s="891"/>
      <c r="R241" s="891"/>
      <c r="S241" s="891"/>
      <c r="T241" s="891"/>
      <c r="U241" s="891"/>
      <c r="V241" s="891"/>
      <c r="W241" s="891"/>
      <c r="X241" s="891"/>
      <c r="Y241" s="891"/>
      <c r="Z241" s="891"/>
      <c r="AA241" s="891"/>
      <c r="AB241" s="891"/>
      <c r="AC241" s="891"/>
      <c r="AD241" s="891"/>
      <c r="AE241" s="891"/>
      <c r="AF241" s="892"/>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7">
        <v>2022</v>
      </c>
      <c r="D242" s="878"/>
      <c r="E242" s="369" t="s">
        <v>608</v>
      </c>
      <c r="F242" s="369"/>
      <c r="G242" s="369"/>
      <c r="H242" s="370">
        <v>21</v>
      </c>
      <c r="I242" s="370"/>
      <c r="J242" s="879">
        <v>167</v>
      </c>
      <c r="K242" s="879"/>
      <c r="L242" s="879"/>
      <c r="M242" s="370"/>
      <c r="N242" s="880"/>
      <c r="O242" s="881" t="s">
        <v>638</v>
      </c>
      <c r="P242" s="882"/>
      <c r="Q242" s="882"/>
      <c r="R242" s="882"/>
      <c r="S242" s="882"/>
      <c r="T242" s="882"/>
      <c r="U242" s="882"/>
      <c r="V242" s="882"/>
      <c r="W242" s="882"/>
      <c r="X242" s="882"/>
      <c r="Y242" s="882"/>
      <c r="Z242" s="882"/>
      <c r="AA242" s="882"/>
      <c r="AB242" s="882"/>
      <c r="AC242" s="882"/>
      <c r="AD242" s="882"/>
      <c r="AE242" s="882"/>
      <c r="AF242" s="883"/>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customHeight="1" x14ac:dyDescent="0.15">
      <c r="A243" s="376"/>
      <c r="B243" s="377"/>
      <c r="C243" s="367"/>
      <c r="D243" s="368"/>
      <c r="E243" s="369"/>
      <c r="F243" s="369"/>
      <c r="G243" s="369"/>
      <c r="H243" s="370"/>
      <c r="I243" s="370"/>
      <c r="J243" s="371"/>
      <c r="K243" s="371"/>
      <c r="L243" s="371"/>
      <c r="M243" s="372"/>
      <c r="N243" s="373"/>
      <c r="O243" s="884"/>
      <c r="P243" s="885"/>
      <c r="Q243" s="885"/>
      <c r="R243" s="885"/>
      <c r="S243" s="885"/>
      <c r="T243" s="885"/>
      <c r="U243" s="885"/>
      <c r="V243" s="885"/>
      <c r="W243" s="885"/>
      <c r="X243" s="885"/>
      <c r="Y243" s="885"/>
      <c r="Z243" s="885"/>
      <c r="AA243" s="885"/>
      <c r="AB243" s="885"/>
      <c r="AC243" s="885"/>
      <c r="AD243" s="885"/>
      <c r="AE243" s="885"/>
      <c r="AF243" s="886"/>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hidden="1" customHeight="1" x14ac:dyDescent="0.15">
      <c r="A244" s="376"/>
      <c r="B244" s="377"/>
      <c r="C244" s="367"/>
      <c r="D244" s="368"/>
      <c r="E244" s="369"/>
      <c r="F244" s="369"/>
      <c r="G244" s="369"/>
      <c r="H244" s="370"/>
      <c r="I244" s="370"/>
      <c r="J244" s="371"/>
      <c r="K244" s="371"/>
      <c r="L244" s="371"/>
      <c r="M244" s="372"/>
      <c r="N244" s="373"/>
      <c r="O244" s="884"/>
      <c r="P244" s="885"/>
      <c r="Q244" s="885"/>
      <c r="R244" s="885"/>
      <c r="S244" s="885"/>
      <c r="T244" s="885"/>
      <c r="U244" s="885"/>
      <c r="V244" s="885"/>
      <c r="W244" s="885"/>
      <c r="X244" s="885"/>
      <c r="Y244" s="885"/>
      <c r="Z244" s="885"/>
      <c r="AA244" s="885"/>
      <c r="AB244" s="885"/>
      <c r="AC244" s="885"/>
      <c r="AD244" s="885"/>
      <c r="AE244" s="885"/>
      <c r="AF244" s="886"/>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hidden="1" customHeight="1" x14ac:dyDescent="0.15">
      <c r="A245" s="376"/>
      <c r="B245" s="377"/>
      <c r="C245" s="367"/>
      <c r="D245" s="368"/>
      <c r="E245" s="369"/>
      <c r="F245" s="369"/>
      <c r="G245" s="369"/>
      <c r="H245" s="370"/>
      <c r="I245" s="370"/>
      <c r="J245" s="371"/>
      <c r="K245" s="371"/>
      <c r="L245" s="371"/>
      <c r="M245" s="372"/>
      <c r="N245" s="373"/>
      <c r="O245" s="884"/>
      <c r="P245" s="885"/>
      <c r="Q245" s="885"/>
      <c r="R245" s="885"/>
      <c r="S245" s="885"/>
      <c r="T245" s="885"/>
      <c r="U245" s="885"/>
      <c r="V245" s="885"/>
      <c r="W245" s="885"/>
      <c r="X245" s="885"/>
      <c r="Y245" s="885"/>
      <c r="Z245" s="885"/>
      <c r="AA245" s="885"/>
      <c r="AB245" s="885"/>
      <c r="AC245" s="885"/>
      <c r="AD245" s="885"/>
      <c r="AE245" s="885"/>
      <c r="AF245" s="886"/>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hidden="1" customHeight="1" x14ac:dyDescent="0.15">
      <c r="A246" s="378"/>
      <c r="B246" s="379"/>
      <c r="C246" s="392"/>
      <c r="D246" s="393"/>
      <c r="E246" s="369"/>
      <c r="F246" s="369"/>
      <c r="G246" s="369"/>
      <c r="H246" s="370"/>
      <c r="I246" s="370"/>
      <c r="J246" s="394"/>
      <c r="K246" s="394"/>
      <c r="L246" s="394"/>
      <c r="M246" s="875"/>
      <c r="N246" s="876"/>
      <c r="O246" s="887"/>
      <c r="P246" s="888"/>
      <c r="Q246" s="888"/>
      <c r="R246" s="888"/>
      <c r="S246" s="888"/>
      <c r="T246" s="888"/>
      <c r="U246" s="888"/>
      <c r="V246" s="888"/>
      <c r="W246" s="888"/>
      <c r="X246" s="888"/>
      <c r="Y246" s="888"/>
      <c r="Z246" s="888"/>
      <c r="AA246" s="888"/>
      <c r="AB246" s="888"/>
      <c r="AC246" s="888"/>
      <c r="AD246" s="888"/>
      <c r="AE246" s="888"/>
      <c r="AF246" s="889"/>
      <c r="AG246" s="390"/>
      <c r="AH246" s="137"/>
      <c r="AI246" s="137"/>
      <c r="AJ246" s="137"/>
      <c r="AK246" s="137"/>
      <c r="AL246" s="137"/>
      <c r="AM246" s="137"/>
      <c r="AN246" s="137"/>
      <c r="AO246" s="137"/>
      <c r="AP246" s="137"/>
      <c r="AQ246" s="137"/>
      <c r="AR246" s="137"/>
      <c r="AS246" s="137"/>
      <c r="AT246" s="137"/>
      <c r="AU246" s="137"/>
      <c r="AV246" s="137"/>
      <c r="AW246" s="137"/>
      <c r="AX246" s="391"/>
    </row>
    <row r="247" spans="1:50" ht="42" customHeight="1" x14ac:dyDescent="0.15">
      <c r="A247" s="343" t="s">
        <v>45</v>
      </c>
      <c r="B247" s="905"/>
      <c r="C247" s="302" t="s">
        <v>49</v>
      </c>
      <c r="D247" s="725"/>
      <c r="E247" s="725"/>
      <c r="F247" s="726"/>
      <c r="G247" s="908" t="s">
        <v>680</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44.25" customHeight="1" thickBot="1" x14ac:dyDescent="0.2">
      <c r="A248" s="906"/>
      <c r="B248" s="907"/>
      <c r="C248" s="910" t="s">
        <v>53</v>
      </c>
      <c r="D248" s="911"/>
      <c r="E248" s="911"/>
      <c r="F248" s="912"/>
      <c r="G248" s="913" t="s">
        <v>681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690</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7" t="s">
        <v>132</v>
      </c>
      <c r="B252" s="328"/>
      <c r="C252" s="328"/>
      <c r="D252" s="328"/>
      <c r="E252" s="329"/>
      <c r="F252" s="904" t="s">
        <v>689</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7" t="s">
        <v>132</v>
      </c>
      <c r="B254" s="328"/>
      <c r="C254" s="328"/>
      <c r="D254" s="328"/>
      <c r="E254" s="329"/>
      <c r="F254" s="330" t="s">
        <v>692</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2"/>
    </row>
    <row r="255" spans="1:50" ht="24.75" customHeight="1" x14ac:dyDescent="0.15">
      <c r="A255" s="333" t="s">
        <v>32</v>
      </c>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5"/>
    </row>
    <row r="256" spans="1:50" ht="67.5" customHeight="1" thickBot="1" x14ac:dyDescent="0.2">
      <c r="A256" s="336"/>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8"/>
    </row>
    <row r="257" spans="1:52" ht="24.75" customHeight="1" x14ac:dyDescent="0.15">
      <c r="A257" s="339" t="s">
        <v>238</v>
      </c>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Z257" s="10"/>
    </row>
    <row r="258" spans="1:52" ht="24.75" customHeight="1" x14ac:dyDescent="0.15">
      <c r="A258" s="342" t="s">
        <v>278</v>
      </c>
      <c r="B258" s="90"/>
      <c r="C258" s="90"/>
      <c r="D258" s="91"/>
      <c r="E258" s="323" t="s">
        <v>639</v>
      </c>
      <c r="F258" s="324"/>
      <c r="G258" s="324"/>
      <c r="H258" s="324"/>
      <c r="I258" s="324"/>
      <c r="J258" s="324"/>
      <c r="K258" s="324"/>
      <c r="L258" s="324"/>
      <c r="M258" s="324"/>
      <c r="N258" s="324"/>
      <c r="O258" s="324"/>
      <c r="P258" s="325"/>
      <c r="Q258" s="323"/>
      <c r="R258" s="324"/>
      <c r="S258" s="324"/>
      <c r="T258" s="324"/>
      <c r="U258" s="324"/>
      <c r="V258" s="324"/>
      <c r="W258" s="324"/>
      <c r="X258" s="324"/>
      <c r="Y258" s="324"/>
      <c r="Z258" s="324"/>
      <c r="AA258" s="324"/>
      <c r="AB258" s="325"/>
      <c r="AC258" s="323"/>
      <c r="AD258" s="324"/>
      <c r="AE258" s="324"/>
      <c r="AF258" s="324"/>
      <c r="AG258" s="324"/>
      <c r="AH258" s="324"/>
      <c r="AI258" s="324"/>
      <c r="AJ258" s="324"/>
      <c r="AK258" s="324"/>
      <c r="AL258" s="324"/>
      <c r="AM258" s="324"/>
      <c r="AN258" s="325"/>
      <c r="AO258" s="323"/>
      <c r="AP258" s="324"/>
      <c r="AQ258" s="324"/>
      <c r="AR258" s="324"/>
      <c r="AS258" s="324"/>
      <c r="AT258" s="324"/>
      <c r="AU258" s="324"/>
      <c r="AV258" s="324"/>
      <c r="AW258" s="324"/>
      <c r="AX258" s="326"/>
      <c r="AY258" s="74"/>
    </row>
    <row r="259" spans="1:52" ht="24.75" customHeight="1" x14ac:dyDescent="0.15">
      <c r="A259" s="256" t="s">
        <v>277</v>
      </c>
      <c r="B259" s="256"/>
      <c r="C259" s="256"/>
      <c r="D259" s="256"/>
      <c r="E259" s="323" t="s">
        <v>640</v>
      </c>
      <c r="F259" s="324"/>
      <c r="G259" s="324"/>
      <c r="H259" s="324"/>
      <c r="I259" s="324"/>
      <c r="J259" s="324"/>
      <c r="K259" s="324"/>
      <c r="L259" s="324"/>
      <c r="M259" s="324"/>
      <c r="N259" s="324"/>
      <c r="O259" s="324"/>
      <c r="P259" s="325"/>
      <c r="Q259" s="323"/>
      <c r="R259" s="324"/>
      <c r="S259" s="324"/>
      <c r="T259" s="324"/>
      <c r="U259" s="324"/>
      <c r="V259" s="324"/>
      <c r="W259" s="324"/>
      <c r="X259" s="324"/>
      <c r="Y259" s="324"/>
      <c r="Z259" s="324"/>
      <c r="AA259" s="324"/>
      <c r="AB259" s="325"/>
      <c r="AC259" s="323"/>
      <c r="AD259" s="324"/>
      <c r="AE259" s="324"/>
      <c r="AF259" s="324"/>
      <c r="AG259" s="324"/>
      <c r="AH259" s="324"/>
      <c r="AI259" s="324"/>
      <c r="AJ259" s="324"/>
      <c r="AK259" s="324"/>
      <c r="AL259" s="324"/>
      <c r="AM259" s="324"/>
      <c r="AN259" s="325"/>
      <c r="AO259" s="323"/>
      <c r="AP259" s="324"/>
      <c r="AQ259" s="324"/>
      <c r="AR259" s="324"/>
      <c r="AS259" s="324"/>
      <c r="AT259" s="324"/>
      <c r="AU259" s="324"/>
      <c r="AV259" s="324"/>
      <c r="AW259" s="324"/>
      <c r="AX259" s="326"/>
    </row>
    <row r="260" spans="1:52" ht="24.75" customHeight="1" x14ac:dyDescent="0.15">
      <c r="A260" s="256" t="s">
        <v>276</v>
      </c>
      <c r="B260" s="256"/>
      <c r="C260" s="256"/>
      <c r="D260" s="256"/>
      <c r="E260" s="323" t="s">
        <v>641</v>
      </c>
      <c r="F260" s="324"/>
      <c r="G260" s="324"/>
      <c r="H260" s="324"/>
      <c r="I260" s="324"/>
      <c r="J260" s="324"/>
      <c r="K260" s="324"/>
      <c r="L260" s="324"/>
      <c r="M260" s="324"/>
      <c r="N260" s="324"/>
      <c r="O260" s="324"/>
      <c r="P260" s="325"/>
      <c r="Q260" s="323"/>
      <c r="R260" s="324"/>
      <c r="S260" s="324"/>
      <c r="T260" s="324"/>
      <c r="U260" s="324"/>
      <c r="V260" s="324"/>
      <c r="W260" s="324"/>
      <c r="X260" s="324"/>
      <c r="Y260" s="324"/>
      <c r="Z260" s="324"/>
      <c r="AA260" s="324"/>
      <c r="AB260" s="325"/>
      <c r="AC260" s="323"/>
      <c r="AD260" s="324"/>
      <c r="AE260" s="324"/>
      <c r="AF260" s="324"/>
      <c r="AG260" s="324"/>
      <c r="AH260" s="324"/>
      <c r="AI260" s="324"/>
      <c r="AJ260" s="324"/>
      <c r="AK260" s="324"/>
      <c r="AL260" s="324"/>
      <c r="AM260" s="324"/>
      <c r="AN260" s="325"/>
      <c r="AO260" s="323"/>
      <c r="AP260" s="324"/>
      <c r="AQ260" s="324"/>
      <c r="AR260" s="324"/>
      <c r="AS260" s="324"/>
      <c r="AT260" s="324"/>
      <c r="AU260" s="324"/>
      <c r="AV260" s="324"/>
      <c r="AW260" s="324"/>
      <c r="AX260" s="326"/>
    </row>
    <row r="261" spans="1:52" ht="24.75" customHeight="1" x14ac:dyDescent="0.15">
      <c r="A261" s="256" t="s">
        <v>275</v>
      </c>
      <c r="B261" s="256"/>
      <c r="C261" s="256"/>
      <c r="D261" s="256"/>
      <c r="E261" s="323" t="s">
        <v>642</v>
      </c>
      <c r="F261" s="324"/>
      <c r="G261" s="324"/>
      <c r="H261" s="324"/>
      <c r="I261" s="324"/>
      <c r="J261" s="324"/>
      <c r="K261" s="324"/>
      <c r="L261" s="324"/>
      <c r="M261" s="324"/>
      <c r="N261" s="324"/>
      <c r="O261" s="324"/>
      <c r="P261" s="325"/>
      <c r="Q261" s="323"/>
      <c r="R261" s="324"/>
      <c r="S261" s="324"/>
      <c r="T261" s="324"/>
      <c r="U261" s="324"/>
      <c r="V261" s="324"/>
      <c r="W261" s="324"/>
      <c r="X261" s="324"/>
      <c r="Y261" s="324"/>
      <c r="Z261" s="324"/>
      <c r="AA261" s="324"/>
      <c r="AB261" s="325"/>
      <c r="AC261" s="323"/>
      <c r="AD261" s="324"/>
      <c r="AE261" s="324"/>
      <c r="AF261" s="324"/>
      <c r="AG261" s="324"/>
      <c r="AH261" s="324"/>
      <c r="AI261" s="324"/>
      <c r="AJ261" s="324"/>
      <c r="AK261" s="324"/>
      <c r="AL261" s="324"/>
      <c r="AM261" s="324"/>
      <c r="AN261" s="325"/>
      <c r="AO261" s="323"/>
      <c r="AP261" s="324"/>
      <c r="AQ261" s="324"/>
      <c r="AR261" s="324"/>
      <c r="AS261" s="324"/>
      <c r="AT261" s="324"/>
      <c r="AU261" s="324"/>
      <c r="AV261" s="324"/>
      <c r="AW261" s="324"/>
      <c r="AX261" s="326"/>
    </row>
    <row r="262" spans="1:52" ht="24.75" customHeight="1" x14ac:dyDescent="0.15">
      <c r="A262" s="256" t="s">
        <v>274</v>
      </c>
      <c r="B262" s="256"/>
      <c r="C262" s="256"/>
      <c r="D262" s="256"/>
      <c r="E262" s="323" t="s">
        <v>643</v>
      </c>
      <c r="F262" s="324"/>
      <c r="G262" s="324"/>
      <c r="H262" s="324"/>
      <c r="I262" s="324"/>
      <c r="J262" s="324"/>
      <c r="K262" s="324"/>
      <c r="L262" s="324"/>
      <c r="M262" s="324"/>
      <c r="N262" s="324"/>
      <c r="O262" s="324"/>
      <c r="P262" s="325"/>
      <c r="Q262" s="323"/>
      <c r="R262" s="324"/>
      <c r="S262" s="324"/>
      <c r="T262" s="324"/>
      <c r="U262" s="324"/>
      <c r="V262" s="324"/>
      <c r="W262" s="324"/>
      <c r="X262" s="324"/>
      <c r="Y262" s="324"/>
      <c r="Z262" s="324"/>
      <c r="AA262" s="324"/>
      <c r="AB262" s="325"/>
      <c r="AC262" s="323"/>
      <c r="AD262" s="324"/>
      <c r="AE262" s="324"/>
      <c r="AF262" s="324"/>
      <c r="AG262" s="324"/>
      <c r="AH262" s="324"/>
      <c r="AI262" s="324"/>
      <c r="AJ262" s="324"/>
      <c r="AK262" s="324"/>
      <c r="AL262" s="324"/>
      <c r="AM262" s="324"/>
      <c r="AN262" s="325"/>
      <c r="AO262" s="323"/>
      <c r="AP262" s="324"/>
      <c r="AQ262" s="324"/>
      <c r="AR262" s="324"/>
      <c r="AS262" s="324"/>
      <c r="AT262" s="324"/>
      <c r="AU262" s="324"/>
      <c r="AV262" s="324"/>
      <c r="AW262" s="324"/>
      <c r="AX262" s="326"/>
    </row>
    <row r="263" spans="1:52" ht="24.75" customHeight="1" x14ac:dyDescent="0.15">
      <c r="A263" s="256" t="s">
        <v>273</v>
      </c>
      <c r="B263" s="256"/>
      <c r="C263" s="256"/>
      <c r="D263" s="256"/>
      <c r="E263" s="323" t="s">
        <v>644</v>
      </c>
      <c r="F263" s="324"/>
      <c r="G263" s="324"/>
      <c r="H263" s="324"/>
      <c r="I263" s="324"/>
      <c r="J263" s="324"/>
      <c r="K263" s="324"/>
      <c r="L263" s="324"/>
      <c r="M263" s="324"/>
      <c r="N263" s="324"/>
      <c r="O263" s="324"/>
      <c r="P263" s="325"/>
      <c r="Q263" s="323"/>
      <c r="R263" s="324"/>
      <c r="S263" s="324"/>
      <c r="T263" s="324"/>
      <c r="U263" s="324"/>
      <c r="V263" s="324"/>
      <c r="W263" s="324"/>
      <c r="X263" s="324"/>
      <c r="Y263" s="324"/>
      <c r="Z263" s="324"/>
      <c r="AA263" s="324"/>
      <c r="AB263" s="325"/>
      <c r="AC263" s="323"/>
      <c r="AD263" s="324"/>
      <c r="AE263" s="324"/>
      <c r="AF263" s="324"/>
      <c r="AG263" s="324"/>
      <c r="AH263" s="324"/>
      <c r="AI263" s="324"/>
      <c r="AJ263" s="324"/>
      <c r="AK263" s="324"/>
      <c r="AL263" s="324"/>
      <c r="AM263" s="324"/>
      <c r="AN263" s="325"/>
      <c r="AO263" s="323"/>
      <c r="AP263" s="324"/>
      <c r="AQ263" s="324"/>
      <c r="AR263" s="324"/>
      <c r="AS263" s="324"/>
      <c r="AT263" s="324"/>
      <c r="AU263" s="324"/>
      <c r="AV263" s="324"/>
      <c r="AW263" s="324"/>
      <c r="AX263" s="326"/>
    </row>
    <row r="264" spans="1:52" ht="24.75" customHeight="1" x14ac:dyDescent="0.15">
      <c r="A264" s="256" t="s">
        <v>272</v>
      </c>
      <c r="B264" s="256"/>
      <c r="C264" s="256"/>
      <c r="D264" s="256"/>
      <c r="E264" s="323" t="s">
        <v>645</v>
      </c>
      <c r="F264" s="324"/>
      <c r="G264" s="324"/>
      <c r="H264" s="324"/>
      <c r="I264" s="324"/>
      <c r="J264" s="324"/>
      <c r="K264" s="324"/>
      <c r="L264" s="324"/>
      <c r="M264" s="324"/>
      <c r="N264" s="324"/>
      <c r="O264" s="324"/>
      <c r="P264" s="325"/>
      <c r="Q264" s="323"/>
      <c r="R264" s="324"/>
      <c r="S264" s="324"/>
      <c r="T264" s="324"/>
      <c r="U264" s="324"/>
      <c r="V264" s="324"/>
      <c r="W264" s="324"/>
      <c r="X264" s="324"/>
      <c r="Y264" s="324"/>
      <c r="Z264" s="324"/>
      <c r="AA264" s="324"/>
      <c r="AB264" s="325"/>
      <c r="AC264" s="323"/>
      <c r="AD264" s="324"/>
      <c r="AE264" s="324"/>
      <c r="AF264" s="324"/>
      <c r="AG264" s="324"/>
      <c r="AH264" s="324"/>
      <c r="AI264" s="324"/>
      <c r="AJ264" s="324"/>
      <c r="AK264" s="324"/>
      <c r="AL264" s="324"/>
      <c r="AM264" s="324"/>
      <c r="AN264" s="325"/>
      <c r="AO264" s="323"/>
      <c r="AP264" s="324"/>
      <c r="AQ264" s="324"/>
      <c r="AR264" s="324"/>
      <c r="AS264" s="324"/>
      <c r="AT264" s="324"/>
      <c r="AU264" s="324"/>
      <c r="AV264" s="324"/>
      <c r="AW264" s="324"/>
      <c r="AX264" s="326"/>
    </row>
    <row r="265" spans="1:52" ht="24.75" customHeight="1" x14ac:dyDescent="0.15">
      <c r="A265" s="256" t="s">
        <v>271</v>
      </c>
      <c r="B265" s="256"/>
      <c r="C265" s="256"/>
      <c r="D265" s="256"/>
      <c r="E265" s="323" t="s">
        <v>646</v>
      </c>
      <c r="F265" s="324"/>
      <c r="G265" s="324"/>
      <c r="H265" s="324"/>
      <c r="I265" s="324"/>
      <c r="J265" s="324"/>
      <c r="K265" s="324"/>
      <c r="L265" s="324"/>
      <c r="M265" s="324"/>
      <c r="N265" s="324"/>
      <c r="O265" s="324"/>
      <c r="P265" s="325"/>
      <c r="Q265" s="323"/>
      <c r="R265" s="324"/>
      <c r="S265" s="324"/>
      <c r="T265" s="324"/>
      <c r="U265" s="324"/>
      <c r="V265" s="324"/>
      <c r="W265" s="324"/>
      <c r="X265" s="324"/>
      <c r="Y265" s="324"/>
      <c r="Z265" s="324"/>
      <c r="AA265" s="324"/>
      <c r="AB265" s="325"/>
      <c r="AC265" s="323"/>
      <c r="AD265" s="324"/>
      <c r="AE265" s="324"/>
      <c r="AF265" s="324"/>
      <c r="AG265" s="324"/>
      <c r="AH265" s="324"/>
      <c r="AI265" s="324"/>
      <c r="AJ265" s="324"/>
      <c r="AK265" s="324"/>
      <c r="AL265" s="324"/>
      <c r="AM265" s="324"/>
      <c r="AN265" s="325"/>
      <c r="AO265" s="323"/>
      <c r="AP265" s="324"/>
      <c r="AQ265" s="324"/>
      <c r="AR265" s="324"/>
      <c r="AS265" s="324"/>
      <c r="AT265" s="324"/>
      <c r="AU265" s="324"/>
      <c r="AV265" s="324"/>
      <c r="AW265" s="324"/>
      <c r="AX265" s="326"/>
    </row>
    <row r="266" spans="1:52" ht="24.75" customHeight="1" x14ac:dyDescent="0.15">
      <c r="A266" s="256" t="s">
        <v>417</v>
      </c>
      <c r="B266" s="256"/>
      <c r="C266" s="256"/>
      <c r="D266" s="256"/>
      <c r="E266" s="100" t="s">
        <v>608</v>
      </c>
      <c r="F266" s="86"/>
      <c r="G266" s="86"/>
      <c r="H266" s="77" t="str">
        <f>IF(E266="","","-")</f>
        <v>-</v>
      </c>
      <c r="I266" s="86"/>
      <c r="J266" s="86"/>
      <c r="K266" s="77" t="str">
        <f>IF(I266="","","-")</f>
        <v/>
      </c>
      <c r="L266" s="101">
        <v>127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137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648</v>
      </c>
      <c r="H268" s="86"/>
      <c r="I268" s="86"/>
      <c r="J268" s="85">
        <v>20</v>
      </c>
      <c r="K268" s="85"/>
      <c r="L268" s="101">
        <v>167</v>
      </c>
      <c r="M268" s="101"/>
      <c r="N268" s="101"/>
      <c r="O268" s="85"/>
      <c r="P268" s="85"/>
      <c r="Q268" s="84"/>
      <c r="R268" s="85"/>
      <c r="S268" s="86"/>
      <c r="T268" s="86"/>
      <c r="U268" s="86"/>
      <c r="V268" s="85"/>
      <c r="W268" s="85"/>
      <c r="X268" s="101"/>
      <c r="Y268" s="101"/>
      <c r="Z268" s="101"/>
      <c r="AA268" s="85"/>
      <c r="AB268" s="310"/>
      <c r="AC268" s="84"/>
      <c r="AD268" s="85"/>
      <c r="AE268" s="86"/>
      <c r="AF268" s="86"/>
      <c r="AG268" s="86"/>
      <c r="AH268" s="85"/>
      <c r="AI268" s="85"/>
      <c r="AJ268" s="101"/>
      <c r="AK268" s="101"/>
      <c r="AL268" s="101"/>
      <c r="AM268" s="85"/>
      <c r="AN268" s="310"/>
      <c r="AO268" s="84"/>
      <c r="AP268" s="85"/>
      <c r="AQ268" s="86"/>
      <c r="AR268" s="86"/>
      <c r="AS268" s="86"/>
      <c r="AT268" s="85"/>
      <c r="AU268" s="85"/>
      <c r="AV268" s="101"/>
      <c r="AW268" s="101"/>
      <c r="AX268" s="80"/>
    </row>
    <row r="269" spans="1:52" ht="28.35" customHeight="1" x14ac:dyDescent="0.15">
      <c r="A269" s="311" t="s">
        <v>265</v>
      </c>
      <c r="B269" s="312"/>
      <c r="C269" s="312"/>
      <c r="D269" s="312"/>
      <c r="E269" s="312"/>
      <c r="F269" s="313"/>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1"/>
      <c r="B270" s="312"/>
      <c r="C270" s="312"/>
      <c r="D270" s="312"/>
      <c r="E270" s="312"/>
      <c r="F270" s="31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1"/>
      <c r="B271" s="312"/>
      <c r="C271" s="312"/>
      <c r="D271" s="312"/>
      <c r="E271" s="312"/>
      <c r="F271" s="31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1"/>
      <c r="B272" s="312"/>
      <c r="C272" s="312"/>
      <c r="D272" s="312"/>
      <c r="E272" s="312"/>
      <c r="F272" s="31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1"/>
      <c r="B273" s="312"/>
      <c r="C273" s="312"/>
      <c r="D273" s="312"/>
      <c r="E273" s="312"/>
      <c r="F273" s="31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1"/>
      <c r="B274" s="312"/>
      <c r="C274" s="312"/>
      <c r="D274" s="312"/>
      <c r="E274" s="312"/>
      <c r="F274" s="31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1"/>
      <c r="B275" s="312"/>
      <c r="C275" s="312"/>
      <c r="D275" s="312"/>
      <c r="E275" s="312"/>
      <c r="F275" s="31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1"/>
      <c r="B276" s="312"/>
      <c r="C276" s="312"/>
      <c r="D276" s="312"/>
      <c r="E276" s="312"/>
      <c r="F276" s="31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1"/>
      <c r="B277" s="312"/>
      <c r="C277" s="312"/>
      <c r="D277" s="312"/>
      <c r="E277" s="312"/>
      <c r="F277" s="31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1"/>
      <c r="B278" s="312"/>
      <c r="C278" s="312"/>
      <c r="D278" s="312"/>
      <c r="E278" s="312"/>
      <c r="F278" s="31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1"/>
      <c r="B279" s="312"/>
      <c r="C279" s="312"/>
      <c r="D279" s="312"/>
      <c r="E279" s="312"/>
      <c r="F279" s="31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1"/>
      <c r="B280" s="312"/>
      <c r="C280" s="312"/>
      <c r="D280" s="312"/>
      <c r="E280" s="312"/>
      <c r="F280" s="31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1"/>
      <c r="B281" s="312"/>
      <c r="C281" s="312"/>
      <c r="D281" s="312"/>
      <c r="E281" s="312"/>
      <c r="F281" s="31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1"/>
      <c r="B282" s="312"/>
      <c r="C282" s="312"/>
      <c r="D282" s="312"/>
      <c r="E282" s="312"/>
      <c r="F282" s="31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1"/>
      <c r="B283" s="312"/>
      <c r="C283" s="312"/>
      <c r="D283" s="312"/>
      <c r="E283" s="312"/>
      <c r="F283" s="31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1"/>
      <c r="B284" s="312"/>
      <c r="C284" s="312"/>
      <c r="D284" s="312"/>
      <c r="E284" s="312"/>
      <c r="F284" s="31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311"/>
      <c r="B285" s="312"/>
      <c r="C285" s="312"/>
      <c r="D285" s="312"/>
      <c r="E285" s="312"/>
      <c r="F285" s="31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thickBot="1" x14ac:dyDescent="0.2">
      <c r="A286" s="311"/>
      <c r="B286" s="312"/>
      <c r="C286" s="312"/>
      <c r="D286" s="312"/>
      <c r="E286" s="312"/>
      <c r="F286" s="31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1"/>
      <c r="B287" s="312"/>
      <c r="C287" s="312"/>
      <c r="D287" s="312"/>
      <c r="E287" s="312"/>
      <c r="F287" s="31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1"/>
      <c r="B288" s="312"/>
      <c r="C288" s="312"/>
      <c r="D288" s="312"/>
      <c r="E288" s="312"/>
      <c r="F288" s="31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1"/>
      <c r="B289" s="312"/>
      <c r="C289" s="312"/>
      <c r="D289" s="312"/>
      <c r="E289" s="312"/>
      <c r="F289" s="31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1"/>
      <c r="B290" s="312"/>
      <c r="C290" s="312"/>
      <c r="D290" s="312"/>
      <c r="E290" s="312"/>
      <c r="F290" s="31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1"/>
      <c r="B291" s="312"/>
      <c r="C291" s="312"/>
      <c r="D291" s="312"/>
      <c r="E291" s="312"/>
      <c r="F291" s="31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1"/>
      <c r="B292" s="312"/>
      <c r="C292" s="312"/>
      <c r="D292" s="312"/>
      <c r="E292" s="312"/>
      <c r="F292" s="31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1"/>
      <c r="B293" s="312"/>
      <c r="C293" s="312"/>
      <c r="D293" s="312"/>
      <c r="E293" s="312"/>
      <c r="F293" s="31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1"/>
      <c r="B294" s="312"/>
      <c r="C294" s="312"/>
      <c r="D294" s="312"/>
      <c r="E294" s="312"/>
      <c r="F294" s="31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1"/>
      <c r="B295" s="312"/>
      <c r="C295" s="312"/>
      <c r="D295" s="312"/>
      <c r="E295" s="312"/>
      <c r="F295" s="31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1"/>
      <c r="B296" s="312"/>
      <c r="C296" s="312"/>
      <c r="D296" s="312"/>
      <c r="E296" s="312"/>
      <c r="F296" s="31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1"/>
      <c r="B297" s="312"/>
      <c r="C297" s="312"/>
      <c r="D297" s="312"/>
      <c r="E297" s="312"/>
      <c r="F297" s="31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1"/>
      <c r="B298" s="312"/>
      <c r="C298" s="312"/>
      <c r="D298" s="312"/>
      <c r="E298" s="312"/>
      <c r="F298" s="31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1"/>
      <c r="B299" s="312"/>
      <c r="C299" s="312"/>
      <c r="D299" s="312"/>
      <c r="E299" s="312"/>
      <c r="F299" s="31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1"/>
      <c r="B300" s="312"/>
      <c r="C300" s="312"/>
      <c r="D300" s="312"/>
      <c r="E300" s="312"/>
      <c r="F300" s="31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1"/>
      <c r="B301" s="312"/>
      <c r="C301" s="312"/>
      <c r="D301" s="312"/>
      <c r="E301" s="312"/>
      <c r="F301" s="31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1"/>
      <c r="B302" s="312"/>
      <c r="C302" s="312"/>
      <c r="D302" s="312"/>
      <c r="E302" s="312"/>
      <c r="F302" s="31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1"/>
      <c r="B303" s="312"/>
      <c r="C303" s="312"/>
      <c r="D303" s="312"/>
      <c r="E303" s="312"/>
      <c r="F303" s="31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1"/>
      <c r="B304" s="312"/>
      <c r="C304" s="312"/>
      <c r="D304" s="312"/>
      <c r="E304" s="312"/>
      <c r="F304" s="31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1"/>
      <c r="B305" s="312"/>
      <c r="C305" s="312"/>
      <c r="D305" s="312"/>
      <c r="E305" s="312"/>
      <c r="F305" s="31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1"/>
      <c r="B306" s="312"/>
      <c r="C306" s="312"/>
      <c r="D306" s="312"/>
      <c r="E306" s="312"/>
      <c r="F306" s="31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4"/>
      <c r="B307" s="315"/>
      <c r="C307" s="315"/>
      <c r="D307" s="315"/>
      <c r="E307" s="315"/>
      <c r="F307" s="31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7" t="s">
        <v>267</v>
      </c>
      <c r="B308" s="318"/>
      <c r="C308" s="318"/>
      <c r="D308" s="318"/>
      <c r="E308" s="318"/>
      <c r="F308" s="319"/>
      <c r="G308" s="298" t="s">
        <v>673</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244</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0"/>
      <c r="B309" s="321"/>
      <c r="C309" s="321"/>
      <c r="D309" s="321"/>
      <c r="E309" s="321"/>
      <c r="F309" s="322"/>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0"/>
      <c r="B310" s="321"/>
      <c r="C310" s="321"/>
      <c r="D310" s="321"/>
      <c r="E310" s="321"/>
      <c r="F310" s="322"/>
      <c r="G310" s="288" t="s">
        <v>663</v>
      </c>
      <c r="H310" s="289"/>
      <c r="I310" s="289"/>
      <c r="J310" s="289"/>
      <c r="K310" s="290"/>
      <c r="L310" s="291" t="s">
        <v>668</v>
      </c>
      <c r="M310" s="292"/>
      <c r="N310" s="292"/>
      <c r="O310" s="292"/>
      <c r="P310" s="292"/>
      <c r="Q310" s="292"/>
      <c r="R310" s="292"/>
      <c r="S310" s="292"/>
      <c r="T310" s="292"/>
      <c r="U310" s="292"/>
      <c r="V310" s="292"/>
      <c r="W310" s="292"/>
      <c r="X310" s="293"/>
      <c r="Y310" s="294">
        <v>92</v>
      </c>
      <c r="Z310" s="295"/>
      <c r="AA310" s="295"/>
      <c r="AB310" s="296"/>
      <c r="AC310" s="288"/>
      <c r="AD310" s="289"/>
      <c r="AE310" s="289"/>
      <c r="AF310" s="289"/>
      <c r="AG310" s="290"/>
      <c r="AH310" s="291"/>
      <c r="AI310" s="292"/>
      <c r="AJ310" s="292"/>
      <c r="AK310" s="292"/>
      <c r="AL310" s="292"/>
      <c r="AM310" s="292"/>
      <c r="AN310" s="292"/>
      <c r="AO310" s="292"/>
      <c r="AP310" s="292"/>
      <c r="AQ310" s="292"/>
      <c r="AR310" s="292"/>
      <c r="AS310" s="292"/>
      <c r="AT310" s="293"/>
      <c r="AU310" s="294"/>
      <c r="AV310" s="295"/>
      <c r="AW310" s="295"/>
      <c r="AX310" s="297"/>
    </row>
    <row r="311" spans="1:50" ht="24.75" customHeight="1" x14ac:dyDescent="0.15">
      <c r="A311" s="320"/>
      <c r="B311" s="321"/>
      <c r="C311" s="321"/>
      <c r="D311" s="321"/>
      <c r="E311" s="321"/>
      <c r="F311" s="322"/>
      <c r="G311" s="278" t="s">
        <v>664</v>
      </c>
      <c r="H311" s="279"/>
      <c r="I311" s="279"/>
      <c r="J311" s="279"/>
      <c r="K311" s="280"/>
      <c r="L311" s="281" t="s">
        <v>669</v>
      </c>
      <c r="M311" s="282"/>
      <c r="N311" s="282"/>
      <c r="O311" s="282"/>
      <c r="P311" s="282"/>
      <c r="Q311" s="282"/>
      <c r="R311" s="282"/>
      <c r="S311" s="282"/>
      <c r="T311" s="282"/>
      <c r="U311" s="282"/>
      <c r="V311" s="282"/>
      <c r="W311" s="282"/>
      <c r="X311" s="283"/>
      <c r="Y311" s="284">
        <v>27</v>
      </c>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customHeight="1" x14ac:dyDescent="0.15">
      <c r="A312" s="320"/>
      <c r="B312" s="321"/>
      <c r="C312" s="321"/>
      <c r="D312" s="321"/>
      <c r="E312" s="321"/>
      <c r="F312" s="322"/>
      <c r="G312" s="278" t="s">
        <v>665</v>
      </c>
      <c r="H312" s="279"/>
      <c r="I312" s="279"/>
      <c r="J312" s="279"/>
      <c r="K312" s="280"/>
      <c r="L312" s="281" t="s">
        <v>670</v>
      </c>
      <c r="M312" s="282"/>
      <c r="N312" s="282"/>
      <c r="O312" s="282"/>
      <c r="P312" s="282"/>
      <c r="Q312" s="282"/>
      <c r="R312" s="282"/>
      <c r="S312" s="282"/>
      <c r="T312" s="282"/>
      <c r="U312" s="282"/>
      <c r="V312" s="282"/>
      <c r="W312" s="282"/>
      <c r="X312" s="283"/>
      <c r="Y312" s="284">
        <v>15</v>
      </c>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customHeight="1" x14ac:dyDescent="0.15">
      <c r="A313" s="320"/>
      <c r="B313" s="321"/>
      <c r="C313" s="321"/>
      <c r="D313" s="321"/>
      <c r="E313" s="321"/>
      <c r="F313" s="322"/>
      <c r="G313" s="278" t="s">
        <v>666</v>
      </c>
      <c r="H313" s="279"/>
      <c r="I313" s="279"/>
      <c r="J313" s="279"/>
      <c r="K313" s="280"/>
      <c r="L313" s="281" t="s">
        <v>671</v>
      </c>
      <c r="M313" s="282"/>
      <c r="N313" s="282"/>
      <c r="O313" s="282"/>
      <c r="P313" s="282"/>
      <c r="Q313" s="282"/>
      <c r="R313" s="282"/>
      <c r="S313" s="282"/>
      <c r="T313" s="282"/>
      <c r="U313" s="282"/>
      <c r="V313" s="282"/>
      <c r="W313" s="282"/>
      <c r="X313" s="283"/>
      <c r="Y313" s="284">
        <v>7</v>
      </c>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customHeight="1" x14ac:dyDescent="0.15">
      <c r="A314" s="320"/>
      <c r="B314" s="321"/>
      <c r="C314" s="321"/>
      <c r="D314" s="321"/>
      <c r="E314" s="321"/>
      <c r="F314" s="322"/>
      <c r="G314" s="278" t="s">
        <v>667</v>
      </c>
      <c r="H314" s="279"/>
      <c r="I314" s="279"/>
      <c r="J314" s="279"/>
      <c r="K314" s="280"/>
      <c r="L314" s="281" t="s">
        <v>672</v>
      </c>
      <c r="M314" s="282"/>
      <c r="N314" s="282"/>
      <c r="O314" s="282"/>
      <c r="P314" s="282"/>
      <c r="Q314" s="282"/>
      <c r="R314" s="282"/>
      <c r="S314" s="282"/>
      <c r="T314" s="282"/>
      <c r="U314" s="282"/>
      <c r="V314" s="282"/>
      <c r="W314" s="282"/>
      <c r="X314" s="283"/>
      <c r="Y314" s="284">
        <v>2</v>
      </c>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0"/>
      <c r="B315" s="321"/>
      <c r="C315" s="321"/>
      <c r="D315" s="321"/>
      <c r="E315" s="321"/>
      <c r="F315" s="322"/>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0"/>
      <c r="B316" s="321"/>
      <c r="C316" s="321"/>
      <c r="D316" s="321"/>
      <c r="E316" s="321"/>
      <c r="F316" s="322"/>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0"/>
      <c r="B317" s="321"/>
      <c r="C317" s="321"/>
      <c r="D317" s="321"/>
      <c r="E317" s="321"/>
      <c r="F317" s="322"/>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0"/>
      <c r="B318" s="321"/>
      <c r="C318" s="321"/>
      <c r="D318" s="321"/>
      <c r="E318" s="321"/>
      <c r="F318" s="322"/>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0"/>
      <c r="B319" s="321"/>
      <c r="C319" s="321"/>
      <c r="D319" s="321"/>
      <c r="E319" s="321"/>
      <c r="F319" s="322"/>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0"/>
      <c r="B320" s="321"/>
      <c r="C320" s="321"/>
      <c r="D320" s="321"/>
      <c r="E320" s="321"/>
      <c r="F320" s="322"/>
      <c r="G320" s="269" t="s">
        <v>18</v>
      </c>
      <c r="H320" s="270"/>
      <c r="I320" s="270"/>
      <c r="J320" s="270"/>
      <c r="K320" s="270"/>
      <c r="L320" s="271"/>
      <c r="M320" s="272"/>
      <c r="N320" s="272"/>
      <c r="O320" s="272"/>
      <c r="P320" s="272"/>
      <c r="Q320" s="272"/>
      <c r="R320" s="272"/>
      <c r="S320" s="272"/>
      <c r="T320" s="272"/>
      <c r="U320" s="272"/>
      <c r="V320" s="272"/>
      <c r="W320" s="272"/>
      <c r="X320" s="273"/>
      <c r="Y320" s="274">
        <f>SUM(Y310:AB319)</f>
        <v>143</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0</v>
      </c>
      <c r="AV320" s="275"/>
      <c r="AW320" s="275"/>
      <c r="AX320" s="277"/>
    </row>
    <row r="321" spans="1:51" ht="24.75" hidden="1" customHeight="1" x14ac:dyDescent="0.15">
      <c r="A321" s="320"/>
      <c r="B321" s="321"/>
      <c r="C321" s="321"/>
      <c r="D321" s="321"/>
      <c r="E321" s="321"/>
      <c r="F321" s="322"/>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0"/>
      <c r="B322" s="321"/>
      <c r="C322" s="321"/>
      <c r="D322" s="321"/>
      <c r="E322" s="321"/>
      <c r="F322" s="322"/>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0"/>
      <c r="B323" s="321"/>
      <c r="C323" s="321"/>
      <c r="D323" s="321"/>
      <c r="E323" s="321"/>
      <c r="F323" s="322"/>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0"/>
      <c r="B324" s="321"/>
      <c r="C324" s="321"/>
      <c r="D324" s="321"/>
      <c r="E324" s="321"/>
      <c r="F324" s="322"/>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0"/>
      <c r="B325" s="321"/>
      <c r="C325" s="321"/>
      <c r="D325" s="321"/>
      <c r="E325" s="321"/>
      <c r="F325" s="322"/>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0"/>
      <c r="B326" s="321"/>
      <c r="C326" s="321"/>
      <c r="D326" s="321"/>
      <c r="E326" s="321"/>
      <c r="F326" s="322"/>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0"/>
      <c r="B327" s="321"/>
      <c r="C327" s="321"/>
      <c r="D327" s="321"/>
      <c r="E327" s="321"/>
      <c r="F327" s="322"/>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0"/>
      <c r="B328" s="321"/>
      <c r="C328" s="321"/>
      <c r="D328" s="321"/>
      <c r="E328" s="321"/>
      <c r="F328" s="322"/>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0"/>
      <c r="B329" s="321"/>
      <c r="C329" s="321"/>
      <c r="D329" s="321"/>
      <c r="E329" s="321"/>
      <c r="F329" s="322"/>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0"/>
      <c r="B330" s="321"/>
      <c r="C330" s="321"/>
      <c r="D330" s="321"/>
      <c r="E330" s="321"/>
      <c r="F330" s="322"/>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0"/>
      <c r="B331" s="321"/>
      <c r="C331" s="321"/>
      <c r="D331" s="321"/>
      <c r="E331" s="321"/>
      <c r="F331" s="322"/>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0"/>
      <c r="B332" s="321"/>
      <c r="C332" s="321"/>
      <c r="D332" s="321"/>
      <c r="E332" s="321"/>
      <c r="F332" s="322"/>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0"/>
      <c r="B333" s="321"/>
      <c r="C333" s="321"/>
      <c r="D333" s="321"/>
      <c r="E333" s="321"/>
      <c r="F333" s="322"/>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0"/>
      <c r="B334" s="321"/>
      <c r="C334" s="321"/>
      <c r="D334" s="321"/>
      <c r="E334" s="321"/>
      <c r="F334" s="322"/>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0"/>
      <c r="B335" s="321"/>
      <c r="C335" s="321"/>
      <c r="D335" s="321"/>
      <c r="E335" s="321"/>
      <c r="F335" s="322"/>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0"/>
      <c r="B336" s="321"/>
      <c r="C336" s="321"/>
      <c r="D336" s="321"/>
      <c r="E336" s="321"/>
      <c r="F336" s="322"/>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0"/>
      <c r="B337" s="321"/>
      <c r="C337" s="321"/>
      <c r="D337" s="321"/>
      <c r="E337" s="321"/>
      <c r="F337" s="322"/>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0"/>
      <c r="B338" s="321"/>
      <c r="C338" s="321"/>
      <c r="D338" s="321"/>
      <c r="E338" s="321"/>
      <c r="F338" s="322"/>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0"/>
      <c r="B339" s="321"/>
      <c r="C339" s="321"/>
      <c r="D339" s="321"/>
      <c r="E339" s="321"/>
      <c r="F339" s="322"/>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0"/>
      <c r="B340" s="321"/>
      <c r="C340" s="321"/>
      <c r="D340" s="321"/>
      <c r="E340" s="321"/>
      <c r="F340" s="322"/>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0"/>
      <c r="B341" s="321"/>
      <c r="C341" s="321"/>
      <c r="D341" s="321"/>
      <c r="E341" s="321"/>
      <c r="F341" s="322"/>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0"/>
      <c r="B342" s="321"/>
      <c r="C342" s="321"/>
      <c r="D342" s="321"/>
      <c r="E342" s="321"/>
      <c r="F342" s="322"/>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0"/>
      <c r="B343" s="321"/>
      <c r="C343" s="321"/>
      <c r="D343" s="321"/>
      <c r="E343" s="321"/>
      <c r="F343" s="322"/>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0"/>
      <c r="B344" s="321"/>
      <c r="C344" s="321"/>
      <c r="D344" s="321"/>
      <c r="E344" s="321"/>
      <c r="F344" s="322"/>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0"/>
      <c r="B345" s="321"/>
      <c r="C345" s="321"/>
      <c r="D345" s="321"/>
      <c r="E345" s="321"/>
      <c r="F345" s="322"/>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0"/>
      <c r="B346" s="321"/>
      <c r="C346" s="321"/>
      <c r="D346" s="321"/>
      <c r="E346" s="321"/>
      <c r="F346" s="322"/>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0"/>
      <c r="B347" s="321"/>
      <c r="C347" s="321"/>
      <c r="D347" s="321"/>
      <c r="E347" s="321"/>
      <c r="F347" s="322"/>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0"/>
      <c r="B348" s="321"/>
      <c r="C348" s="321"/>
      <c r="D348" s="321"/>
      <c r="E348" s="321"/>
      <c r="F348" s="322"/>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0"/>
      <c r="B349" s="321"/>
      <c r="C349" s="321"/>
      <c r="D349" s="321"/>
      <c r="E349" s="321"/>
      <c r="F349" s="322"/>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0"/>
      <c r="B350" s="321"/>
      <c r="C350" s="321"/>
      <c r="D350" s="321"/>
      <c r="E350" s="321"/>
      <c r="F350" s="322"/>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0"/>
      <c r="B351" s="321"/>
      <c r="C351" s="321"/>
      <c r="D351" s="321"/>
      <c r="E351" s="321"/>
      <c r="F351" s="322"/>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0"/>
      <c r="B352" s="321"/>
      <c r="C352" s="321"/>
      <c r="D352" s="321"/>
      <c r="E352" s="321"/>
      <c r="F352" s="322"/>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0"/>
      <c r="B353" s="321"/>
      <c r="C353" s="321"/>
      <c r="D353" s="321"/>
      <c r="E353" s="321"/>
      <c r="F353" s="322"/>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0"/>
      <c r="B354" s="321"/>
      <c r="C354" s="321"/>
      <c r="D354" s="321"/>
      <c r="E354" s="321"/>
      <c r="F354" s="322"/>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0"/>
      <c r="B355" s="321"/>
      <c r="C355" s="321"/>
      <c r="D355" s="321"/>
      <c r="E355" s="321"/>
      <c r="F355" s="322"/>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0"/>
      <c r="B356" s="321"/>
      <c r="C356" s="321"/>
      <c r="D356" s="321"/>
      <c r="E356" s="321"/>
      <c r="F356" s="322"/>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0"/>
      <c r="B357" s="321"/>
      <c r="C357" s="321"/>
      <c r="D357" s="321"/>
      <c r="E357" s="321"/>
      <c r="F357" s="322"/>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0"/>
      <c r="B358" s="321"/>
      <c r="C358" s="321"/>
      <c r="D358" s="321"/>
      <c r="E358" s="321"/>
      <c r="F358" s="322"/>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0"/>
      <c r="B359" s="321"/>
      <c r="C359" s="321"/>
      <c r="D359" s="321"/>
      <c r="E359" s="321"/>
      <c r="F359" s="322"/>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578</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695</v>
      </c>
      <c r="D366" s="250"/>
      <c r="E366" s="250"/>
      <c r="F366" s="250"/>
      <c r="G366" s="250"/>
      <c r="H366" s="250"/>
      <c r="I366" s="250"/>
      <c r="J366" s="233">
        <v>9010005018540</v>
      </c>
      <c r="K366" s="234"/>
      <c r="L366" s="234"/>
      <c r="M366" s="234"/>
      <c r="N366" s="234"/>
      <c r="O366" s="234"/>
      <c r="P366" s="260" t="s">
        <v>674</v>
      </c>
      <c r="Q366" s="261"/>
      <c r="R366" s="261"/>
      <c r="S366" s="261"/>
      <c r="T366" s="261"/>
      <c r="U366" s="261"/>
      <c r="V366" s="261"/>
      <c r="W366" s="261"/>
      <c r="X366" s="261"/>
      <c r="Y366" s="236">
        <v>143</v>
      </c>
      <c r="Z366" s="237"/>
      <c r="AA366" s="237"/>
      <c r="AB366" s="238"/>
      <c r="AC366" s="262" t="s">
        <v>675</v>
      </c>
      <c r="AD366" s="263"/>
      <c r="AE366" s="263"/>
      <c r="AF366" s="263"/>
      <c r="AG366" s="263"/>
      <c r="AH366" s="253" t="s">
        <v>285</v>
      </c>
      <c r="AI366" s="254"/>
      <c r="AJ366" s="254"/>
      <c r="AK366" s="254"/>
      <c r="AL366" s="253" t="s">
        <v>285</v>
      </c>
      <c r="AM366" s="254"/>
      <c r="AN366" s="254"/>
      <c r="AO366" s="254"/>
      <c r="AP366" s="229" t="s">
        <v>616</v>
      </c>
      <c r="AQ366" s="229"/>
      <c r="AR366" s="229"/>
      <c r="AS366" s="229"/>
      <c r="AT366" s="229"/>
      <c r="AU366" s="229"/>
      <c r="AV366" s="229"/>
      <c r="AW366" s="229"/>
      <c r="AX366" s="229"/>
    </row>
    <row r="367" spans="1:51" ht="30" hidden="1" customHeight="1" x14ac:dyDescent="0.15">
      <c r="A367" s="230">
        <v>2</v>
      </c>
      <c r="B367" s="230">
        <v>1</v>
      </c>
      <c r="C367" s="251"/>
      <c r="D367" s="250"/>
      <c r="E367" s="250"/>
      <c r="F367" s="250"/>
      <c r="G367" s="250"/>
      <c r="H367" s="250"/>
      <c r="I367" s="250"/>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1"/>
      <c r="D368" s="250"/>
      <c r="E368" s="250"/>
      <c r="F368" s="250"/>
      <c r="G368" s="250"/>
      <c r="H368" s="250"/>
      <c r="I368" s="250"/>
      <c r="J368" s="233"/>
      <c r="K368" s="234"/>
      <c r="L368" s="234"/>
      <c r="M368" s="234"/>
      <c r="N368" s="234"/>
      <c r="O368" s="234"/>
      <c r="P368" s="252"/>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0"/>
      <c r="D399" s="250"/>
      <c r="E399" s="250"/>
      <c r="F399" s="250"/>
      <c r="G399" s="250"/>
      <c r="H399" s="250"/>
      <c r="I399" s="250"/>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579</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616</v>
      </c>
      <c r="F631" s="232"/>
      <c r="G631" s="232"/>
      <c r="H631" s="232"/>
      <c r="I631" s="232"/>
      <c r="J631" s="233" t="s">
        <v>616</v>
      </c>
      <c r="K631" s="234"/>
      <c r="L631" s="234"/>
      <c r="M631" s="234"/>
      <c r="N631" s="234"/>
      <c r="O631" s="234"/>
      <c r="P631" s="235" t="s">
        <v>616</v>
      </c>
      <c r="Q631" s="235"/>
      <c r="R631" s="235"/>
      <c r="S631" s="235"/>
      <c r="T631" s="235"/>
      <c r="U631" s="235"/>
      <c r="V631" s="235"/>
      <c r="W631" s="235"/>
      <c r="X631" s="235"/>
      <c r="Y631" s="236" t="s">
        <v>616</v>
      </c>
      <c r="Z631" s="237"/>
      <c r="AA631" s="237"/>
      <c r="AB631" s="238"/>
      <c r="AC631" s="222"/>
      <c r="AD631" s="223"/>
      <c r="AE631" s="223"/>
      <c r="AF631" s="223"/>
      <c r="AG631" s="223"/>
      <c r="AH631" s="224" t="s">
        <v>616</v>
      </c>
      <c r="AI631" s="225"/>
      <c r="AJ631" s="225"/>
      <c r="AK631" s="225"/>
      <c r="AL631" s="226" t="s">
        <v>616</v>
      </c>
      <c r="AM631" s="227"/>
      <c r="AN631" s="227"/>
      <c r="AO631" s="228"/>
      <c r="AP631" s="229" t="s">
        <v>616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3" priority="933">
      <formula>IF(RIGHT(TEXT(P14,"0.#"),1)=".",FALSE,TRUE)</formula>
    </cfRule>
    <cfRule type="expression" dxfId="812" priority="934">
      <formula>IF(RIGHT(TEXT(P14,"0.#"),1)=".",TRUE,FALSE)</formula>
    </cfRule>
  </conditionalFormatting>
  <conditionalFormatting sqref="P18:AX18">
    <cfRule type="expression" dxfId="811" priority="931">
      <formula>IF(RIGHT(TEXT(P18,"0.#"),1)=".",FALSE,TRUE)</formula>
    </cfRule>
    <cfRule type="expression" dxfId="810" priority="932">
      <formula>IF(RIGHT(TEXT(P18,"0.#"),1)=".",TRUE,FALSE)</formula>
    </cfRule>
  </conditionalFormatting>
  <conditionalFormatting sqref="Y311">
    <cfRule type="expression" dxfId="809" priority="929">
      <formula>IF(RIGHT(TEXT(Y311,"0.#"),1)=".",FALSE,TRUE)</formula>
    </cfRule>
    <cfRule type="expression" dxfId="808" priority="930">
      <formula>IF(RIGHT(TEXT(Y311,"0.#"),1)=".",TRUE,FALSE)</formula>
    </cfRule>
  </conditionalFormatting>
  <conditionalFormatting sqref="Y320">
    <cfRule type="expression" dxfId="807" priority="927">
      <formula>IF(RIGHT(TEXT(Y320,"0.#"),1)=".",FALSE,TRUE)</formula>
    </cfRule>
    <cfRule type="expression" dxfId="806" priority="928">
      <formula>IF(RIGHT(TEXT(Y320,"0.#"),1)=".",TRUE,FALSE)</formula>
    </cfRule>
  </conditionalFormatting>
  <conditionalFormatting sqref="Y351:Y358 Y349 Y338:Y345 Y336 Y325:Y332 Y323">
    <cfRule type="expression" dxfId="805" priority="907">
      <formula>IF(RIGHT(TEXT(Y323,"0.#"),1)=".",FALSE,TRUE)</formula>
    </cfRule>
    <cfRule type="expression" dxfId="804" priority="908">
      <formula>IF(RIGHT(TEXT(Y323,"0.#"),1)=".",TRUE,FALSE)</formula>
    </cfRule>
  </conditionalFormatting>
  <conditionalFormatting sqref="P15:AJ17 P13:AX13 AR15:AX15">
    <cfRule type="expression" dxfId="803" priority="925">
      <formula>IF(RIGHT(TEXT(P13,"0.#"),1)=".",FALSE,TRUE)</formula>
    </cfRule>
    <cfRule type="expression" dxfId="802" priority="926">
      <formula>IF(RIGHT(TEXT(P13,"0.#"),1)=".",TRUE,FALSE)</formula>
    </cfRule>
  </conditionalFormatting>
  <conditionalFormatting sqref="P19:AJ19">
    <cfRule type="expression" dxfId="801" priority="923">
      <formula>IF(RIGHT(TEXT(P19,"0.#"),1)=".",FALSE,TRUE)</formula>
    </cfRule>
    <cfRule type="expression" dxfId="800" priority="924">
      <formula>IF(RIGHT(TEXT(P19,"0.#"),1)=".",TRUE,FALSE)</formula>
    </cfRule>
  </conditionalFormatting>
  <conditionalFormatting sqref="AE32">
    <cfRule type="expression" dxfId="799" priority="921">
      <formula>IF(RIGHT(TEXT(AE32,"0.#"),1)=".",FALSE,TRUE)</formula>
    </cfRule>
    <cfRule type="expression" dxfId="798" priority="922">
      <formula>IF(RIGHT(TEXT(AE32,"0.#"),1)=".",TRUE,FALSE)</formula>
    </cfRule>
  </conditionalFormatting>
  <conditionalFormatting sqref="Y312:Y319 Y310">
    <cfRule type="expression" dxfId="797" priority="919">
      <formula>IF(RIGHT(TEXT(Y310,"0.#"),1)=".",FALSE,TRUE)</formula>
    </cfRule>
    <cfRule type="expression" dxfId="796" priority="920">
      <formula>IF(RIGHT(TEXT(Y310,"0.#"),1)=".",TRUE,FALSE)</formula>
    </cfRule>
  </conditionalFormatting>
  <conditionalFormatting sqref="AU311">
    <cfRule type="expression" dxfId="795" priority="917">
      <formula>IF(RIGHT(TEXT(AU311,"0.#"),1)=".",FALSE,TRUE)</formula>
    </cfRule>
    <cfRule type="expression" dxfId="794" priority="918">
      <formula>IF(RIGHT(TEXT(AU311,"0.#"),1)=".",TRUE,FALSE)</formula>
    </cfRule>
  </conditionalFormatting>
  <conditionalFormatting sqref="AU320">
    <cfRule type="expression" dxfId="793" priority="915">
      <formula>IF(RIGHT(TEXT(AU320,"0.#"),1)=".",FALSE,TRUE)</formula>
    </cfRule>
    <cfRule type="expression" dxfId="792" priority="916">
      <formula>IF(RIGHT(TEXT(AU320,"0.#"),1)=".",TRUE,FALSE)</formula>
    </cfRule>
  </conditionalFormatting>
  <conditionalFormatting sqref="AU312:AU319 AU310">
    <cfRule type="expression" dxfId="791" priority="913">
      <formula>IF(RIGHT(TEXT(AU310,"0.#"),1)=".",FALSE,TRUE)</formula>
    </cfRule>
    <cfRule type="expression" dxfId="790" priority="914">
      <formula>IF(RIGHT(TEXT(AU310,"0.#"),1)=".",TRUE,FALSE)</formula>
    </cfRule>
  </conditionalFormatting>
  <conditionalFormatting sqref="Y350 Y337 Y324">
    <cfRule type="expression" dxfId="789" priority="911">
      <formula>IF(RIGHT(TEXT(Y324,"0.#"),1)=".",FALSE,TRUE)</formula>
    </cfRule>
    <cfRule type="expression" dxfId="788" priority="912">
      <formula>IF(RIGHT(TEXT(Y324,"0.#"),1)=".",TRUE,FALSE)</formula>
    </cfRule>
  </conditionalFormatting>
  <conditionalFormatting sqref="Y359 Y346 Y333">
    <cfRule type="expression" dxfId="787" priority="909">
      <formula>IF(RIGHT(TEXT(Y333,"0.#"),1)=".",FALSE,TRUE)</formula>
    </cfRule>
    <cfRule type="expression" dxfId="786" priority="910">
      <formula>IF(RIGHT(TEXT(Y333,"0.#"),1)=".",TRUE,FALSE)</formula>
    </cfRule>
  </conditionalFormatting>
  <conditionalFormatting sqref="AU350 AU337 AU324">
    <cfRule type="expression" dxfId="785" priority="905">
      <formula>IF(RIGHT(TEXT(AU324,"0.#"),1)=".",FALSE,TRUE)</formula>
    </cfRule>
    <cfRule type="expression" dxfId="784" priority="906">
      <formula>IF(RIGHT(TEXT(AU324,"0.#"),1)=".",TRUE,FALSE)</formula>
    </cfRule>
  </conditionalFormatting>
  <conditionalFormatting sqref="AU359 AU346 AU333">
    <cfRule type="expression" dxfId="783" priority="903">
      <formula>IF(RIGHT(TEXT(AU333,"0.#"),1)=".",FALSE,TRUE)</formula>
    </cfRule>
    <cfRule type="expression" dxfId="782" priority="904">
      <formula>IF(RIGHT(TEXT(AU333,"0.#"),1)=".",TRUE,FALSE)</formula>
    </cfRule>
  </conditionalFormatting>
  <conditionalFormatting sqref="AU351:AU358 AU349 AU338:AU345 AU336 AU325:AU332 AU323">
    <cfRule type="expression" dxfId="781" priority="901">
      <formula>IF(RIGHT(TEXT(AU323,"0.#"),1)=".",FALSE,TRUE)</formula>
    </cfRule>
    <cfRule type="expression" dxfId="780" priority="902">
      <formula>IF(RIGHT(TEXT(AU323,"0.#"),1)=".",TRUE,FALSE)</formula>
    </cfRule>
  </conditionalFormatting>
  <conditionalFormatting sqref="AI32">
    <cfRule type="expression" dxfId="779" priority="899">
      <formula>IF(RIGHT(TEXT(AI32,"0.#"),1)=".",FALSE,TRUE)</formula>
    </cfRule>
    <cfRule type="expression" dxfId="778" priority="900">
      <formula>IF(RIGHT(TEXT(AI32,"0.#"),1)=".",TRUE,FALSE)</formula>
    </cfRule>
  </conditionalFormatting>
  <conditionalFormatting sqref="AM32">
    <cfRule type="expression" dxfId="777" priority="897">
      <formula>IF(RIGHT(TEXT(AM32,"0.#"),1)=".",FALSE,TRUE)</formula>
    </cfRule>
    <cfRule type="expression" dxfId="776" priority="898">
      <formula>IF(RIGHT(TEXT(AM32,"0.#"),1)=".",TRUE,FALSE)</formula>
    </cfRule>
  </conditionalFormatting>
  <conditionalFormatting sqref="AE33">
    <cfRule type="expression" dxfId="775" priority="895">
      <formula>IF(RIGHT(TEXT(AE33,"0.#"),1)=".",FALSE,TRUE)</formula>
    </cfRule>
    <cfRule type="expression" dxfId="774" priority="896">
      <formula>IF(RIGHT(TEXT(AE33,"0.#"),1)=".",TRUE,FALSE)</formula>
    </cfRule>
  </conditionalFormatting>
  <conditionalFormatting sqref="AI33">
    <cfRule type="expression" dxfId="773" priority="893">
      <formula>IF(RIGHT(TEXT(AI33,"0.#"),1)=".",FALSE,TRUE)</formula>
    </cfRule>
    <cfRule type="expression" dxfId="772" priority="894">
      <formula>IF(RIGHT(TEXT(AI33,"0.#"),1)=".",TRUE,FALSE)</formula>
    </cfRule>
  </conditionalFormatting>
  <conditionalFormatting sqref="AM33">
    <cfRule type="expression" dxfId="771" priority="891">
      <formula>IF(RIGHT(TEXT(AM33,"0.#"),1)=".",FALSE,TRUE)</formula>
    </cfRule>
    <cfRule type="expression" dxfId="770" priority="892">
      <formula>IF(RIGHT(TEXT(AM33,"0.#"),1)=".",TRUE,FALSE)</formula>
    </cfRule>
  </conditionalFormatting>
  <conditionalFormatting sqref="AQ33">
    <cfRule type="expression" dxfId="769" priority="889">
      <formula>IF(RIGHT(TEXT(AQ33,"0.#"),1)=".",FALSE,TRUE)</formula>
    </cfRule>
    <cfRule type="expression" dxfId="768" priority="890">
      <formula>IF(RIGHT(TEXT(AQ33,"0.#"),1)=".",TRUE,FALSE)</formula>
    </cfRule>
  </conditionalFormatting>
  <conditionalFormatting sqref="AE210">
    <cfRule type="expression" dxfId="767" priority="887">
      <formula>IF(RIGHT(TEXT(AE210,"0.#"),1)=".",FALSE,TRUE)</formula>
    </cfRule>
    <cfRule type="expression" dxfId="766" priority="888">
      <formula>IF(RIGHT(TEXT(AE210,"0.#"),1)=".",TRUE,FALSE)</formula>
    </cfRule>
  </conditionalFormatting>
  <conditionalFormatting sqref="AE211">
    <cfRule type="expression" dxfId="765" priority="885">
      <formula>IF(RIGHT(TEXT(AE211,"0.#"),1)=".",FALSE,TRUE)</formula>
    </cfRule>
    <cfRule type="expression" dxfId="764" priority="886">
      <formula>IF(RIGHT(TEXT(AE211,"0.#"),1)=".",TRUE,FALSE)</formula>
    </cfRule>
  </conditionalFormatting>
  <conditionalFormatting sqref="AE212">
    <cfRule type="expression" dxfId="763" priority="883">
      <formula>IF(RIGHT(TEXT(AE212,"0.#"),1)=".",FALSE,TRUE)</formula>
    </cfRule>
    <cfRule type="expression" dxfId="762" priority="884">
      <formula>IF(RIGHT(TEXT(AE212,"0.#"),1)=".",TRUE,FALSE)</formula>
    </cfRule>
  </conditionalFormatting>
  <conditionalFormatting sqref="AI212">
    <cfRule type="expression" dxfId="761" priority="881">
      <formula>IF(RIGHT(TEXT(AI212,"0.#"),1)=".",FALSE,TRUE)</formula>
    </cfRule>
    <cfRule type="expression" dxfId="760" priority="882">
      <formula>IF(RIGHT(TEXT(AI212,"0.#"),1)=".",TRUE,FALSE)</formula>
    </cfRule>
  </conditionalFormatting>
  <conditionalFormatting sqref="AI211">
    <cfRule type="expression" dxfId="759" priority="879">
      <formula>IF(RIGHT(TEXT(AI211,"0.#"),1)=".",FALSE,TRUE)</formula>
    </cfRule>
    <cfRule type="expression" dxfId="758" priority="880">
      <formula>IF(RIGHT(TEXT(AI211,"0.#"),1)=".",TRUE,FALSE)</formula>
    </cfRule>
  </conditionalFormatting>
  <conditionalFormatting sqref="AI210">
    <cfRule type="expression" dxfId="757" priority="877">
      <formula>IF(RIGHT(TEXT(AI210,"0.#"),1)=".",FALSE,TRUE)</formula>
    </cfRule>
    <cfRule type="expression" dxfId="756" priority="878">
      <formula>IF(RIGHT(TEXT(AI210,"0.#"),1)=".",TRUE,FALSE)</formula>
    </cfRule>
  </conditionalFormatting>
  <conditionalFormatting sqref="AM210">
    <cfRule type="expression" dxfId="755" priority="875">
      <formula>IF(RIGHT(TEXT(AM210,"0.#"),1)=".",FALSE,TRUE)</formula>
    </cfRule>
    <cfRule type="expression" dxfId="754" priority="876">
      <formula>IF(RIGHT(TEXT(AM210,"0.#"),1)=".",TRUE,FALSE)</formula>
    </cfRule>
  </conditionalFormatting>
  <conditionalFormatting sqref="AM211">
    <cfRule type="expression" dxfId="753" priority="873">
      <formula>IF(RIGHT(TEXT(AM211,"0.#"),1)=".",FALSE,TRUE)</formula>
    </cfRule>
    <cfRule type="expression" dxfId="752" priority="874">
      <formula>IF(RIGHT(TEXT(AM211,"0.#"),1)=".",TRUE,FALSE)</formula>
    </cfRule>
  </conditionalFormatting>
  <conditionalFormatting sqref="AM212">
    <cfRule type="expression" dxfId="751" priority="871">
      <formula>IF(RIGHT(TEXT(AM212,"0.#"),1)=".",FALSE,TRUE)</formula>
    </cfRule>
    <cfRule type="expression" dxfId="750" priority="872">
      <formula>IF(RIGHT(TEXT(AM212,"0.#"),1)=".",TRUE,FALSE)</formula>
    </cfRule>
  </conditionalFormatting>
  <conditionalFormatting sqref="AL368:AO395">
    <cfRule type="expression" dxfId="749" priority="867">
      <formula>IF(AND(AL368&gt;=0, RIGHT(TEXT(AL368,"0.#"),1)&lt;&gt;"."),TRUE,FALSE)</formula>
    </cfRule>
    <cfRule type="expression" dxfId="748" priority="868">
      <formula>IF(AND(AL368&gt;=0, RIGHT(TEXT(AL368,"0.#"),1)="."),TRUE,FALSE)</formula>
    </cfRule>
    <cfRule type="expression" dxfId="747" priority="869">
      <formula>IF(AND(AL368&lt;0, RIGHT(TEXT(AL368,"0.#"),1)&lt;&gt;"."),TRUE,FALSE)</formula>
    </cfRule>
    <cfRule type="expression" dxfId="746" priority="870">
      <formula>IF(AND(AL368&lt;0, RIGHT(TEXT(AL368,"0.#"),1)="."),TRUE,FALSE)</formula>
    </cfRule>
  </conditionalFormatting>
  <conditionalFormatting sqref="AQ210:AQ212">
    <cfRule type="expression" dxfId="745" priority="865">
      <formula>IF(RIGHT(TEXT(AQ210,"0.#"),1)=".",FALSE,TRUE)</formula>
    </cfRule>
    <cfRule type="expression" dxfId="744" priority="866">
      <formula>IF(RIGHT(TEXT(AQ210,"0.#"),1)=".",TRUE,FALSE)</formula>
    </cfRule>
  </conditionalFormatting>
  <conditionalFormatting sqref="AU210:AU212">
    <cfRule type="expression" dxfId="743" priority="863">
      <formula>IF(RIGHT(TEXT(AU210,"0.#"),1)=".",FALSE,TRUE)</formula>
    </cfRule>
    <cfRule type="expression" dxfId="742" priority="864">
      <formula>IF(RIGHT(TEXT(AU210,"0.#"),1)=".",TRUE,FALSE)</formula>
    </cfRule>
  </conditionalFormatting>
  <conditionalFormatting sqref="Y368:Y395">
    <cfRule type="expression" dxfId="741" priority="861">
      <formula>IF(RIGHT(TEXT(Y368,"0.#"),1)=".",FALSE,TRUE)</formula>
    </cfRule>
    <cfRule type="expression" dxfId="740" priority="862">
      <formula>IF(RIGHT(TEXT(Y368,"0.#"),1)=".",TRUE,FALSE)</formula>
    </cfRule>
  </conditionalFormatting>
  <conditionalFormatting sqref="AL631:AO660">
    <cfRule type="expression" dxfId="739" priority="857">
      <formula>IF(AND(AL631&gt;=0, RIGHT(TEXT(AL631,"0.#"),1)&lt;&gt;"."),TRUE,FALSE)</formula>
    </cfRule>
    <cfRule type="expression" dxfId="738" priority="858">
      <formula>IF(AND(AL631&gt;=0, RIGHT(TEXT(AL631,"0.#"),1)="."),TRUE,FALSE)</formula>
    </cfRule>
    <cfRule type="expression" dxfId="737" priority="859">
      <formula>IF(AND(AL631&lt;0, RIGHT(TEXT(AL631,"0.#"),1)&lt;&gt;"."),TRUE,FALSE)</formula>
    </cfRule>
    <cfRule type="expression" dxfId="736" priority="860">
      <formula>IF(AND(AL631&lt;0, RIGHT(TEXT(AL631,"0.#"),1)="."),TRUE,FALSE)</formula>
    </cfRule>
  </conditionalFormatting>
  <conditionalFormatting sqref="Y631:Y660">
    <cfRule type="expression" dxfId="735" priority="855">
      <formula>IF(RIGHT(TEXT(Y631,"0.#"),1)=".",FALSE,TRUE)</formula>
    </cfRule>
    <cfRule type="expression" dxfId="734" priority="856">
      <formula>IF(RIGHT(TEXT(Y631,"0.#"),1)=".",TRUE,FALSE)</formula>
    </cfRule>
  </conditionalFormatting>
  <conditionalFormatting sqref="AL367:AO367">
    <cfRule type="expression" dxfId="733" priority="851">
      <formula>IF(AND(AL367&gt;=0, RIGHT(TEXT(AL367,"0.#"),1)&lt;&gt;"."),TRUE,FALSE)</formula>
    </cfRule>
    <cfRule type="expression" dxfId="732" priority="852">
      <formula>IF(AND(AL367&gt;=0, RIGHT(TEXT(AL367,"0.#"),1)="."),TRUE,FALSE)</formula>
    </cfRule>
    <cfRule type="expression" dxfId="731" priority="853">
      <formula>IF(AND(AL367&lt;0, RIGHT(TEXT(AL367,"0.#"),1)&lt;&gt;"."),TRUE,FALSE)</formula>
    </cfRule>
    <cfRule type="expression" dxfId="730" priority="854">
      <formula>IF(AND(AL367&lt;0, RIGHT(TEXT(AL367,"0.#"),1)="."),TRUE,FALSE)</formula>
    </cfRule>
  </conditionalFormatting>
  <conditionalFormatting sqref="Y366:Y367">
    <cfRule type="expression" dxfId="729" priority="849">
      <formula>IF(RIGHT(TEXT(Y366,"0.#"),1)=".",FALSE,TRUE)</formula>
    </cfRule>
    <cfRule type="expression" dxfId="728" priority="850">
      <formula>IF(RIGHT(TEXT(Y366,"0.#"),1)=".",TRUE,FALSE)</formula>
    </cfRule>
  </conditionalFormatting>
  <conditionalFormatting sqref="Y401:Y428">
    <cfRule type="expression" dxfId="727" priority="787">
      <formula>IF(RIGHT(TEXT(Y401,"0.#"),1)=".",FALSE,TRUE)</formula>
    </cfRule>
    <cfRule type="expression" dxfId="726" priority="788">
      <formula>IF(RIGHT(TEXT(Y401,"0.#"),1)=".",TRUE,FALSE)</formula>
    </cfRule>
  </conditionalFormatting>
  <conditionalFormatting sqref="Y399:Y400">
    <cfRule type="expression" dxfId="725" priority="781">
      <formula>IF(RIGHT(TEXT(Y399,"0.#"),1)=".",FALSE,TRUE)</formula>
    </cfRule>
    <cfRule type="expression" dxfId="724" priority="782">
      <formula>IF(RIGHT(TEXT(Y399,"0.#"),1)=".",TRUE,FALSE)</formula>
    </cfRule>
  </conditionalFormatting>
  <conditionalFormatting sqref="Y434:Y461">
    <cfRule type="expression" dxfId="723" priority="775">
      <formula>IF(RIGHT(TEXT(Y434,"0.#"),1)=".",FALSE,TRUE)</formula>
    </cfRule>
    <cfRule type="expression" dxfId="722" priority="776">
      <formula>IF(RIGHT(TEXT(Y434,"0.#"),1)=".",TRUE,FALSE)</formula>
    </cfRule>
  </conditionalFormatting>
  <conditionalFormatting sqref="Y432:Y433">
    <cfRule type="expression" dxfId="721" priority="769">
      <formula>IF(RIGHT(TEXT(Y432,"0.#"),1)=".",FALSE,TRUE)</formula>
    </cfRule>
    <cfRule type="expression" dxfId="720" priority="770">
      <formula>IF(RIGHT(TEXT(Y432,"0.#"),1)=".",TRUE,FALSE)</formula>
    </cfRule>
  </conditionalFormatting>
  <conditionalFormatting sqref="Y467:Y494">
    <cfRule type="expression" dxfId="719" priority="763">
      <formula>IF(RIGHT(TEXT(Y467,"0.#"),1)=".",FALSE,TRUE)</formula>
    </cfRule>
    <cfRule type="expression" dxfId="718" priority="764">
      <formula>IF(RIGHT(TEXT(Y467,"0.#"),1)=".",TRUE,FALSE)</formula>
    </cfRule>
  </conditionalFormatting>
  <conditionalFormatting sqref="Y465:Y466">
    <cfRule type="expression" dxfId="717" priority="757">
      <formula>IF(RIGHT(TEXT(Y465,"0.#"),1)=".",FALSE,TRUE)</formula>
    </cfRule>
    <cfRule type="expression" dxfId="716" priority="758">
      <formula>IF(RIGHT(TEXT(Y465,"0.#"),1)=".",TRUE,FALSE)</formula>
    </cfRule>
  </conditionalFormatting>
  <conditionalFormatting sqref="Y500:Y527">
    <cfRule type="expression" dxfId="715" priority="751">
      <formula>IF(RIGHT(TEXT(Y500,"0.#"),1)=".",FALSE,TRUE)</formula>
    </cfRule>
    <cfRule type="expression" dxfId="714" priority="752">
      <formula>IF(RIGHT(TEXT(Y500,"0.#"),1)=".",TRUE,FALSE)</formula>
    </cfRule>
  </conditionalFormatting>
  <conditionalFormatting sqref="Y498:Y499">
    <cfRule type="expression" dxfId="713" priority="745">
      <formula>IF(RIGHT(TEXT(Y498,"0.#"),1)=".",FALSE,TRUE)</formula>
    </cfRule>
    <cfRule type="expression" dxfId="712" priority="746">
      <formula>IF(RIGHT(TEXT(Y498,"0.#"),1)=".",TRUE,FALSE)</formula>
    </cfRule>
  </conditionalFormatting>
  <conditionalFormatting sqref="Y533:Y560">
    <cfRule type="expression" dxfId="711" priority="739">
      <formula>IF(RIGHT(TEXT(Y533,"0.#"),1)=".",FALSE,TRUE)</formula>
    </cfRule>
    <cfRule type="expression" dxfId="710" priority="740">
      <formula>IF(RIGHT(TEXT(Y533,"0.#"),1)=".",TRUE,FALSE)</formula>
    </cfRule>
  </conditionalFormatting>
  <conditionalFormatting sqref="W24:W27">
    <cfRule type="expression" dxfId="709" priority="845">
      <formula>IF(RIGHT(TEXT(W24,"0.#"),1)=".",FALSE,TRUE)</formula>
    </cfRule>
    <cfRule type="expression" dxfId="708" priority="846">
      <formula>IF(RIGHT(TEXT(W24,"0.#"),1)=".",TRUE,FALSE)</formula>
    </cfRule>
  </conditionalFormatting>
  <conditionalFormatting sqref="W28">
    <cfRule type="expression" dxfId="707" priority="843">
      <formula>IF(RIGHT(TEXT(W28,"0.#"),1)=".",FALSE,TRUE)</formula>
    </cfRule>
    <cfRule type="expression" dxfId="706" priority="844">
      <formula>IF(RIGHT(TEXT(W28,"0.#"),1)=".",TRUE,FALSE)</formula>
    </cfRule>
  </conditionalFormatting>
  <conditionalFormatting sqref="P24:P27">
    <cfRule type="expression" dxfId="705" priority="839">
      <formula>IF(RIGHT(TEXT(P24,"0.#"),1)=".",FALSE,TRUE)</formula>
    </cfRule>
    <cfRule type="expression" dxfId="704" priority="840">
      <formula>IF(RIGHT(TEXT(P24,"0.#"),1)=".",TRUE,FALSE)</formula>
    </cfRule>
  </conditionalFormatting>
  <conditionalFormatting sqref="P28">
    <cfRule type="expression" dxfId="703" priority="837">
      <formula>IF(RIGHT(TEXT(P28,"0.#"),1)=".",FALSE,TRUE)</formula>
    </cfRule>
    <cfRule type="expression" dxfId="702" priority="838">
      <formula>IF(RIGHT(TEXT(P28,"0.#"),1)=".",TRUE,FALSE)</formula>
    </cfRule>
  </conditionalFormatting>
  <conditionalFormatting sqref="AE202">
    <cfRule type="expression" dxfId="701" priority="835">
      <formula>IF(RIGHT(TEXT(AE202,"0.#"),1)=".",FALSE,TRUE)</formula>
    </cfRule>
    <cfRule type="expression" dxfId="700" priority="836">
      <formula>IF(RIGHT(TEXT(AE202,"0.#"),1)=".",TRUE,FALSE)</formula>
    </cfRule>
  </conditionalFormatting>
  <conditionalFormatting sqref="AE203">
    <cfRule type="expression" dxfId="699" priority="833">
      <formula>IF(RIGHT(TEXT(AE203,"0.#"),1)=".",FALSE,TRUE)</formula>
    </cfRule>
    <cfRule type="expression" dxfId="698" priority="834">
      <formula>IF(RIGHT(TEXT(AE203,"0.#"),1)=".",TRUE,FALSE)</formula>
    </cfRule>
  </conditionalFormatting>
  <conditionalFormatting sqref="AE204">
    <cfRule type="expression" dxfId="697" priority="831">
      <formula>IF(RIGHT(TEXT(AE204,"0.#"),1)=".",FALSE,TRUE)</formula>
    </cfRule>
    <cfRule type="expression" dxfId="696" priority="832">
      <formula>IF(RIGHT(TEXT(AE204,"0.#"),1)=".",TRUE,FALSE)</formula>
    </cfRule>
  </conditionalFormatting>
  <conditionalFormatting sqref="AI204">
    <cfRule type="expression" dxfId="695" priority="829">
      <formula>IF(RIGHT(TEXT(AI204,"0.#"),1)=".",FALSE,TRUE)</formula>
    </cfRule>
    <cfRule type="expression" dxfId="694" priority="830">
      <formula>IF(RIGHT(TEXT(AI204,"0.#"),1)=".",TRUE,FALSE)</formula>
    </cfRule>
  </conditionalFormatting>
  <conditionalFormatting sqref="AI203">
    <cfRule type="expression" dxfId="693" priority="827">
      <formula>IF(RIGHT(TEXT(AI203,"0.#"),1)=".",FALSE,TRUE)</formula>
    </cfRule>
    <cfRule type="expression" dxfId="692" priority="828">
      <formula>IF(RIGHT(TEXT(AI203,"0.#"),1)=".",TRUE,FALSE)</formula>
    </cfRule>
  </conditionalFormatting>
  <conditionalFormatting sqref="AI202">
    <cfRule type="expression" dxfId="691" priority="825">
      <formula>IF(RIGHT(TEXT(AI202,"0.#"),1)=".",FALSE,TRUE)</formula>
    </cfRule>
    <cfRule type="expression" dxfId="690" priority="826">
      <formula>IF(RIGHT(TEXT(AI202,"0.#"),1)=".",TRUE,FALSE)</formula>
    </cfRule>
  </conditionalFormatting>
  <conditionalFormatting sqref="AM202">
    <cfRule type="expression" dxfId="689" priority="823">
      <formula>IF(RIGHT(TEXT(AM202,"0.#"),1)=".",FALSE,TRUE)</formula>
    </cfRule>
    <cfRule type="expression" dxfId="688" priority="824">
      <formula>IF(RIGHT(TEXT(AM202,"0.#"),1)=".",TRUE,FALSE)</formula>
    </cfRule>
  </conditionalFormatting>
  <conditionalFormatting sqref="AM203">
    <cfRule type="expression" dxfId="687" priority="821">
      <formula>IF(RIGHT(TEXT(AM203,"0.#"),1)=".",FALSE,TRUE)</formula>
    </cfRule>
    <cfRule type="expression" dxfId="686" priority="822">
      <formula>IF(RIGHT(TEXT(AM203,"0.#"),1)=".",TRUE,FALSE)</formula>
    </cfRule>
  </conditionalFormatting>
  <conditionalFormatting sqref="AM204">
    <cfRule type="expression" dxfId="685" priority="819">
      <formula>IF(RIGHT(TEXT(AM204,"0.#"),1)=".",FALSE,TRUE)</formula>
    </cfRule>
    <cfRule type="expression" dxfId="684" priority="820">
      <formula>IF(RIGHT(TEXT(AM204,"0.#"),1)=".",TRUE,FALSE)</formula>
    </cfRule>
  </conditionalFormatting>
  <conditionalFormatting sqref="AQ202:AQ204">
    <cfRule type="expression" dxfId="683" priority="817">
      <formula>IF(RIGHT(TEXT(AQ202,"0.#"),1)=".",FALSE,TRUE)</formula>
    </cfRule>
    <cfRule type="expression" dxfId="682" priority="818">
      <formula>IF(RIGHT(TEXT(AQ202,"0.#"),1)=".",TRUE,FALSE)</formula>
    </cfRule>
  </conditionalFormatting>
  <conditionalFormatting sqref="AU202:AU204">
    <cfRule type="expression" dxfId="681" priority="815">
      <formula>IF(RIGHT(TEXT(AU202,"0.#"),1)=".",FALSE,TRUE)</formula>
    </cfRule>
    <cfRule type="expression" dxfId="680" priority="816">
      <formula>IF(RIGHT(TEXT(AU202,"0.#"),1)=".",TRUE,FALSE)</formula>
    </cfRule>
  </conditionalFormatting>
  <conditionalFormatting sqref="AE205">
    <cfRule type="expression" dxfId="679" priority="813">
      <formula>IF(RIGHT(TEXT(AE205,"0.#"),1)=".",FALSE,TRUE)</formula>
    </cfRule>
    <cfRule type="expression" dxfId="678" priority="814">
      <formula>IF(RIGHT(TEXT(AE205,"0.#"),1)=".",TRUE,FALSE)</formula>
    </cfRule>
  </conditionalFormatting>
  <conditionalFormatting sqref="AE206">
    <cfRule type="expression" dxfId="677" priority="811">
      <formula>IF(RIGHT(TEXT(AE206,"0.#"),1)=".",FALSE,TRUE)</formula>
    </cfRule>
    <cfRule type="expression" dxfId="676" priority="812">
      <formula>IF(RIGHT(TEXT(AE206,"0.#"),1)=".",TRUE,FALSE)</formula>
    </cfRule>
  </conditionalFormatting>
  <conditionalFormatting sqref="AE207">
    <cfRule type="expression" dxfId="675" priority="809">
      <formula>IF(RIGHT(TEXT(AE207,"0.#"),1)=".",FALSE,TRUE)</formula>
    </cfRule>
    <cfRule type="expression" dxfId="674" priority="810">
      <formula>IF(RIGHT(TEXT(AE207,"0.#"),1)=".",TRUE,FALSE)</formula>
    </cfRule>
  </conditionalFormatting>
  <conditionalFormatting sqref="AI207">
    <cfRule type="expression" dxfId="673" priority="807">
      <formula>IF(RIGHT(TEXT(AI207,"0.#"),1)=".",FALSE,TRUE)</formula>
    </cfRule>
    <cfRule type="expression" dxfId="672" priority="808">
      <formula>IF(RIGHT(TEXT(AI207,"0.#"),1)=".",TRUE,FALSE)</formula>
    </cfRule>
  </conditionalFormatting>
  <conditionalFormatting sqref="AI206">
    <cfRule type="expression" dxfId="671" priority="805">
      <formula>IF(RIGHT(TEXT(AI206,"0.#"),1)=".",FALSE,TRUE)</formula>
    </cfRule>
    <cfRule type="expression" dxfId="670" priority="806">
      <formula>IF(RIGHT(TEXT(AI206,"0.#"),1)=".",TRUE,FALSE)</formula>
    </cfRule>
  </conditionalFormatting>
  <conditionalFormatting sqref="AI205">
    <cfRule type="expression" dxfId="669" priority="803">
      <formula>IF(RIGHT(TEXT(AI205,"0.#"),1)=".",FALSE,TRUE)</formula>
    </cfRule>
    <cfRule type="expression" dxfId="668" priority="804">
      <formula>IF(RIGHT(TEXT(AI205,"0.#"),1)=".",TRUE,FALSE)</formula>
    </cfRule>
  </conditionalFormatting>
  <conditionalFormatting sqref="AM205">
    <cfRule type="expression" dxfId="667" priority="801">
      <formula>IF(RIGHT(TEXT(AM205,"0.#"),1)=".",FALSE,TRUE)</formula>
    </cfRule>
    <cfRule type="expression" dxfId="666" priority="802">
      <formula>IF(RIGHT(TEXT(AM205,"0.#"),1)=".",TRUE,FALSE)</formula>
    </cfRule>
  </conditionalFormatting>
  <conditionalFormatting sqref="AM206">
    <cfRule type="expression" dxfId="665" priority="799">
      <formula>IF(RIGHT(TEXT(AM206,"0.#"),1)=".",FALSE,TRUE)</formula>
    </cfRule>
    <cfRule type="expression" dxfId="664" priority="800">
      <formula>IF(RIGHT(TEXT(AM206,"0.#"),1)=".",TRUE,FALSE)</formula>
    </cfRule>
  </conditionalFormatting>
  <conditionalFormatting sqref="AM207">
    <cfRule type="expression" dxfId="663" priority="797">
      <formula>IF(RIGHT(TEXT(AM207,"0.#"),1)=".",FALSE,TRUE)</formula>
    </cfRule>
    <cfRule type="expression" dxfId="662" priority="798">
      <formula>IF(RIGHT(TEXT(AM207,"0.#"),1)=".",TRUE,FALSE)</formula>
    </cfRule>
  </conditionalFormatting>
  <conditionalFormatting sqref="AQ205:AQ207">
    <cfRule type="expression" dxfId="661" priority="795">
      <formula>IF(RIGHT(TEXT(AQ205,"0.#"),1)=".",FALSE,TRUE)</formula>
    </cfRule>
    <cfRule type="expression" dxfId="660" priority="796">
      <formula>IF(RIGHT(TEXT(AQ205,"0.#"),1)=".",TRUE,FALSE)</formula>
    </cfRule>
  </conditionalFormatting>
  <conditionalFormatting sqref="AU205:AU207">
    <cfRule type="expression" dxfId="659" priority="793">
      <formula>IF(RIGHT(TEXT(AU205,"0.#"),1)=".",FALSE,TRUE)</formula>
    </cfRule>
    <cfRule type="expression" dxfId="658" priority="794">
      <formula>IF(RIGHT(TEXT(AU205,"0.#"),1)=".",TRUE,FALSE)</formula>
    </cfRule>
  </conditionalFormatting>
  <conditionalFormatting sqref="AL401:AO428">
    <cfRule type="expression" dxfId="657" priority="789">
      <formula>IF(AND(AL401&gt;=0, RIGHT(TEXT(AL401,"0.#"),1)&lt;&gt;"."),TRUE,FALSE)</formula>
    </cfRule>
    <cfRule type="expression" dxfId="656" priority="790">
      <formula>IF(AND(AL401&gt;=0, RIGHT(TEXT(AL401,"0.#"),1)="."),TRUE,FALSE)</formula>
    </cfRule>
    <cfRule type="expression" dxfId="655" priority="791">
      <formula>IF(AND(AL401&lt;0, RIGHT(TEXT(AL401,"0.#"),1)&lt;&gt;"."),TRUE,FALSE)</formula>
    </cfRule>
    <cfRule type="expression" dxfId="654" priority="792">
      <formula>IF(AND(AL401&lt;0, RIGHT(TEXT(AL401,"0.#"),1)="."),TRUE,FALSE)</formula>
    </cfRule>
  </conditionalFormatting>
  <conditionalFormatting sqref="AL399:AO400">
    <cfRule type="expression" dxfId="653" priority="783">
      <formula>IF(AND(AL399&gt;=0, RIGHT(TEXT(AL399,"0.#"),1)&lt;&gt;"."),TRUE,FALSE)</formula>
    </cfRule>
    <cfRule type="expression" dxfId="652" priority="784">
      <formula>IF(AND(AL399&gt;=0, RIGHT(TEXT(AL399,"0.#"),1)="."),TRUE,FALSE)</formula>
    </cfRule>
    <cfRule type="expression" dxfId="651" priority="785">
      <formula>IF(AND(AL399&lt;0, RIGHT(TEXT(AL399,"0.#"),1)&lt;&gt;"."),TRUE,FALSE)</formula>
    </cfRule>
    <cfRule type="expression" dxfId="650" priority="786">
      <formula>IF(AND(AL399&lt;0, RIGHT(TEXT(AL399,"0.#"),1)="."),TRUE,FALSE)</formula>
    </cfRule>
  </conditionalFormatting>
  <conditionalFormatting sqref="AL434:AO461">
    <cfRule type="expression" dxfId="649" priority="777">
      <formula>IF(AND(AL434&gt;=0, RIGHT(TEXT(AL434,"0.#"),1)&lt;&gt;"."),TRUE,FALSE)</formula>
    </cfRule>
    <cfRule type="expression" dxfId="648" priority="778">
      <formula>IF(AND(AL434&gt;=0, RIGHT(TEXT(AL434,"0.#"),1)="."),TRUE,FALSE)</formula>
    </cfRule>
    <cfRule type="expression" dxfId="647" priority="779">
      <formula>IF(AND(AL434&lt;0, RIGHT(TEXT(AL434,"0.#"),1)&lt;&gt;"."),TRUE,FALSE)</formula>
    </cfRule>
    <cfRule type="expression" dxfId="646" priority="780">
      <formula>IF(AND(AL434&lt;0, RIGHT(TEXT(AL434,"0.#"),1)="."),TRUE,FALSE)</formula>
    </cfRule>
  </conditionalFormatting>
  <conditionalFormatting sqref="AL432:AO433">
    <cfRule type="expression" dxfId="645" priority="771">
      <formula>IF(AND(AL432&gt;=0, RIGHT(TEXT(AL432,"0.#"),1)&lt;&gt;"."),TRUE,FALSE)</formula>
    </cfRule>
    <cfRule type="expression" dxfId="644" priority="772">
      <formula>IF(AND(AL432&gt;=0, RIGHT(TEXT(AL432,"0.#"),1)="."),TRUE,FALSE)</formula>
    </cfRule>
    <cfRule type="expression" dxfId="643" priority="773">
      <formula>IF(AND(AL432&lt;0, RIGHT(TEXT(AL432,"0.#"),1)&lt;&gt;"."),TRUE,FALSE)</formula>
    </cfRule>
    <cfRule type="expression" dxfId="642" priority="774">
      <formula>IF(AND(AL432&lt;0, RIGHT(TEXT(AL432,"0.#"),1)="."),TRUE,FALSE)</formula>
    </cfRule>
  </conditionalFormatting>
  <conditionalFormatting sqref="AL467:AO494">
    <cfRule type="expression" dxfId="641" priority="765">
      <formula>IF(AND(AL467&gt;=0, RIGHT(TEXT(AL467,"0.#"),1)&lt;&gt;"."),TRUE,FALSE)</formula>
    </cfRule>
    <cfRule type="expression" dxfId="640" priority="766">
      <formula>IF(AND(AL467&gt;=0, RIGHT(TEXT(AL467,"0.#"),1)="."),TRUE,FALSE)</formula>
    </cfRule>
    <cfRule type="expression" dxfId="639" priority="767">
      <formula>IF(AND(AL467&lt;0, RIGHT(TEXT(AL467,"0.#"),1)&lt;&gt;"."),TRUE,FALSE)</formula>
    </cfRule>
    <cfRule type="expression" dxfId="638" priority="768">
      <formula>IF(AND(AL467&lt;0, RIGHT(TEXT(AL467,"0.#"),1)="."),TRUE,FALSE)</formula>
    </cfRule>
  </conditionalFormatting>
  <conditionalFormatting sqref="AL465:AO466">
    <cfRule type="expression" dxfId="637" priority="759">
      <formula>IF(AND(AL465&gt;=0, RIGHT(TEXT(AL465,"0.#"),1)&lt;&gt;"."),TRUE,FALSE)</formula>
    </cfRule>
    <cfRule type="expression" dxfId="636" priority="760">
      <formula>IF(AND(AL465&gt;=0, RIGHT(TEXT(AL465,"0.#"),1)="."),TRUE,FALSE)</formula>
    </cfRule>
    <cfRule type="expression" dxfId="635" priority="761">
      <formula>IF(AND(AL465&lt;0, RIGHT(TEXT(AL465,"0.#"),1)&lt;&gt;"."),TRUE,FALSE)</formula>
    </cfRule>
    <cfRule type="expression" dxfId="634" priority="762">
      <formula>IF(AND(AL465&lt;0, RIGHT(TEXT(AL465,"0.#"),1)="."),TRUE,FALSE)</formula>
    </cfRule>
  </conditionalFormatting>
  <conditionalFormatting sqref="AL500:AO527">
    <cfRule type="expression" dxfId="633" priority="753">
      <formula>IF(AND(AL500&gt;=0, RIGHT(TEXT(AL500,"0.#"),1)&lt;&gt;"."),TRUE,FALSE)</formula>
    </cfRule>
    <cfRule type="expression" dxfId="632" priority="754">
      <formula>IF(AND(AL500&gt;=0, RIGHT(TEXT(AL500,"0.#"),1)="."),TRUE,FALSE)</formula>
    </cfRule>
    <cfRule type="expression" dxfId="631" priority="755">
      <formula>IF(AND(AL500&lt;0, RIGHT(TEXT(AL500,"0.#"),1)&lt;&gt;"."),TRUE,FALSE)</formula>
    </cfRule>
    <cfRule type="expression" dxfId="630" priority="756">
      <formula>IF(AND(AL500&lt;0, RIGHT(TEXT(AL500,"0.#"),1)="."),TRUE,FALSE)</formula>
    </cfRule>
  </conditionalFormatting>
  <conditionalFormatting sqref="AL498:AO499">
    <cfRule type="expression" dxfId="629" priority="747">
      <formula>IF(AND(AL498&gt;=0, RIGHT(TEXT(AL498,"0.#"),1)&lt;&gt;"."),TRUE,FALSE)</formula>
    </cfRule>
    <cfRule type="expression" dxfId="628" priority="748">
      <formula>IF(AND(AL498&gt;=0, RIGHT(TEXT(AL498,"0.#"),1)="."),TRUE,FALSE)</formula>
    </cfRule>
    <cfRule type="expression" dxfId="627" priority="749">
      <formula>IF(AND(AL498&lt;0, RIGHT(TEXT(AL498,"0.#"),1)&lt;&gt;"."),TRUE,FALSE)</formula>
    </cfRule>
    <cfRule type="expression" dxfId="626" priority="750">
      <formula>IF(AND(AL498&lt;0, RIGHT(TEXT(AL498,"0.#"),1)="."),TRUE,FALSE)</formula>
    </cfRule>
  </conditionalFormatting>
  <conditionalFormatting sqref="AL533:AO560">
    <cfRule type="expression" dxfId="625" priority="741">
      <formula>IF(AND(AL533&gt;=0, RIGHT(TEXT(AL533,"0.#"),1)&lt;&gt;"."),TRUE,FALSE)</formula>
    </cfRule>
    <cfRule type="expression" dxfId="624" priority="742">
      <formula>IF(AND(AL533&gt;=0, RIGHT(TEXT(AL533,"0.#"),1)="."),TRUE,FALSE)</formula>
    </cfRule>
    <cfRule type="expression" dxfId="623" priority="743">
      <formula>IF(AND(AL533&lt;0, RIGHT(TEXT(AL533,"0.#"),1)&lt;&gt;"."),TRUE,FALSE)</formula>
    </cfRule>
    <cfRule type="expression" dxfId="622" priority="744">
      <formula>IF(AND(AL533&lt;0, RIGHT(TEXT(AL533,"0.#"),1)="."),TRUE,FALSE)</formula>
    </cfRule>
  </conditionalFormatting>
  <conditionalFormatting sqref="AL531:AO532">
    <cfRule type="expression" dxfId="621" priority="735">
      <formula>IF(AND(AL531&gt;=0, RIGHT(TEXT(AL531,"0.#"),1)&lt;&gt;"."),TRUE,FALSE)</formula>
    </cfRule>
    <cfRule type="expression" dxfId="620" priority="736">
      <formula>IF(AND(AL531&gt;=0, RIGHT(TEXT(AL531,"0.#"),1)="."),TRUE,FALSE)</formula>
    </cfRule>
    <cfRule type="expression" dxfId="619" priority="737">
      <formula>IF(AND(AL531&lt;0, RIGHT(TEXT(AL531,"0.#"),1)&lt;&gt;"."),TRUE,FALSE)</formula>
    </cfRule>
    <cfRule type="expression" dxfId="618" priority="738">
      <formula>IF(AND(AL531&lt;0, RIGHT(TEXT(AL531,"0.#"),1)="."),TRUE,FALSE)</formula>
    </cfRule>
  </conditionalFormatting>
  <conditionalFormatting sqref="Y531:Y532">
    <cfRule type="expression" dxfId="617" priority="733">
      <formula>IF(RIGHT(TEXT(Y531,"0.#"),1)=".",FALSE,TRUE)</formula>
    </cfRule>
    <cfRule type="expression" dxfId="616" priority="734">
      <formula>IF(RIGHT(TEXT(Y531,"0.#"),1)=".",TRUE,FALSE)</formula>
    </cfRule>
  </conditionalFormatting>
  <conditionalFormatting sqref="AL566:AO593">
    <cfRule type="expression" dxfId="615" priority="729">
      <formula>IF(AND(AL566&gt;=0, RIGHT(TEXT(AL566,"0.#"),1)&lt;&gt;"."),TRUE,FALSE)</formula>
    </cfRule>
    <cfRule type="expression" dxfId="614" priority="730">
      <formula>IF(AND(AL566&gt;=0, RIGHT(TEXT(AL566,"0.#"),1)="."),TRUE,FALSE)</formula>
    </cfRule>
    <cfRule type="expression" dxfId="613" priority="731">
      <formula>IF(AND(AL566&lt;0, RIGHT(TEXT(AL566,"0.#"),1)&lt;&gt;"."),TRUE,FALSE)</formula>
    </cfRule>
    <cfRule type="expression" dxfId="612" priority="732">
      <formula>IF(AND(AL566&lt;0, RIGHT(TEXT(AL566,"0.#"),1)="."),TRUE,FALSE)</formula>
    </cfRule>
  </conditionalFormatting>
  <conditionalFormatting sqref="Y566:Y593">
    <cfRule type="expression" dxfId="611" priority="727">
      <formula>IF(RIGHT(TEXT(Y566,"0.#"),1)=".",FALSE,TRUE)</formula>
    </cfRule>
    <cfRule type="expression" dxfId="610" priority="728">
      <formula>IF(RIGHT(TEXT(Y566,"0.#"),1)=".",TRUE,FALSE)</formula>
    </cfRule>
  </conditionalFormatting>
  <conditionalFormatting sqref="AL564:AO565">
    <cfRule type="expression" dxfId="609" priority="723">
      <formula>IF(AND(AL564&gt;=0, RIGHT(TEXT(AL564,"0.#"),1)&lt;&gt;"."),TRUE,FALSE)</formula>
    </cfRule>
    <cfRule type="expression" dxfId="608" priority="724">
      <formula>IF(AND(AL564&gt;=0, RIGHT(TEXT(AL564,"0.#"),1)="."),TRUE,FALSE)</formula>
    </cfRule>
    <cfRule type="expression" dxfId="607" priority="725">
      <formula>IF(AND(AL564&lt;0, RIGHT(TEXT(AL564,"0.#"),1)&lt;&gt;"."),TRUE,FALSE)</formula>
    </cfRule>
    <cfRule type="expression" dxfId="606" priority="726">
      <formula>IF(AND(AL564&lt;0, RIGHT(TEXT(AL564,"0.#"),1)="."),TRUE,FALSE)</formula>
    </cfRule>
  </conditionalFormatting>
  <conditionalFormatting sqref="Y564:Y565">
    <cfRule type="expression" dxfId="605" priority="721">
      <formula>IF(RIGHT(TEXT(Y564,"0.#"),1)=".",FALSE,TRUE)</formula>
    </cfRule>
    <cfRule type="expression" dxfId="604" priority="722">
      <formula>IF(RIGHT(TEXT(Y564,"0.#"),1)=".",TRUE,FALSE)</formula>
    </cfRule>
  </conditionalFormatting>
  <conditionalFormatting sqref="AL599:AO626">
    <cfRule type="expression" dxfId="603" priority="717">
      <formula>IF(AND(AL599&gt;=0, RIGHT(TEXT(AL599,"0.#"),1)&lt;&gt;"."),TRUE,FALSE)</formula>
    </cfRule>
    <cfRule type="expression" dxfId="602" priority="718">
      <formula>IF(AND(AL599&gt;=0, RIGHT(TEXT(AL599,"0.#"),1)="."),TRUE,FALSE)</formula>
    </cfRule>
    <cfRule type="expression" dxfId="601" priority="719">
      <formula>IF(AND(AL599&lt;0, RIGHT(TEXT(AL599,"0.#"),1)&lt;&gt;"."),TRUE,FALSE)</formula>
    </cfRule>
    <cfRule type="expression" dxfId="600" priority="720">
      <formula>IF(AND(AL599&lt;0, RIGHT(TEXT(AL599,"0.#"),1)="."),TRUE,FALSE)</formula>
    </cfRule>
  </conditionalFormatting>
  <conditionalFormatting sqref="Y599:Y626">
    <cfRule type="expression" dxfId="599" priority="715">
      <formula>IF(RIGHT(TEXT(Y599,"0.#"),1)=".",FALSE,TRUE)</formula>
    </cfRule>
    <cfRule type="expression" dxfId="598" priority="716">
      <formula>IF(RIGHT(TEXT(Y599,"0.#"),1)=".",TRUE,FALSE)</formula>
    </cfRule>
  </conditionalFormatting>
  <conditionalFormatting sqref="AL597:AO598">
    <cfRule type="expression" dxfId="597" priority="711">
      <formula>IF(AND(AL597&gt;=0, RIGHT(TEXT(AL597,"0.#"),1)&lt;&gt;"."),TRUE,FALSE)</formula>
    </cfRule>
    <cfRule type="expression" dxfId="596" priority="712">
      <formula>IF(AND(AL597&gt;=0, RIGHT(TEXT(AL597,"0.#"),1)="."),TRUE,FALSE)</formula>
    </cfRule>
    <cfRule type="expression" dxfId="595" priority="713">
      <formula>IF(AND(AL597&lt;0, RIGHT(TEXT(AL597,"0.#"),1)&lt;&gt;"."),TRUE,FALSE)</formula>
    </cfRule>
    <cfRule type="expression" dxfId="594" priority="714">
      <formula>IF(AND(AL597&lt;0, RIGHT(TEXT(AL597,"0.#"),1)="."),TRUE,FALSE)</formula>
    </cfRule>
  </conditionalFormatting>
  <conditionalFormatting sqref="Y597:Y598">
    <cfRule type="expression" dxfId="593" priority="709">
      <formula>IF(RIGHT(TEXT(Y597,"0.#"),1)=".",FALSE,TRUE)</formula>
    </cfRule>
    <cfRule type="expression" dxfId="592" priority="710">
      <formula>IF(RIGHT(TEXT(Y597,"0.#"),1)=".",TRUE,FALSE)</formula>
    </cfRule>
  </conditionalFormatting>
  <conditionalFormatting sqref="AU33">
    <cfRule type="expression" dxfId="591" priority="705">
      <formula>IF(RIGHT(TEXT(AU33,"0.#"),1)=".",FALSE,TRUE)</formula>
    </cfRule>
    <cfRule type="expression" dxfId="590" priority="706">
      <formula>IF(RIGHT(TEXT(AU33,"0.#"),1)=".",TRUE,FALSE)</formula>
    </cfRule>
  </conditionalFormatting>
  <conditionalFormatting sqref="P29:AC29">
    <cfRule type="expression" dxfId="589" priority="703">
      <formula>IF(RIGHT(TEXT(P29,"0.#"),1)=".",FALSE,TRUE)</formula>
    </cfRule>
    <cfRule type="expression" dxfId="588" priority="704">
      <formula>IF(RIGHT(TEXT(P29,"0.#"),1)=".",TRUE,FALSE)</formula>
    </cfRule>
  </conditionalFormatting>
  <conditionalFormatting sqref="AM41">
    <cfRule type="expression" dxfId="587" priority="685">
      <formula>IF(RIGHT(TEXT(AM41,"0.#"),1)=".",FALSE,TRUE)</formula>
    </cfRule>
    <cfRule type="expression" dxfId="586" priority="686">
      <formula>IF(RIGHT(TEXT(AM41,"0.#"),1)=".",TRUE,FALSE)</formula>
    </cfRule>
  </conditionalFormatting>
  <conditionalFormatting sqref="AM40">
    <cfRule type="expression" dxfId="585" priority="687">
      <formula>IF(RIGHT(TEXT(AM40,"0.#"),1)=".",FALSE,TRUE)</formula>
    </cfRule>
    <cfRule type="expression" dxfId="584" priority="688">
      <formula>IF(RIGHT(TEXT(AM40,"0.#"),1)=".",TRUE,FALSE)</formula>
    </cfRule>
  </conditionalFormatting>
  <conditionalFormatting sqref="AE39">
    <cfRule type="expression" dxfId="583" priority="701">
      <formula>IF(RIGHT(TEXT(AE39,"0.#"),1)=".",FALSE,TRUE)</formula>
    </cfRule>
    <cfRule type="expression" dxfId="582" priority="702">
      <formula>IF(RIGHT(TEXT(AE39,"0.#"),1)=".",TRUE,FALSE)</formula>
    </cfRule>
  </conditionalFormatting>
  <conditionalFormatting sqref="AQ39:AQ41">
    <cfRule type="expression" dxfId="581" priority="683">
      <formula>IF(RIGHT(TEXT(AQ39,"0.#"),1)=".",FALSE,TRUE)</formula>
    </cfRule>
    <cfRule type="expression" dxfId="580" priority="684">
      <formula>IF(RIGHT(TEXT(AQ39,"0.#"),1)=".",TRUE,FALSE)</formula>
    </cfRule>
  </conditionalFormatting>
  <conditionalFormatting sqref="AU39 AU41">
    <cfRule type="expression" dxfId="579" priority="681">
      <formula>IF(RIGHT(TEXT(AU39,"0.#"),1)=".",FALSE,TRUE)</formula>
    </cfRule>
    <cfRule type="expression" dxfId="578" priority="682">
      <formula>IF(RIGHT(TEXT(AU39,"0.#"),1)=".",TRUE,FALSE)</formula>
    </cfRule>
  </conditionalFormatting>
  <conditionalFormatting sqref="AI41">
    <cfRule type="expression" dxfId="577" priority="695">
      <formula>IF(RIGHT(TEXT(AI41,"0.#"),1)=".",FALSE,TRUE)</formula>
    </cfRule>
    <cfRule type="expression" dxfId="576" priority="696">
      <formula>IF(RIGHT(TEXT(AI41,"0.#"),1)=".",TRUE,FALSE)</formula>
    </cfRule>
  </conditionalFormatting>
  <conditionalFormatting sqref="AE40">
    <cfRule type="expression" dxfId="575" priority="699">
      <formula>IF(RIGHT(TEXT(AE40,"0.#"),1)=".",FALSE,TRUE)</formula>
    </cfRule>
    <cfRule type="expression" dxfId="574" priority="700">
      <formula>IF(RIGHT(TEXT(AE40,"0.#"),1)=".",TRUE,FALSE)</formula>
    </cfRule>
  </conditionalFormatting>
  <conditionalFormatting sqref="AE41">
    <cfRule type="expression" dxfId="573" priority="697">
      <formula>IF(RIGHT(TEXT(AE41,"0.#"),1)=".",FALSE,TRUE)</formula>
    </cfRule>
    <cfRule type="expression" dxfId="572" priority="698">
      <formula>IF(RIGHT(TEXT(AE41,"0.#"),1)=".",TRUE,FALSE)</formula>
    </cfRule>
  </conditionalFormatting>
  <conditionalFormatting sqref="AM39">
    <cfRule type="expression" dxfId="571" priority="689">
      <formula>IF(RIGHT(TEXT(AM39,"0.#"),1)=".",FALSE,TRUE)</formula>
    </cfRule>
    <cfRule type="expression" dxfId="570" priority="690">
      <formula>IF(RIGHT(TEXT(AM39,"0.#"),1)=".",TRUE,FALSE)</formula>
    </cfRule>
  </conditionalFormatting>
  <conditionalFormatting sqref="AI39">
    <cfRule type="expression" dxfId="569" priority="691">
      <formula>IF(RIGHT(TEXT(AI39,"0.#"),1)=".",FALSE,TRUE)</formula>
    </cfRule>
    <cfRule type="expression" dxfId="568" priority="692">
      <formula>IF(RIGHT(TEXT(AI39,"0.#"),1)=".",TRUE,FALSE)</formula>
    </cfRule>
  </conditionalFormatting>
  <conditionalFormatting sqref="AI40">
    <cfRule type="expression" dxfId="567" priority="693">
      <formula>IF(RIGHT(TEXT(AI40,"0.#"),1)=".",FALSE,TRUE)</formula>
    </cfRule>
    <cfRule type="expression" dxfId="566" priority="694">
      <formula>IF(RIGHT(TEXT(AI40,"0.#"),1)=".",TRUE,FALSE)</formula>
    </cfRule>
  </conditionalFormatting>
  <conditionalFormatting sqref="AM69">
    <cfRule type="expression" dxfId="565" priority="653">
      <formula>IF(RIGHT(TEXT(AM69,"0.#"),1)=".",FALSE,TRUE)</formula>
    </cfRule>
    <cfRule type="expression" dxfId="564" priority="654">
      <formula>IF(RIGHT(TEXT(AM69,"0.#"),1)=".",TRUE,FALSE)</formula>
    </cfRule>
  </conditionalFormatting>
  <conditionalFormatting sqref="AE70 AM70">
    <cfRule type="expression" dxfId="563" priority="651">
      <formula>IF(RIGHT(TEXT(AE70,"0.#"),1)=".",FALSE,TRUE)</formula>
    </cfRule>
    <cfRule type="expression" dxfId="562" priority="652">
      <formula>IF(RIGHT(TEXT(AE70,"0.#"),1)=".",TRUE,FALSE)</formula>
    </cfRule>
  </conditionalFormatting>
  <conditionalFormatting sqref="AI70">
    <cfRule type="expression" dxfId="561" priority="649">
      <formula>IF(RIGHT(TEXT(AI70,"0.#"),1)=".",FALSE,TRUE)</formula>
    </cfRule>
    <cfRule type="expression" dxfId="560" priority="650">
      <formula>IF(RIGHT(TEXT(AI70,"0.#"),1)=".",TRUE,FALSE)</formula>
    </cfRule>
  </conditionalFormatting>
  <conditionalFormatting sqref="AQ70">
    <cfRule type="expression" dxfId="559" priority="647">
      <formula>IF(RIGHT(TEXT(AQ70,"0.#"),1)=".",FALSE,TRUE)</formula>
    </cfRule>
    <cfRule type="expression" dxfId="558" priority="648">
      <formula>IF(RIGHT(TEXT(AQ70,"0.#"),1)=".",TRUE,FALSE)</formula>
    </cfRule>
  </conditionalFormatting>
  <conditionalFormatting sqref="AE69 AQ69">
    <cfRule type="expression" dxfId="557" priority="657">
      <formula>IF(RIGHT(TEXT(AE69,"0.#"),1)=".",FALSE,TRUE)</formula>
    </cfRule>
    <cfRule type="expression" dxfId="556" priority="658">
      <formula>IF(RIGHT(TEXT(AE69,"0.#"),1)=".",TRUE,FALSE)</formula>
    </cfRule>
  </conditionalFormatting>
  <conditionalFormatting sqref="AI69">
    <cfRule type="expression" dxfId="555" priority="655">
      <formula>IF(RIGHT(TEXT(AI69,"0.#"),1)=".",FALSE,TRUE)</formula>
    </cfRule>
    <cfRule type="expression" dxfId="554" priority="656">
      <formula>IF(RIGHT(TEXT(AI69,"0.#"),1)=".",TRUE,FALSE)</formula>
    </cfRule>
  </conditionalFormatting>
  <conditionalFormatting sqref="AE66">
    <cfRule type="expression" dxfId="553" priority="645">
      <formula>IF(RIGHT(TEXT(AE66,"0.#"),1)=".",FALSE,TRUE)</formula>
    </cfRule>
    <cfRule type="expression" dxfId="552" priority="646">
      <formula>IF(RIGHT(TEXT(AE66,"0.#"),1)=".",TRUE,FALSE)</formula>
    </cfRule>
  </conditionalFormatting>
  <conditionalFormatting sqref="AI66">
    <cfRule type="expression" dxfId="551" priority="643">
      <formula>IF(RIGHT(TEXT(AI66,"0.#"),1)=".",FALSE,TRUE)</formula>
    </cfRule>
    <cfRule type="expression" dxfId="550" priority="644">
      <formula>IF(RIGHT(TEXT(AI66,"0.#"),1)=".",TRUE,FALSE)</formula>
    </cfRule>
  </conditionalFormatting>
  <conditionalFormatting sqref="AM66">
    <cfRule type="expression" dxfId="549" priority="641">
      <formula>IF(RIGHT(TEXT(AM66,"0.#"),1)=".",FALSE,TRUE)</formula>
    </cfRule>
    <cfRule type="expression" dxfId="548" priority="642">
      <formula>IF(RIGHT(TEXT(AM66,"0.#"),1)=".",TRUE,FALSE)</formula>
    </cfRule>
  </conditionalFormatting>
  <conditionalFormatting sqref="AE67">
    <cfRule type="expression" dxfId="547" priority="639">
      <formula>IF(RIGHT(TEXT(AE67,"0.#"),1)=".",FALSE,TRUE)</formula>
    </cfRule>
    <cfRule type="expression" dxfId="546" priority="640">
      <formula>IF(RIGHT(TEXT(AE67,"0.#"),1)=".",TRUE,FALSE)</formula>
    </cfRule>
  </conditionalFormatting>
  <conditionalFormatting sqref="AI67">
    <cfRule type="expression" dxfId="545" priority="637">
      <formula>IF(RIGHT(TEXT(AI67,"0.#"),1)=".",FALSE,TRUE)</formula>
    </cfRule>
    <cfRule type="expression" dxfId="544" priority="638">
      <formula>IF(RIGHT(TEXT(AI67,"0.#"),1)=".",TRUE,FALSE)</formula>
    </cfRule>
  </conditionalFormatting>
  <conditionalFormatting sqref="AE100 AQ100">
    <cfRule type="expression" dxfId="543" priority="591">
      <formula>IF(RIGHT(TEXT(AE100,"0.#"),1)=".",FALSE,TRUE)</formula>
    </cfRule>
    <cfRule type="expression" dxfId="542" priority="592">
      <formula>IF(RIGHT(TEXT(AE100,"0.#"),1)=".",TRUE,FALSE)</formula>
    </cfRule>
  </conditionalFormatting>
  <conditionalFormatting sqref="AI100">
    <cfRule type="expression" dxfId="541" priority="589">
      <formula>IF(RIGHT(TEXT(AI100,"0.#"),1)=".",FALSE,TRUE)</formula>
    </cfRule>
    <cfRule type="expression" dxfId="540" priority="590">
      <formula>IF(RIGHT(TEXT(AI100,"0.#"),1)=".",TRUE,FALSE)</formula>
    </cfRule>
  </conditionalFormatting>
  <conditionalFormatting sqref="AM100">
    <cfRule type="expression" dxfId="539" priority="587">
      <formula>IF(RIGHT(TEXT(AM100,"0.#"),1)=".",FALSE,TRUE)</formula>
    </cfRule>
    <cfRule type="expression" dxfId="538" priority="588">
      <formula>IF(RIGHT(TEXT(AM100,"0.#"),1)=".",TRUE,FALSE)</formula>
    </cfRule>
  </conditionalFormatting>
  <conditionalFormatting sqref="AE101">
    <cfRule type="expression" dxfId="537" priority="585">
      <formula>IF(RIGHT(TEXT(AE101,"0.#"),1)=".",FALSE,TRUE)</formula>
    </cfRule>
    <cfRule type="expression" dxfId="536" priority="586">
      <formula>IF(RIGHT(TEXT(AE101,"0.#"),1)=".",TRUE,FALSE)</formula>
    </cfRule>
  </conditionalFormatting>
  <conditionalFormatting sqref="AI101">
    <cfRule type="expression" dxfId="535" priority="583">
      <formula>IF(RIGHT(TEXT(AI101,"0.#"),1)=".",FALSE,TRUE)</formula>
    </cfRule>
    <cfRule type="expression" dxfId="534" priority="584">
      <formula>IF(RIGHT(TEXT(AI101,"0.#"),1)=".",TRUE,FALSE)</formula>
    </cfRule>
  </conditionalFormatting>
  <conditionalFormatting sqref="AM101">
    <cfRule type="expression" dxfId="533" priority="581">
      <formula>IF(RIGHT(TEXT(AM101,"0.#"),1)=".",FALSE,TRUE)</formula>
    </cfRule>
    <cfRule type="expression" dxfId="532" priority="582">
      <formula>IF(RIGHT(TEXT(AM101,"0.#"),1)=".",TRUE,FALSE)</formula>
    </cfRule>
  </conditionalFormatting>
  <conditionalFormatting sqref="AQ101">
    <cfRule type="expression" dxfId="531" priority="579">
      <formula>IF(RIGHT(TEXT(AQ101,"0.#"),1)=".",FALSE,TRUE)</formula>
    </cfRule>
    <cfRule type="expression" dxfId="530" priority="580">
      <formula>IF(RIGHT(TEXT(AQ101,"0.#"),1)=".",TRUE,FALSE)</formula>
    </cfRule>
  </conditionalFormatting>
  <conditionalFormatting sqref="AU100">
    <cfRule type="expression" dxfId="529" priority="577">
      <formula>IF(RIGHT(TEXT(AU100,"0.#"),1)=".",FALSE,TRUE)</formula>
    </cfRule>
    <cfRule type="expression" dxfId="528" priority="578">
      <formula>IF(RIGHT(TEXT(AU100,"0.#"),1)=".",TRUE,FALSE)</formula>
    </cfRule>
  </conditionalFormatting>
  <conditionalFormatting sqref="AU101">
    <cfRule type="expression" dxfId="527" priority="575">
      <formula>IF(RIGHT(TEXT(AU101,"0.#"),1)=".",FALSE,TRUE)</formula>
    </cfRule>
    <cfRule type="expression" dxfId="526" priority="576">
      <formula>IF(RIGHT(TEXT(AU101,"0.#"),1)=".",TRUE,FALSE)</formula>
    </cfRule>
  </conditionalFormatting>
  <conditionalFormatting sqref="AM35">
    <cfRule type="expression" dxfId="525" priority="569">
      <formula>IF(RIGHT(TEXT(AM35,"0.#"),1)=".",FALSE,TRUE)</formula>
    </cfRule>
    <cfRule type="expression" dxfId="524" priority="570">
      <formula>IF(RIGHT(TEXT(AM35,"0.#"),1)=".",TRUE,FALSE)</formula>
    </cfRule>
  </conditionalFormatting>
  <conditionalFormatting sqref="AE36 AM36">
    <cfRule type="expression" dxfId="523" priority="567">
      <formula>IF(RIGHT(TEXT(AE36,"0.#"),1)=".",FALSE,TRUE)</formula>
    </cfRule>
    <cfRule type="expression" dxfId="522" priority="568">
      <formula>IF(RIGHT(TEXT(AE36,"0.#"),1)=".",TRUE,FALSE)</formula>
    </cfRule>
  </conditionalFormatting>
  <conditionalFormatting sqref="AI36">
    <cfRule type="expression" dxfId="521" priority="565">
      <formula>IF(RIGHT(TEXT(AI36,"0.#"),1)=".",FALSE,TRUE)</formula>
    </cfRule>
    <cfRule type="expression" dxfId="520" priority="566">
      <formula>IF(RIGHT(TEXT(AI36,"0.#"),1)=".",TRUE,FALSE)</formula>
    </cfRule>
  </conditionalFormatting>
  <conditionalFormatting sqref="AQ36">
    <cfRule type="expression" dxfId="519" priority="563">
      <formula>IF(RIGHT(TEXT(AQ36,"0.#"),1)=".",FALSE,TRUE)</formula>
    </cfRule>
    <cfRule type="expression" dxfId="518" priority="564">
      <formula>IF(RIGHT(TEXT(AQ36,"0.#"),1)=".",TRUE,FALSE)</formula>
    </cfRule>
  </conditionalFormatting>
  <conditionalFormatting sqref="AE35 AQ35">
    <cfRule type="expression" dxfId="517" priority="573">
      <formula>IF(RIGHT(TEXT(AE35,"0.#"),1)=".",FALSE,TRUE)</formula>
    </cfRule>
    <cfRule type="expression" dxfId="516" priority="574">
      <formula>IF(RIGHT(TEXT(AE35,"0.#"),1)=".",TRUE,FALSE)</formula>
    </cfRule>
  </conditionalFormatting>
  <conditionalFormatting sqref="AI35">
    <cfRule type="expression" dxfId="515" priority="571">
      <formula>IF(RIGHT(TEXT(AI35,"0.#"),1)=".",FALSE,TRUE)</formula>
    </cfRule>
    <cfRule type="expression" dxfId="514" priority="572">
      <formula>IF(RIGHT(TEXT(AI35,"0.#"),1)=".",TRUE,FALSE)</formula>
    </cfRule>
  </conditionalFormatting>
  <conditionalFormatting sqref="AM103">
    <cfRule type="expression" dxfId="513" priority="557">
      <formula>IF(RIGHT(TEXT(AM103,"0.#"),1)=".",FALSE,TRUE)</formula>
    </cfRule>
    <cfRule type="expression" dxfId="512" priority="558">
      <formula>IF(RIGHT(TEXT(AM103,"0.#"),1)=".",TRUE,FALSE)</formula>
    </cfRule>
  </conditionalFormatting>
  <conditionalFormatting sqref="AE104 AM104">
    <cfRule type="expression" dxfId="511" priority="555">
      <formula>IF(RIGHT(TEXT(AE104,"0.#"),1)=".",FALSE,TRUE)</formula>
    </cfRule>
    <cfRule type="expression" dxfId="510" priority="556">
      <formula>IF(RIGHT(TEXT(AE104,"0.#"),1)=".",TRUE,FALSE)</formula>
    </cfRule>
  </conditionalFormatting>
  <conditionalFormatting sqref="AI104">
    <cfRule type="expression" dxfId="509" priority="553">
      <formula>IF(RIGHT(TEXT(AI104,"0.#"),1)=".",FALSE,TRUE)</formula>
    </cfRule>
    <cfRule type="expression" dxfId="508" priority="554">
      <formula>IF(RIGHT(TEXT(AI104,"0.#"),1)=".",TRUE,FALSE)</formula>
    </cfRule>
  </conditionalFormatting>
  <conditionalFormatting sqref="AQ104">
    <cfRule type="expression" dxfId="507" priority="551">
      <formula>IF(RIGHT(TEXT(AQ104,"0.#"),1)=".",FALSE,TRUE)</formula>
    </cfRule>
    <cfRule type="expression" dxfId="506" priority="552">
      <formula>IF(RIGHT(TEXT(AQ104,"0.#"),1)=".",TRUE,FALSE)</formula>
    </cfRule>
  </conditionalFormatting>
  <conditionalFormatting sqref="AE103 AQ103">
    <cfRule type="expression" dxfId="505" priority="561">
      <formula>IF(RIGHT(TEXT(AE103,"0.#"),1)=".",FALSE,TRUE)</formula>
    </cfRule>
    <cfRule type="expression" dxfId="504" priority="562">
      <formula>IF(RIGHT(TEXT(AE103,"0.#"),1)=".",TRUE,FALSE)</formula>
    </cfRule>
  </conditionalFormatting>
  <conditionalFormatting sqref="AI103">
    <cfRule type="expression" dxfId="503" priority="559">
      <formula>IF(RIGHT(TEXT(AI103,"0.#"),1)=".",FALSE,TRUE)</formula>
    </cfRule>
    <cfRule type="expression" dxfId="502" priority="560">
      <formula>IF(RIGHT(TEXT(AI103,"0.#"),1)=".",TRUE,FALSE)</formula>
    </cfRule>
  </conditionalFormatting>
  <conditionalFormatting sqref="AM137">
    <cfRule type="expression" dxfId="501" priority="545">
      <formula>IF(RIGHT(TEXT(AM137,"0.#"),1)=".",FALSE,TRUE)</formula>
    </cfRule>
    <cfRule type="expression" dxfId="500" priority="546">
      <formula>IF(RIGHT(TEXT(AM137,"0.#"),1)=".",TRUE,FALSE)</formula>
    </cfRule>
  </conditionalFormatting>
  <conditionalFormatting sqref="AE138 AM138">
    <cfRule type="expression" dxfId="499" priority="543">
      <formula>IF(RIGHT(TEXT(AE138,"0.#"),1)=".",FALSE,TRUE)</formula>
    </cfRule>
    <cfRule type="expression" dxfId="498" priority="544">
      <formula>IF(RIGHT(TEXT(AE138,"0.#"),1)=".",TRUE,FALSE)</formula>
    </cfRule>
  </conditionalFormatting>
  <conditionalFormatting sqref="AI138">
    <cfRule type="expression" dxfId="497" priority="541">
      <formula>IF(RIGHT(TEXT(AI138,"0.#"),1)=".",FALSE,TRUE)</formula>
    </cfRule>
    <cfRule type="expression" dxfId="496" priority="542">
      <formula>IF(RIGHT(TEXT(AI138,"0.#"),1)=".",TRUE,FALSE)</formula>
    </cfRule>
  </conditionalFormatting>
  <conditionalFormatting sqref="AQ138">
    <cfRule type="expression" dxfId="495" priority="539">
      <formula>IF(RIGHT(TEXT(AQ138,"0.#"),1)=".",FALSE,TRUE)</formula>
    </cfRule>
    <cfRule type="expression" dxfId="494" priority="540">
      <formula>IF(RIGHT(TEXT(AQ138,"0.#"),1)=".",TRUE,FALSE)</formula>
    </cfRule>
  </conditionalFormatting>
  <conditionalFormatting sqref="AE137 AQ137">
    <cfRule type="expression" dxfId="493" priority="549">
      <formula>IF(RIGHT(TEXT(AE137,"0.#"),1)=".",FALSE,TRUE)</formula>
    </cfRule>
    <cfRule type="expression" dxfId="492" priority="550">
      <formula>IF(RIGHT(TEXT(AE137,"0.#"),1)=".",TRUE,FALSE)</formula>
    </cfRule>
  </conditionalFormatting>
  <conditionalFormatting sqref="AI137">
    <cfRule type="expression" dxfId="491" priority="547">
      <formula>IF(RIGHT(TEXT(AI137,"0.#"),1)=".",FALSE,TRUE)</formula>
    </cfRule>
    <cfRule type="expression" dxfId="490" priority="548">
      <formula>IF(RIGHT(TEXT(AI137,"0.#"),1)=".",TRUE,FALSE)</formula>
    </cfRule>
  </conditionalFormatting>
  <conditionalFormatting sqref="AM171">
    <cfRule type="expression" dxfId="489" priority="533">
      <formula>IF(RIGHT(TEXT(AM171,"0.#"),1)=".",FALSE,TRUE)</formula>
    </cfRule>
    <cfRule type="expression" dxfId="488" priority="534">
      <formula>IF(RIGHT(TEXT(AM171,"0.#"),1)=".",TRUE,FALSE)</formula>
    </cfRule>
  </conditionalFormatting>
  <conditionalFormatting sqref="AE172 AM172">
    <cfRule type="expression" dxfId="487" priority="531">
      <formula>IF(RIGHT(TEXT(AE172,"0.#"),1)=".",FALSE,TRUE)</formula>
    </cfRule>
    <cfRule type="expression" dxfId="486" priority="532">
      <formula>IF(RIGHT(TEXT(AE172,"0.#"),1)=".",TRUE,FALSE)</formula>
    </cfRule>
  </conditionalFormatting>
  <conditionalFormatting sqref="AI172">
    <cfRule type="expression" dxfId="485" priority="529">
      <formula>IF(RIGHT(TEXT(AI172,"0.#"),1)=".",FALSE,TRUE)</formula>
    </cfRule>
    <cfRule type="expression" dxfId="484" priority="530">
      <formula>IF(RIGHT(TEXT(AI172,"0.#"),1)=".",TRUE,FALSE)</formula>
    </cfRule>
  </conditionalFormatting>
  <conditionalFormatting sqref="AQ172">
    <cfRule type="expression" dxfId="483" priority="527">
      <formula>IF(RIGHT(TEXT(AQ172,"0.#"),1)=".",FALSE,TRUE)</formula>
    </cfRule>
    <cfRule type="expression" dxfId="482" priority="528">
      <formula>IF(RIGHT(TEXT(AQ172,"0.#"),1)=".",TRUE,FALSE)</formula>
    </cfRule>
  </conditionalFormatting>
  <conditionalFormatting sqref="AE171 AQ171">
    <cfRule type="expression" dxfId="481" priority="537">
      <formula>IF(RIGHT(TEXT(AE171,"0.#"),1)=".",FALSE,TRUE)</formula>
    </cfRule>
    <cfRule type="expression" dxfId="480" priority="538">
      <formula>IF(RIGHT(TEXT(AE171,"0.#"),1)=".",TRUE,FALSE)</formula>
    </cfRule>
  </conditionalFormatting>
  <conditionalFormatting sqref="AI171">
    <cfRule type="expression" dxfId="479" priority="535">
      <formula>IF(RIGHT(TEXT(AI171,"0.#"),1)=".",FALSE,TRUE)</formula>
    </cfRule>
    <cfRule type="expression" dxfId="478" priority="536">
      <formula>IF(RIGHT(TEXT(AI171,"0.#"),1)=".",TRUE,FALSE)</formula>
    </cfRule>
  </conditionalFormatting>
  <conditionalFormatting sqref="AE73">
    <cfRule type="expression" dxfId="477" priority="525">
      <formula>IF(RIGHT(TEXT(AE73,"0.#"),1)=".",FALSE,TRUE)</formula>
    </cfRule>
    <cfRule type="expression" dxfId="476" priority="526">
      <formula>IF(RIGHT(TEXT(AE73,"0.#"),1)=".",TRUE,FALSE)</formula>
    </cfRule>
  </conditionalFormatting>
  <conditionalFormatting sqref="AM75">
    <cfRule type="expression" dxfId="475" priority="509">
      <formula>IF(RIGHT(TEXT(AM75,"0.#"),1)=".",FALSE,TRUE)</formula>
    </cfRule>
    <cfRule type="expression" dxfId="474" priority="510">
      <formula>IF(RIGHT(TEXT(AM75,"0.#"),1)=".",TRUE,FALSE)</formula>
    </cfRule>
  </conditionalFormatting>
  <conditionalFormatting sqref="AE74">
    <cfRule type="expression" dxfId="473" priority="523">
      <formula>IF(RIGHT(TEXT(AE74,"0.#"),1)=".",FALSE,TRUE)</formula>
    </cfRule>
    <cfRule type="expression" dxfId="472" priority="524">
      <formula>IF(RIGHT(TEXT(AE74,"0.#"),1)=".",TRUE,FALSE)</formula>
    </cfRule>
  </conditionalFormatting>
  <conditionalFormatting sqref="AE75">
    <cfRule type="expression" dxfId="471" priority="521">
      <formula>IF(RIGHT(TEXT(AE75,"0.#"),1)=".",FALSE,TRUE)</formula>
    </cfRule>
    <cfRule type="expression" dxfId="470" priority="522">
      <formula>IF(RIGHT(TEXT(AE75,"0.#"),1)=".",TRUE,FALSE)</formula>
    </cfRule>
  </conditionalFormatting>
  <conditionalFormatting sqref="AI75">
    <cfRule type="expression" dxfId="469" priority="519">
      <formula>IF(RIGHT(TEXT(AI75,"0.#"),1)=".",FALSE,TRUE)</formula>
    </cfRule>
    <cfRule type="expression" dxfId="468" priority="520">
      <formula>IF(RIGHT(TEXT(AI75,"0.#"),1)=".",TRUE,FALSE)</formula>
    </cfRule>
  </conditionalFormatting>
  <conditionalFormatting sqref="AI74">
    <cfRule type="expression" dxfId="467" priority="517">
      <formula>IF(RIGHT(TEXT(AI74,"0.#"),1)=".",FALSE,TRUE)</formula>
    </cfRule>
    <cfRule type="expression" dxfId="466" priority="518">
      <formula>IF(RIGHT(TEXT(AI74,"0.#"),1)=".",TRUE,FALSE)</formula>
    </cfRule>
  </conditionalFormatting>
  <conditionalFormatting sqref="AI73">
    <cfRule type="expression" dxfId="465" priority="515">
      <formula>IF(RIGHT(TEXT(AI73,"0.#"),1)=".",FALSE,TRUE)</formula>
    </cfRule>
    <cfRule type="expression" dxfId="464" priority="516">
      <formula>IF(RIGHT(TEXT(AI73,"0.#"),1)=".",TRUE,FALSE)</formula>
    </cfRule>
  </conditionalFormatting>
  <conditionalFormatting sqref="AQ73:AQ75">
    <cfRule type="expression" dxfId="463" priority="507">
      <formula>IF(RIGHT(TEXT(AQ73,"0.#"),1)=".",FALSE,TRUE)</formula>
    </cfRule>
    <cfRule type="expression" dxfId="462" priority="508">
      <formula>IF(RIGHT(TEXT(AQ73,"0.#"),1)=".",TRUE,FALSE)</formula>
    </cfRule>
  </conditionalFormatting>
  <conditionalFormatting sqref="AU73:AU75">
    <cfRule type="expression" dxfId="461" priority="505">
      <formula>IF(RIGHT(TEXT(AU73,"0.#"),1)=".",FALSE,TRUE)</formula>
    </cfRule>
    <cfRule type="expression" dxfId="460" priority="506">
      <formula>IF(RIGHT(TEXT(AU73,"0.#"),1)=".",TRUE,FALSE)</formula>
    </cfRule>
  </conditionalFormatting>
  <conditionalFormatting sqref="AE107">
    <cfRule type="expression" dxfId="459" priority="503">
      <formula>IF(RIGHT(TEXT(AE107,"0.#"),1)=".",FALSE,TRUE)</formula>
    </cfRule>
    <cfRule type="expression" dxfId="458" priority="504">
      <formula>IF(RIGHT(TEXT(AE107,"0.#"),1)=".",TRUE,FALSE)</formula>
    </cfRule>
  </conditionalFormatting>
  <conditionalFormatting sqref="AM109">
    <cfRule type="expression" dxfId="457" priority="487">
      <formula>IF(RIGHT(TEXT(AM109,"0.#"),1)=".",FALSE,TRUE)</formula>
    </cfRule>
    <cfRule type="expression" dxfId="456" priority="488">
      <formula>IF(RIGHT(TEXT(AM109,"0.#"),1)=".",TRUE,FALSE)</formula>
    </cfRule>
  </conditionalFormatting>
  <conditionalFormatting sqref="AE108">
    <cfRule type="expression" dxfId="455" priority="501">
      <formula>IF(RIGHT(TEXT(AE108,"0.#"),1)=".",FALSE,TRUE)</formula>
    </cfRule>
    <cfRule type="expression" dxfId="454" priority="502">
      <formula>IF(RIGHT(TEXT(AE108,"0.#"),1)=".",TRUE,FALSE)</formula>
    </cfRule>
  </conditionalFormatting>
  <conditionalFormatting sqref="AE109">
    <cfRule type="expression" dxfId="453" priority="499">
      <formula>IF(RIGHT(TEXT(AE109,"0.#"),1)=".",FALSE,TRUE)</formula>
    </cfRule>
    <cfRule type="expression" dxfId="452" priority="500">
      <formula>IF(RIGHT(TEXT(AE109,"0.#"),1)=".",TRUE,FALSE)</formula>
    </cfRule>
  </conditionalFormatting>
  <conditionalFormatting sqref="AI109">
    <cfRule type="expression" dxfId="451" priority="497">
      <formula>IF(RIGHT(TEXT(AI109,"0.#"),1)=".",FALSE,TRUE)</formula>
    </cfRule>
    <cfRule type="expression" dxfId="450" priority="498">
      <formula>IF(RIGHT(TEXT(AI109,"0.#"),1)=".",TRUE,FALSE)</formula>
    </cfRule>
  </conditionalFormatting>
  <conditionalFormatting sqref="AI108">
    <cfRule type="expression" dxfId="449" priority="495">
      <formula>IF(RIGHT(TEXT(AI108,"0.#"),1)=".",FALSE,TRUE)</formula>
    </cfRule>
    <cfRule type="expression" dxfId="448" priority="496">
      <formula>IF(RIGHT(TEXT(AI108,"0.#"),1)=".",TRUE,FALSE)</formula>
    </cfRule>
  </conditionalFormatting>
  <conditionalFormatting sqref="AI107">
    <cfRule type="expression" dxfId="447" priority="493">
      <formula>IF(RIGHT(TEXT(AI107,"0.#"),1)=".",FALSE,TRUE)</formula>
    </cfRule>
    <cfRule type="expression" dxfId="446" priority="494">
      <formula>IF(RIGHT(TEXT(AI107,"0.#"),1)=".",TRUE,FALSE)</formula>
    </cfRule>
  </conditionalFormatting>
  <conditionalFormatting sqref="AM107">
    <cfRule type="expression" dxfId="445" priority="491">
      <formula>IF(RIGHT(TEXT(AM107,"0.#"),1)=".",FALSE,TRUE)</formula>
    </cfRule>
    <cfRule type="expression" dxfId="444" priority="492">
      <formula>IF(RIGHT(TEXT(AM107,"0.#"),1)=".",TRUE,FALSE)</formula>
    </cfRule>
  </conditionalFormatting>
  <conditionalFormatting sqref="AM108">
    <cfRule type="expression" dxfId="443" priority="489">
      <formula>IF(RIGHT(TEXT(AM108,"0.#"),1)=".",FALSE,TRUE)</formula>
    </cfRule>
    <cfRule type="expression" dxfId="442" priority="490">
      <formula>IF(RIGHT(TEXT(AM108,"0.#"),1)=".",TRUE,FALSE)</formula>
    </cfRule>
  </conditionalFormatting>
  <conditionalFormatting sqref="AQ107:AQ109">
    <cfRule type="expression" dxfId="441" priority="485">
      <formula>IF(RIGHT(TEXT(AQ107,"0.#"),1)=".",FALSE,TRUE)</formula>
    </cfRule>
    <cfRule type="expression" dxfId="440" priority="486">
      <formula>IF(RIGHT(TEXT(AQ107,"0.#"),1)=".",TRUE,FALSE)</formula>
    </cfRule>
  </conditionalFormatting>
  <conditionalFormatting sqref="AU107:AU109">
    <cfRule type="expression" dxfId="439" priority="483">
      <formula>IF(RIGHT(TEXT(AU107,"0.#"),1)=".",FALSE,TRUE)</formula>
    </cfRule>
    <cfRule type="expression" dxfId="438" priority="484">
      <formula>IF(RIGHT(TEXT(AU107,"0.#"),1)=".",TRUE,FALSE)</formula>
    </cfRule>
  </conditionalFormatting>
  <conditionalFormatting sqref="AE141">
    <cfRule type="expression" dxfId="437" priority="481">
      <formula>IF(RIGHT(TEXT(AE141,"0.#"),1)=".",FALSE,TRUE)</formula>
    </cfRule>
    <cfRule type="expression" dxfId="436" priority="482">
      <formula>IF(RIGHT(TEXT(AE141,"0.#"),1)=".",TRUE,FALSE)</formula>
    </cfRule>
  </conditionalFormatting>
  <conditionalFormatting sqref="AM143">
    <cfRule type="expression" dxfId="435" priority="465">
      <formula>IF(RIGHT(TEXT(AM143,"0.#"),1)=".",FALSE,TRUE)</formula>
    </cfRule>
    <cfRule type="expression" dxfId="434" priority="466">
      <formula>IF(RIGHT(TEXT(AM143,"0.#"),1)=".",TRUE,FALSE)</formula>
    </cfRule>
  </conditionalFormatting>
  <conditionalFormatting sqref="AE142">
    <cfRule type="expression" dxfId="433" priority="479">
      <formula>IF(RIGHT(TEXT(AE142,"0.#"),1)=".",FALSE,TRUE)</formula>
    </cfRule>
    <cfRule type="expression" dxfId="432" priority="480">
      <formula>IF(RIGHT(TEXT(AE142,"0.#"),1)=".",TRUE,FALSE)</formula>
    </cfRule>
  </conditionalFormatting>
  <conditionalFormatting sqref="AE143">
    <cfRule type="expression" dxfId="431" priority="477">
      <formula>IF(RIGHT(TEXT(AE143,"0.#"),1)=".",FALSE,TRUE)</formula>
    </cfRule>
    <cfRule type="expression" dxfId="430" priority="478">
      <formula>IF(RIGHT(TEXT(AE143,"0.#"),1)=".",TRUE,FALSE)</formula>
    </cfRule>
  </conditionalFormatting>
  <conditionalFormatting sqref="AI143">
    <cfRule type="expression" dxfId="429" priority="475">
      <formula>IF(RIGHT(TEXT(AI143,"0.#"),1)=".",FALSE,TRUE)</formula>
    </cfRule>
    <cfRule type="expression" dxfId="428" priority="476">
      <formula>IF(RIGHT(TEXT(AI143,"0.#"),1)=".",TRUE,FALSE)</formula>
    </cfRule>
  </conditionalFormatting>
  <conditionalFormatting sqref="AI142">
    <cfRule type="expression" dxfId="427" priority="473">
      <formula>IF(RIGHT(TEXT(AI142,"0.#"),1)=".",FALSE,TRUE)</formula>
    </cfRule>
    <cfRule type="expression" dxfId="426" priority="474">
      <formula>IF(RIGHT(TEXT(AI142,"0.#"),1)=".",TRUE,FALSE)</formula>
    </cfRule>
  </conditionalFormatting>
  <conditionalFormatting sqref="AI141">
    <cfRule type="expression" dxfId="425" priority="471">
      <formula>IF(RIGHT(TEXT(AI141,"0.#"),1)=".",FALSE,TRUE)</formula>
    </cfRule>
    <cfRule type="expression" dxfId="424" priority="472">
      <formula>IF(RIGHT(TEXT(AI141,"0.#"),1)=".",TRUE,FALSE)</formula>
    </cfRule>
  </conditionalFormatting>
  <conditionalFormatting sqref="AM141">
    <cfRule type="expression" dxfId="423" priority="469">
      <formula>IF(RIGHT(TEXT(AM141,"0.#"),1)=".",FALSE,TRUE)</formula>
    </cfRule>
    <cfRule type="expression" dxfId="422" priority="470">
      <formula>IF(RIGHT(TEXT(AM141,"0.#"),1)=".",TRUE,FALSE)</formula>
    </cfRule>
  </conditionalFormatting>
  <conditionalFormatting sqref="AM142">
    <cfRule type="expression" dxfId="421" priority="467">
      <formula>IF(RIGHT(TEXT(AM142,"0.#"),1)=".",FALSE,TRUE)</formula>
    </cfRule>
    <cfRule type="expression" dxfId="420" priority="468">
      <formula>IF(RIGHT(TEXT(AM142,"0.#"),1)=".",TRUE,FALSE)</formula>
    </cfRule>
  </conditionalFormatting>
  <conditionalFormatting sqref="AQ141:AQ143">
    <cfRule type="expression" dxfId="419" priority="463">
      <formula>IF(RIGHT(TEXT(AQ141,"0.#"),1)=".",FALSE,TRUE)</formula>
    </cfRule>
    <cfRule type="expression" dxfId="418" priority="464">
      <formula>IF(RIGHT(TEXT(AQ141,"0.#"),1)=".",TRUE,FALSE)</formula>
    </cfRule>
  </conditionalFormatting>
  <conditionalFormatting sqref="AU141:AU143">
    <cfRule type="expression" dxfId="417" priority="461">
      <formula>IF(RIGHT(TEXT(AU141,"0.#"),1)=".",FALSE,TRUE)</formula>
    </cfRule>
    <cfRule type="expression" dxfId="416" priority="462">
      <formula>IF(RIGHT(TEXT(AU141,"0.#"),1)=".",TRUE,FALSE)</formula>
    </cfRule>
  </conditionalFormatting>
  <conditionalFormatting sqref="AE175">
    <cfRule type="expression" dxfId="415" priority="459">
      <formula>IF(RIGHT(TEXT(AE175,"0.#"),1)=".",FALSE,TRUE)</formula>
    </cfRule>
    <cfRule type="expression" dxfId="414" priority="460">
      <formula>IF(RIGHT(TEXT(AE175,"0.#"),1)=".",TRUE,FALSE)</formula>
    </cfRule>
  </conditionalFormatting>
  <conditionalFormatting sqref="AM177">
    <cfRule type="expression" dxfId="413" priority="443">
      <formula>IF(RIGHT(TEXT(AM177,"0.#"),1)=".",FALSE,TRUE)</formula>
    </cfRule>
    <cfRule type="expression" dxfId="412" priority="444">
      <formula>IF(RIGHT(TEXT(AM177,"0.#"),1)=".",TRUE,FALSE)</formula>
    </cfRule>
  </conditionalFormatting>
  <conditionalFormatting sqref="AE176">
    <cfRule type="expression" dxfId="411" priority="457">
      <formula>IF(RIGHT(TEXT(AE176,"0.#"),1)=".",FALSE,TRUE)</formula>
    </cfRule>
    <cfRule type="expression" dxfId="410" priority="458">
      <formula>IF(RIGHT(TEXT(AE176,"0.#"),1)=".",TRUE,FALSE)</formula>
    </cfRule>
  </conditionalFormatting>
  <conditionalFormatting sqref="AE177">
    <cfRule type="expression" dxfId="409" priority="455">
      <formula>IF(RIGHT(TEXT(AE177,"0.#"),1)=".",FALSE,TRUE)</formula>
    </cfRule>
    <cfRule type="expression" dxfId="408" priority="456">
      <formula>IF(RIGHT(TEXT(AE177,"0.#"),1)=".",TRUE,FALSE)</formula>
    </cfRule>
  </conditionalFormatting>
  <conditionalFormatting sqref="AI177">
    <cfRule type="expression" dxfId="407" priority="453">
      <formula>IF(RIGHT(TEXT(AI177,"0.#"),1)=".",FALSE,TRUE)</formula>
    </cfRule>
    <cfRule type="expression" dxfId="406" priority="454">
      <formula>IF(RIGHT(TEXT(AI177,"0.#"),1)=".",TRUE,FALSE)</formula>
    </cfRule>
  </conditionalFormatting>
  <conditionalFormatting sqref="AI176">
    <cfRule type="expression" dxfId="405" priority="451">
      <formula>IF(RIGHT(TEXT(AI176,"0.#"),1)=".",FALSE,TRUE)</formula>
    </cfRule>
    <cfRule type="expression" dxfId="404" priority="452">
      <formula>IF(RIGHT(TEXT(AI176,"0.#"),1)=".",TRUE,FALSE)</formula>
    </cfRule>
  </conditionalFormatting>
  <conditionalFormatting sqref="AI175">
    <cfRule type="expression" dxfId="403" priority="449">
      <formula>IF(RIGHT(TEXT(AI175,"0.#"),1)=".",FALSE,TRUE)</formula>
    </cfRule>
    <cfRule type="expression" dxfId="402" priority="450">
      <formula>IF(RIGHT(TEXT(AI175,"0.#"),1)=".",TRUE,FALSE)</formula>
    </cfRule>
  </conditionalFormatting>
  <conditionalFormatting sqref="AM175">
    <cfRule type="expression" dxfId="401" priority="447">
      <formula>IF(RIGHT(TEXT(AM175,"0.#"),1)=".",FALSE,TRUE)</formula>
    </cfRule>
    <cfRule type="expression" dxfId="400" priority="448">
      <formula>IF(RIGHT(TEXT(AM175,"0.#"),1)=".",TRUE,FALSE)</formula>
    </cfRule>
  </conditionalFormatting>
  <conditionalFormatting sqref="AM176">
    <cfRule type="expression" dxfId="399" priority="445">
      <formula>IF(RIGHT(TEXT(AM176,"0.#"),1)=".",FALSE,TRUE)</formula>
    </cfRule>
    <cfRule type="expression" dxfId="398" priority="446">
      <formula>IF(RIGHT(TEXT(AM176,"0.#"),1)=".",TRUE,FALSE)</formula>
    </cfRule>
  </conditionalFormatting>
  <conditionalFormatting sqref="AQ175:AQ177">
    <cfRule type="expression" dxfId="397" priority="441">
      <formula>IF(RIGHT(TEXT(AQ175,"0.#"),1)=".",FALSE,TRUE)</formula>
    </cfRule>
    <cfRule type="expression" dxfId="396" priority="442">
      <formula>IF(RIGHT(TEXT(AQ175,"0.#"),1)=".",TRUE,FALSE)</formula>
    </cfRule>
  </conditionalFormatting>
  <conditionalFormatting sqref="AU175:AU177">
    <cfRule type="expression" dxfId="395" priority="439">
      <formula>IF(RIGHT(TEXT(AU175,"0.#"),1)=".",FALSE,TRUE)</formula>
    </cfRule>
    <cfRule type="expression" dxfId="394" priority="440">
      <formula>IF(RIGHT(TEXT(AU175,"0.#"),1)=".",TRUE,FALSE)</formula>
    </cfRule>
  </conditionalFormatting>
  <conditionalFormatting sqref="AE61">
    <cfRule type="expression" dxfId="393" priority="393">
      <formula>IF(RIGHT(TEXT(AE61,"0.#"),1)=".",FALSE,TRUE)</formula>
    </cfRule>
    <cfRule type="expression" dxfId="392" priority="394">
      <formula>IF(RIGHT(TEXT(AE61,"0.#"),1)=".",TRUE,FALSE)</formula>
    </cfRule>
  </conditionalFormatting>
  <conditionalFormatting sqref="AE62">
    <cfRule type="expression" dxfId="391" priority="391">
      <formula>IF(RIGHT(TEXT(AE62,"0.#"),1)=".",FALSE,TRUE)</formula>
    </cfRule>
    <cfRule type="expression" dxfId="390" priority="392">
      <formula>IF(RIGHT(TEXT(AE62,"0.#"),1)=".",TRUE,FALSE)</formula>
    </cfRule>
  </conditionalFormatting>
  <conditionalFormatting sqref="AM61">
    <cfRule type="expression" dxfId="389" priority="381">
      <formula>IF(RIGHT(TEXT(AM61,"0.#"),1)=".",FALSE,TRUE)</formula>
    </cfRule>
    <cfRule type="expression" dxfId="388" priority="382">
      <formula>IF(RIGHT(TEXT(AM61,"0.#"),1)=".",TRUE,FALSE)</formula>
    </cfRule>
  </conditionalFormatting>
  <conditionalFormatting sqref="AE63">
    <cfRule type="expression" dxfId="387" priority="389">
      <formula>IF(RIGHT(TEXT(AE63,"0.#"),1)=".",FALSE,TRUE)</formula>
    </cfRule>
    <cfRule type="expression" dxfId="386" priority="390">
      <formula>IF(RIGHT(TEXT(AE63,"0.#"),1)=".",TRUE,FALSE)</formula>
    </cfRule>
  </conditionalFormatting>
  <conditionalFormatting sqref="AI63">
    <cfRule type="expression" dxfId="385" priority="387">
      <formula>IF(RIGHT(TEXT(AI63,"0.#"),1)=".",FALSE,TRUE)</formula>
    </cfRule>
    <cfRule type="expression" dxfId="384" priority="388">
      <formula>IF(RIGHT(TEXT(AI63,"0.#"),1)=".",TRUE,FALSE)</formula>
    </cfRule>
  </conditionalFormatting>
  <conditionalFormatting sqref="AI62">
    <cfRule type="expression" dxfId="383" priority="385">
      <formula>IF(RIGHT(TEXT(AI62,"0.#"),1)=".",FALSE,TRUE)</formula>
    </cfRule>
    <cfRule type="expression" dxfId="382" priority="386">
      <formula>IF(RIGHT(TEXT(AI62,"0.#"),1)=".",TRUE,FALSE)</formula>
    </cfRule>
  </conditionalFormatting>
  <conditionalFormatting sqref="AI61">
    <cfRule type="expression" dxfId="381" priority="383">
      <formula>IF(RIGHT(TEXT(AI61,"0.#"),1)=".",FALSE,TRUE)</formula>
    </cfRule>
    <cfRule type="expression" dxfId="380" priority="384">
      <formula>IF(RIGHT(TEXT(AI61,"0.#"),1)=".",TRUE,FALSE)</formula>
    </cfRule>
  </conditionalFormatting>
  <conditionalFormatting sqref="AM62">
    <cfRule type="expression" dxfId="379" priority="379">
      <formula>IF(RIGHT(TEXT(AM62,"0.#"),1)=".",FALSE,TRUE)</formula>
    </cfRule>
    <cfRule type="expression" dxfId="378" priority="380">
      <formula>IF(RIGHT(TEXT(AM62,"0.#"),1)=".",TRUE,FALSE)</formula>
    </cfRule>
  </conditionalFormatting>
  <conditionalFormatting sqref="AM63">
    <cfRule type="expression" dxfId="377" priority="377">
      <formula>IF(RIGHT(TEXT(AM63,"0.#"),1)=".",FALSE,TRUE)</formula>
    </cfRule>
    <cfRule type="expression" dxfId="376" priority="378">
      <formula>IF(RIGHT(TEXT(AM63,"0.#"),1)=".",TRUE,FALSE)</formula>
    </cfRule>
  </conditionalFormatting>
  <conditionalFormatting sqref="AQ61:AQ63">
    <cfRule type="expression" dxfId="375" priority="375">
      <formula>IF(RIGHT(TEXT(AQ61,"0.#"),1)=".",FALSE,TRUE)</formula>
    </cfRule>
    <cfRule type="expression" dxfId="374" priority="376">
      <formula>IF(RIGHT(TEXT(AQ61,"0.#"),1)=".",TRUE,FALSE)</formula>
    </cfRule>
  </conditionalFormatting>
  <conditionalFormatting sqref="AU61:AU63">
    <cfRule type="expression" dxfId="373" priority="373">
      <formula>IF(RIGHT(TEXT(AU61,"0.#"),1)=".",FALSE,TRUE)</formula>
    </cfRule>
    <cfRule type="expression" dxfId="372" priority="374">
      <formula>IF(RIGHT(TEXT(AU61,"0.#"),1)=".",TRUE,FALSE)</formula>
    </cfRule>
  </conditionalFormatting>
  <conditionalFormatting sqref="AE95">
    <cfRule type="expression" dxfId="371" priority="371">
      <formula>IF(RIGHT(TEXT(AE95,"0.#"),1)=".",FALSE,TRUE)</formula>
    </cfRule>
    <cfRule type="expression" dxfId="370" priority="372">
      <formula>IF(RIGHT(TEXT(AE95,"0.#"),1)=".",TRUE,FALSE)</formula>
    </cfRule>
  </conditionalFormatting>
  <conditionalFormatting sqref="AE96">
    <cfRule type="expression" dxfId="369" priority="369">
      <formula>IF(RIGHT(TEXT(AE96,"0.#"),1)=".",FALSE,TRUE)</formula>
    </cfRule>
    <cfRule type="expression" dxfId="368" priority="370">
      <formula>IF(RIGHT(TEXT(AE96,"0.#"),1)=".",TRUE,FALSE)</formula>
    </cfRule>
  </conditionalFormatting>
  <conditionalFormatting sqref="AM95">
    <cfRule type="expression" dxfId="367" priority="359">
      <formula>IF(RIGHT(TEXT(AM95,"0.#"),1)=".",FALSE,TRUE)</formula>
    </cfRule>
    <cfRule type="expression" dxfId="366" priority="360">
      <formula>IF(RIGHT(TEXT(AM95,"0.#"),1)=".",TRUE,FALSE)</formula>
    </cfRule>
  </conditionalFormatting>
  <conditionalFormatting sqref="AE97">
    <cfRule type="expression" dxfId="365" priority="367">
      <formula>IF(RIGHT(TEXT(AE97,"0.#"),1)=".",FALSE,TRUE)</formula>
    </cfRule>
    <cfRule type="expression" dxfId="364" priority="368">
      <formula>IF(RIGHT(TEXT(AE97,"0.#"),1)=".",TRUE,FALSE)</formula>
    </cfRule>
  </conditionalFormatting>
  <conditionalFormatting sqref="AI97">
    <cfRule type="expression" dxfId="363" priority="365">
      <formula>IF(RIGHT(TEXT(AI97,"0.#"),1)=".",FALSE,TRUE)</formula>
    </cfRule>
    <cfRule type="expression" dxfId="362" priority="366">
      <formula>IF(RIGHT(TEXT(AI97,"0.#"),1)=".",TRUE,FALSE)</formula>
    </cfRule>
  </conditionalFormatting>
  <conditionalFormatting sqref="AI96">
    <cfRule type="expression" dxfId="361" priority="363">
      <formula>IF(RIGHT(TEXT(AI96,"0.#"),1)=".",FALSE,TRUE)</formula>
    </cfRule>
    <cfRule type="expression" dxfId="360" priority="364">
      <formula>IF(RIGHT(TEXT(AI96,"0.#"),1)=".",TRUE,FALSE)</formula>
    </cfRule>
  </conditionalFormatting>
  <conditionalFormatting sqref="AI95">
    <cfRule type="expression" dxfId="359" priority="361">
      <formula>IF(RIGHT(TEXT(AI95,"0.#"),1)=".",FALSE,TRUE)</formula>
    </cfRule>
    <cfRule type="expression" dxfId="358" priority="362">
      <formula>IF(RIGHT(TEXT(AI95,"0.#"),1)=".",TRUE,FALSE)</formula>
    </cfRule>
  </conditionalFormatting>
  <conditionalFormatting sqref="AM96">
    <cfRule type="expression" dxfId="357" priority="357">
      <formula>IF(RIGHT(TEXT(AM96,"0.#"),1)=".",FALSE,TRUE)</formula>
    </cfRule>
    <cfRule type="expression" dxfId="356" priority="358">
      <formula>IF(RIGHT(TEXT(AM96,"0.#"),1)=".",TRUE,FALSE)</formula>
    </cfRule>
  </conditionalFormatting>
  <conditionalFormatting sqref="AM97">
    <cfRule type="expression" dxfId="355" priority="355">
      <formula>IF(RIGHT(TEXT(AM97,"0.#"),1)=".",FALSE,TRUE)</formula>
    </cfRule>
    <cfRule type="expression" dxfId="354" priority="356">
      <formula>IF(RIGHT(TEXT(AM97,"0.#"),1)=".",TRUE,FALSE)</formula>
    </cfRule>
  </conditionalFormatting>
  <conditionalFormatting sqref="AQ95:AQ97">
    <cfRule type="expression" dxfId="353" priority="353">
      <formula>IF(RIGHT(TEXT(AQ95,"0.#"),1)=".",FALSE,TRUE)</formula>
    </cfRule>
    <cfRule type="expression" dxfId="352" priority="354">
      <formula>IF(RIGHT(TEXT(AQ95,"0.#"),1)=".",TRUE,FALSE)</formula>
    </cfRule>
  </conditionalFormatting>
  <conditionalFormatting sqref="AU95:AU97">
    <cfRule type="expression" dxfId="351" priority="351">
      <formula>IF(RIGHT(TEXT(AU95,"0.#"),1)=".",FALSE,TRUE)</formula>
    </cfRule>
    <cfRule type="expression" dxfId="350" priority="352">
      <formula>IF(RIGHT(TEXT(AU95,"0.#"),1)=".",TRUE,FALSE)</formula>
    </cfRule>
  </conditionalFormatting>
  <conditionalFormatting sqref="AE129">
    <cfRule type="expression" dxfId="349" priority="349">
      <formula>IF(RIGHT(TEXT(AE129,"0.#"),1)=".",FALSE,TRUE)</formula>
    </cfRule>
    <cfRule type="expression" dxfId="348" priority="350">
      <formula>IF(RIGHT(TEXT(AE129,"0.#"),1)=".",TRUE,FALSE)</formula>
    </cfRule>
  </conditionalFormatting>
  <conditionalFormatting sqref="AE130">
    <cfRule type="expression" dxfId="347" priority="347">
      <formula>IF(RIGHT(TEXT(AE130,"0.#"),1)=".",FALSE,TRUE)</formula>
    </cfRule>
    <cfRule type="expression" dxfId="346" priority="348">
      <formula>IF(RIGHT(TEXT(AE130,"0.#"),1)=".",TRUE,FALSE)</formula>
    </cfRule>
  </conditionalFormatting>
  <conditionalFormatting sqref="AM129">
    <cfRule type="expression" dxfId="345" priority="337">
      <formula>IF(RIGHT(TEXT(AM129,"0.#"),1)=".",FALSE,TRUE)</formula>
    </cfRule>
    <cfRule type="expression" dxfId="344" priority="338">
      <formula>IF(RIGHT(TEXT(AM129,"0.#"),1)=".",TRUE,FALSE)</formula>
    </cfRule>
  </conditionalFormatting>
  <conditionalFormatting sqref="AE131">
    <cfRule type="expression" dxfId="343" priority="345">
      <formula>IF(RIGHT(TEXT(AE131,"0.#"),1)=".",FALSE,TRUE)</formula>
    </cfRule>
    <cfRule type="expression" dxfId="342" priority="346">
      <formula>IF(RIGHT(TEXT(AE131,"0.#"),1)=".",TRUE,FALSE)</formula>
    </cfRule>
  </conditionalFormatting>
  <conditionalFormatting sqref="AI131">
    <cfRule type="expression" dxfId="341" priority="343">
      <formula>IF(RIGHT(TEXT(AI131,"0.#"),1)=".",FALSE,TRUE)</formula>
    </cfRule>
    <cfRule type="expression" dxfId="340" priority="344">
      <formula>IF(RIGHT(TEXT(AI131,"0.#"),1)=".",TRUE,FALSE)</formula>
    </cfRule>
  </conditionalFormatting>
  <conditionalFormatting sqref="AI130">
    <cfRule type="expression" dxfId="339" priority="341">
      <formula>IF(RIGHT(TEXT(AI130,"0.#"),1)=".",FALSE,TRUE)</formula>
    </cfRule>
    <cfRule type="expression" dxfId="338" priority="342">
      <formula>IF(RIGHT(TEXT(AI130,"0.#"),1)=".",TRUE,FALSE)</formula>
    </cfRule>
  </conditionalFormatting>
  <conditionalFormatting sqref="AI129">
    <cfRule type="expression" dxfId="337" priority="339">
      <formula>IF(RIGHT(TEXT(AI129,"0.#"),1)=".",FALSE,TRUE)</formula>
    </cfRule>
    <cfRule type="expression" dxfId="336" priority="340">
      <formula>IF(RIGHT(TEXT(AI129,"0.#"),1)=".",TRUE,FALSE)</formula>
    </cfRule>
  </conditionalFormatting>
  <conditionalFormatting sqref="AM130">
    <cfRule type="expression" dxfId="335" priority="335">
      <formula>IF(RIGHT(TEXT(AM130,"0.#"),1)=".",FALSE,TRUE)</formula>
    </cfRule>
    <cfRule type="expression" dxfId="334" priority="336">
      <formula>IF(RIGHT(TEXT(AM130,"0.#"),1)=".",TRUE,FALSE)</formula>
    </cfRule>
  </conditionalFormatting>
  <conditionalFormatting sqref="AM131">
    <cfRule type="expression" dxfId="333" priority="333">
      <formula>IF(RIGHT(TEXT(AM131,"0.#"),1)=".",FALSE,TRUE)</formula>
    </cfRule>
    <cfRule type="expression" dxfId="332" priority="334">
      <formula>IF(RIGHT(TEXT(AM131,"0.#"),1)=".",TRUE,FALSE)</formula>
    </cfRule>
  </conditionalFormatting>
  <conditionalFormatting sqref="AQ129:AQ131">
    <cfRule type="expression" dxfId="331" priority="331">
      <formula>IF(RIGHT(TEXT(AQ129,"0.#"),1)=".",FALSE,TRUE)</formula>
    </cfRule>
    <cfRule type="expression" dxfId="330" priority="332">
      <formula>IF(RIGHT(TEXT(AQ129,"0.#"),1)=".",TRUE,FALSE)</formula>
    </cfRule>
  </conditionalFormatting>
  <conditionalFormatting sqref="AU129:AU131">
    <cfRule type="expression" dxfId="329" priority="329">
      <formula>IF(RIGHT(TEXT(AU129,"0.#"),1)=".",FALSE,TRUE)</formula>
    </cfRule>
    <cfRule type="expression" dxfId="328" priority="330">
      <formula>IF(RIGHT(TEXT(AU129,"0.#"),1)=".",TRUE,FALSE)</formula>
    </cfRule>
  </conditionalFormatting>
  <conditionalFormatting sqref="AE163">
    <cfRule type="expression" dxfId="327" priority="327">
      <formula>IF(RIGHT(TEXT(AE163,"0.#"),1)=".",FALSE,TRUE)</formula>
    </cfRule>
    <cfRule type="expression" dxfId="326" priority="328">
      <formula>IF(RIGHT(TEXT(AE163,"0.#"),1)=".",TRUE,FALSE)</formula>
    </cfRule>
  </conditionalFormatting>
  <conditionalFormatting sqref="AE164">
    <cfRule type="expression" dxfId="325" priority="325">
      <formula>IF(RIGHT(TEXT(AE164,"0.#"),1)=".",FALSE,TRUE)</formula>
    </cfRule>
    <cfRule type="expression" dxfId="324" priority="326">
      <formula>IF(RIGHT(TEXT(AE164,"0.#"),1)=".",TRUE,FALSE)</formula>
    </cfRule>
  </conditionalFormatting>
  <conditionalFormatting sqref="AM163">
    <cfRule type="expression" dxfId="323" priority="315">
      <formula>IF(RIGHT(TEXT(AM163,"0.#"),1)=".",FALSE,TRUE)</formula>
    </cfRule>
    <cfRule type="expression" dxfId="322" priority="316">
      <formula>IF(RIGHT(TEXT(AM163,"0.#"),1)=".",TRUE,FALSE)</formula>
    </cfRule>
  </conditionalFormatting>
  <conditionalFormatting sqref="AE165">
    <cfRule type="expression" dxfId="321" priority="323">
      <formula>IF(RIGHT(TEXT(AE165,"0.#"),1)=".",FALSE,TRUE)</formula>
    </cfRule>
    <cfRule type="expression" dxfId="320" priority="324">
      <formula>IF(RIGHT(TEXT(AE165,"0.#"),1)=".",TRUE,FALSE)</formula>
    </cfRule>
  </conditionalFormatting>
  <conditionalFormatting sqref="AI165">
    <cfRule type="expression" dxfId="319" priority="321">
      <formula>IF(RIGHT(TEXT(AI165,"0.#"),1)=".",FALSE,TRUE)</formula>
    </cfRule>
    <cfRule type="expression" dxfId="318" priority="322">
      <formula>IF(RIGHT(TEXT(AI165,"0.#"),1)=".",TRUE,FALSE)</formula>
    </cfRule>
  </conditionalFormatting>
  <conditionalFormatting sqref="AI164">
    <cfRule type="expression" dxfId="317" priority="319">
      <formula>IF(RIGHT(TEXT(AI164,"0.#"),1)=".",FALSE,TRUE)</formula>
    </cfRule>
    <cfRule type="expression" dxfId="316" priority="320">
      <formula>IF(RIGHT(TEXT(AI164,"0.#"),1)=".",TRUE,FALSE)</formula>
    </cfRule>
  </conditionalFormatting>
  <conditionalFormatting sqref="AI163">
    <cfRule type="expression" dxfId="315" priority="317">
      <formula>IF(RIGHT(TEXT(AI163,"0.#"),1)=".",FALSE,TRUE)</formula>
    </cfRule>
    <cfRule type="expression" dxfId="314" priority="318">
      <formula>IF(RIGHT(TEXT(AI163,"0.#"),1)=".",TRUE,FALSE)</formula>
    </cfRule>
  </conditionalFormatting>
  <conditionalFormatting sqref="AM164">
    <cfRule type="expression" dxfId="313" priority="313">
      <formula>IF(RIGHT(TEXT(AM164,"0.#"),1)=".",FALSE,TRUE)</formula>
    </cfRule>
    <cfRule type="expression" dxfId="312" priority="314">
      <formula>IF(RIGHT(TEXT(AM164,"0.#"),1)=".",TRUE,FALSE)</formula>
    </cfRule>
  </conditionalFormatting>
  <conditionalFormatting sqref="AM165">
    <cfRule type="expression" dxfId="311" priority="311">
      <formula>IF(RIGHT(TEXT(AM165,"0.#"),1)=".",FALSE,TRUE)</formula>
    </cfRule>
    <cfRule type="expression" dxfId="310" priority="312">
      <formula>IF(RIGHT(TEXT(AM165,"0.#"),1)=".",TRUE,FALSE)</formula>
    </cfRule>
  </conditionalFormatting>
  <conditionalFormatting sqref="AQ163:AQ165">
    <cfRule type="expression" dxfId="309" priority="309">
      <formula>IF(RIGHT(TEXT(AQ163,"0.#"),1)=".",FALSE,TRUE)</formula>
    </cfRule>
    <cfRule type="expression" dxfId="308" priority="310">
      <formula>IF(RIGHT(TEXT(AQ163,"0.#"),1)=".",TRUE,FALSE)</formula>
    </cfRule>
  </conditionalFormatting>
  <conditionalFormatting sqref="AU163:AU165">
    <cfRule type="expression" dxfId="307" priority="307">
      <formula>IF(RIGHT(TEXT(AU163,"0.#"),1)=".",FALSE,TRUE)</formula>
    </cfRule>
    <cfRule type="expression" dxfId="306" priority="308">
      <formula>IF(RIGHT(TEXT(AU163,"0.#"),1)=".",TRUE,FALSE)</formula>
    </cfRule>
  </conditionalFormatting>
  <conditionalFormatting sqref="AE197">
    <cfRule type="expression" dxfId="305" priority="305">
      <formula>IF(RIGHT(TEXT(AE197,"0.#"),1)=".",FALSE,TRUE)</formula>
    </cfRule>
    <cfRule type="expression" dxfId="304" priority="306">
      <formula>IF(RIGHT(TEXT(AE197,"0.#"),1)=".",TRUE,FALSE)</formula>
    </cfRule>
  </conditionalFormatting>
  <conditionalFormatting sqref="AE198">
    <cfRule type="expression" dxfId="303" priority="303">
      <formula>IF(RIGHT(TEXT(AE198,"0.#"),1)=".",FALSE,TRUE)</formula>
    </cfRule>
    <cfRule type="expression" dxfId="302" priority="304">
      <formula>IF(RIGHT(TEXT(AE198,"0.#"),1)=".",TRUE,FALSE)</formula>
    </cfRule>
  </conditionalFormatting>
  <conditionalFormatting sqref="AM197">
    <cfRule type="expression" dxfId="301" priority="293">
      <formula>IF(RIGHT(TEXT(AM197,"0.#"),1)=".",FALSE,TRUE)</formula>
    </cfRule>
    <cfRule type="expression" dxfId="300" priority="294">
      <formula>IF(RIGHT(TEXT(AM197,"0.#"),1)=".",TRUE,FALSE)</formula>
    </cfRule>
  </conditionalFormatting>
  <conditionalFormatting sqref="AE199">
    <cfRule type="expression" dxfId="299" priority="301">
      <formula>IF(RIGHT(TEXT(AE199,"0.#"),1)=".",FALSE,TRUE)</formula>
    </cfRule>
    <cfRule type="expression" dxfId="298" priority="302">
      <formula>IF(RIGHT(TEXT(AE199,"0.#"),1)=".",TRUE,FALSE)</formula>
    </cfRule>
  </conditionalFormatting>
  <conditionalFormatting sqref="AI199">
    <cfRule type="expression" dxfId="297" priority="299">
      <formula>IF(RIGHT(TEXT(AI199,"0.#"),1)=".",FALSE,TRUE)</formula>
    </cfRule>
    <cfRule type="expression" dxfId="296" priority="300">
      <formula>IF(RIGHT(TEXT(AI199,"0.#"),1)=".",TRUE,FALSE)</formula>
    </cfRule>
  </conditionalFormatting>
  <conditionalFormatting sqref="AI198">
    <cfRule type="expression" dxfId="295" priority="297">
      <formula>IF(RIGHT(TEXT(AI198,"0.#"),1)=".",FALSE,TRUE)</formula>
    </cfRule>
    <cfRule type="expression" dxfId="294" priority="298">
      <formula>IF(RIGHT(TEXT(AI198,"0.#"),1)=".",TRUE,FALSE)</formula>
    </cfRule>
  </conditionalFormatting>
  <conditionalFormatting sqref="AI197">
    <cfRule type="expression" dxfId="293" priority="295">
      <formula>IF(RIGHT(TEXT(AI197,"0.#"),1)=".",FALSE,TRUE)</formula>
    </cfRule>
    <cfRule type="expression" dxfId="292" priority="296">
      <formula>IF(RIGHT(TEXT(AI197,"0.#"),1)=".",TRUE,FALSE)</formula>
    </cfRule>
  </conditionalFormatting>
  <conditionalFormatting sqref="AM198">
    <cfRule type="expression" dxfId="291" priority="291">
      <formula>IF(RIGHT(TEXT(AM198,"0.#"),1)=".",FALSE,TRUE)</formula>
    </cfRule>
    <cfRule type="expression" dxfId="290" priority="292">
      <formula>IF(RIGHT(TEXT(AM198,"0.#"),1)=".",TRUE,FALSE)</formula>
    </cfRule>
  </conditionalFormatting>
  <conditionalFormatting sqref="AM199">
    <cfRule type="expression" dxfId="289" priority="289">
      <formula>IF(RIGHT(TEXT(AM199,"0.#"),1)=".",FALSE,TRUE)</formula>
    </cfRule>
    <cfRule type="expression" dxfId="288" priority="290">
      <formula>IF(RIGHT(TEXT(AM199,"0.#"),1)=".",TRUE,FALSE)</formula>
    </cfRule>
  </conditionalFormatting>
  <conditionalFormatting sqref="AQ197:AQ199">
    <cfRule type="expression" dxfId="287" priority="287">
      <formula>IF(RIGHT(TEXT(AQ197,"0.#"),1)=".",FALSE,TRUE)</formula>
    </cfRule>
    <cfRule type="expression" dxfId="286" priority="288">
      <formula>IF(RIGHT(TEXT(AQ197,"0.#"),1)=".",TRUE,FALSE)</formula>
    </cfRule>
  </conditionalFormatting>
  <conditionalFormatting sqref="AU197:AU199">
    <cfRule type="expression" dxfId="285" priority="285">
      <formula>IF(RIGHT(TEXT(AU197,"0.#"),1)=".",FALSE,TRUE)</formula>
    </cfRule>
    <cfRule type="expression" dxfId="284" priority="286">
      <formula>IF(RIGHT(TEXT(AU197,"0.#"),1)=".",TRUE,FALSE)</formula>
    </cfRule>
  </conditionalFormatting>
  <conditionalFormatting sqref="AE134 AQ134">
    <cfRule type="expression" dxfId="283" priority="283">
      <formula>IF(RIGHT(TEXT(AE134,"0.#"),1)=".",FALSE,TRUE)</formula>
    </cfRule>
    <cfRule type="expression" dxfId="282" priority="284">
      <formula>IF(RIGHT(TEXT(AE134,"0.#"),1)=".",TRUE,FALSE)</formula>
    </cfRule>
  </conditionalFormatting>
  <conditionalFormatting sqref="AI134">
    <cfRule type="expression" dxfId="281" priority="281">
      <formula>IF(RIGHT(TEXT(AI134,"0.#"),1)=".",FALSE,TRUE)</formula>
    </cfRule>
    <cfRule type="expression" dxfId="280" priority="282">
      <formula>IF(RIGHT(TEXT(AI134,"0.#"),1)=".",TRUE,FALSE)</formula>
    </cfRule>
  </conditionalFormatting>
  <conditionalFormatting sqref="AM134">
    <cfRule type="expression" dxfId="279" priority="279">
      <formula>IF(RIGHT(TEXT(AM134,"0.#"),1)=".",FALSE,TRUE)</formula>
    </cfRule>
    <cfRule type="expression" dxfId="278" priority="280">
      <formula>IF(RIGHT(TEXT(AM134,"0.#"),1)=".",TRUE,FALSE)</formula>
    </cfRule>
  </conditionalFormatting>
  <conditionalFormatting sqref="AE135">
    <cfRule type="expression" dxfId="277" priority="277">
      <formula>IF(RIGHT(TEXT(AE135,"0.#"),1)=".",FALSE,TRUE)</formula>
    </cfRule>
    <cfRule type="expression" dxfId="276" priority="278">
      <formula>IF(RIGHT(TEXT(AE135,"0.#"),1)=".",TRUE,FALSE)</formula>
    </cfRule>
  </conditionalFormatting>
  <conditionalFormatting sqref="AI135">
    <cfRule type="expression" dxfId="275" priority="275">
      <formula>IF(RIGHT(TEXT(AI135,"0.#"),1)=".",FALSE,TRUE)</formula>
    </cfRule>
    <cfRule type="expression" dxfId="274" priority="276">
      <formula>IF(RIGHT(TEXT(AI135,"0.#"),1)=".",TRUE,FALSE)</formula>
    </cfRule>
  </conditionalFormatting>
  <conditionalFormatting sqref="AM135">
    <cfRule type="expression" dxfId="273" priority="273">
      <formula>IF(RIGHT(TEXT(AM135,"0.#"),1)=".",FALSE,TRUE)</formula>
    </cfRule>
    <cfRule type="expression" dxfId="272" priority="274">
      <formula>IF(RIGHT(TEXT(AM135,"0.#"),1)=".",TRUE,FALSE)</formula>
    </cfRule>
  </conditionalFormatting>
  <conditionalFormatting sqref="AQ135">
    <cfRule type="expression" dxfId="271" priority="271">
      <formula>IF(RIGHT(TEXT(AQ135,"0.#"),1)=".",FALSE,TRUE)</formula>
    </cfRule>
    <cfRule type="expression" dxfId="270" priority="272">
      <formula>IF(RIGHT(TEXT(AQ135,"0.#"),1)=".",TRUE,FALSE)</formula>
    </cfRule>
  </conditionalFormatting>
  <conditionalFormatting sqref="AU134">
    <cfRule type="expression" dxfId="269" priority="269">
      <formula>IF(RIGHT(TEXT(AU134,"0.#"),1)=".",FALSE,TRUE)</formula>
    </cfRule>
    <cfRule type="expression" dxfId="268" priority="270">
      <formula>IF(RIGHT(TEXT(AU134,"0.#"),1)=".",TRUE,FALSE)</formula>
    </cfRule>
  </conditionalFormatting>
  <conditionalFormatting sqref="AU135">
    <cfRule type="expression" dxfId="267" priority="267">
      <formula>IF(RIGHT(TEXT(AU135,"0.#"),1)=".",FALSE,TRUE)</formula>
    </cfRule>
    <cfRule type="expression" dxfId="266" priority="268">
      <formula>IF(RIGHT(TEXT(AU135,"0.#"),1)=".",TRUE,FALSE)</formula>
    </cfRule>
  </conditionalFormatting>
  <conditionalFormatting sqref="AE168 AQ168">
    <cfRule type="expression" dxfId="265" priority="265">
      <formula>IF(RIGHT(TEXT(AE168,"0.#"),1)=".",FALSE,TRUE)</formula>
    </cfRule>
    <cfRule type="expression" dxfId="264" priority="266">
      <formula>IF(RIGHT(TEXT(AE168,"0.#"),1)=".",TRUE,FALSE)</formula>
    </cfRule>
  </conditionalFormatting>
  <conditionalFormatting sqref="AI168">
    <cfRule type="expression" dxfId="263" priority="263">
      <formula>IF(RIGHT(TEXT(AI168,"0.#"),1)=".",FALSE,TRUE)</formula>
    </cfRule>
    <cfRule type="expression" dxfId="262" priority="264">
      <formula>IF(RIGHT(TEXT(AI168,"0.#"),1)=".",TRUE,FALSE)</formula>
    </cfRule>
  </conditionalFormatting>
  <conditionalFormatting sqref="AM168">
    <cfRule type="expression" dxfId="261" priority="261">
      <formula>IF(RIGHT(TEXT(AM168,"0.#"),1)=".",FALSE,TRUE)</formula>
    </cfRule>
    <cfRule type="expression" dxfId="260" priority="262">
      <formula>IF(RIGHT(TEXT(AM168,"0.#"),1)=".",TRUE,FALSE)</formula>
    </cfRule>
  </conditionalFormatting>
  <conditionalFormatting sqref="AE169">
    <cfRule type="expression" dxfId="259" priority="259">
      <formula>IF(RIGHT(TEXT(AE169,"0.#"),1)=".",FALSE,TRUE)</formula>
    </cfRule>
    <cfRule type="expression" dxfId="258" priority="260">
      <formula>IF(RIGHT(TEXT(AE169,"0.#"),1)=".",TRUE,FALSE)</formula>
    </cfRule>
  </conditionalFormatting>
  <conditionalFormatting sqref="AI169">
    <cfRule type="expression" dxfId="257" priority="257">
      <formula>IF(RIGHT(TEXT(AI169,"0.#"),1)=".",FALSE,TRUE)</formula>
    </cfRule>
    <cfRule type="expression" dxfId="256" priority="258">
      <formula>IF(RIGHT(TEXT(AI169,"0.#"),1)=".",TRUE,FALSE)</formula>
    </cfRule>
  </conditionalFormatting>
  <conditionalFormatting sqref="AM169">
    <cfRule type="expression" dxfId="255" priority="255">
      <formula>IF(RIGHT(TEXT(AM169,"0.#"),1)=".",FALSE,TRUE)</formula>
    </cfRule>
    <cfRule type="expression" dxfId="254" priority="256">
      <formula>IF(RIGHT(TEXT(AM169,"0.#"),1)=".",TRUE,FALSE)</formula>
    </cfRule>
  </conditionalFormatting>
  <conditionalFormatting sqref="AQ169">
    <cfRule type="expression" dxfId="253" priority="253">
      <formula>IF(RIGHT(TEXT(AQ169,"0.#"),1)=".",FALSE,TRUE)</formula>
    </cfRule>
    <cfRule type="expression" dxfId="252" priority="254">
      <formula>IF(RIGHT(TEXT(AQ169,"0.#"),1)=".",TRUE,FALSE)</formula>
    </cfRule>
  </conditionalFormatting>
  <conditionalFormatting sqref="AU168">
    <cfRule type="expression" dxfId="251" priority="251">
      <formula>IF(RIGHT(TEXT(AU168,"0.#"),1)=".",FALSE,TRUE)</formula>
    </cfRule>
    <cfRule type="expression" dxfId="250" priority="252">
      <formula>IF(RIGHT(TEXT(AU168,"0.#"),1)=".",TRUE,FALSE)</formula>
    </cfRule>
  </conditionalFormatting>
  <conditionalFormatting sqref="AU169">
    <cfRule type="expression" dxfId="249" priority="249">
      <formula>IF(RIGHT(TEXT(AU169,"0.#"),1)=".",FALSE,TRUE)</formula>
    </cfRule>
    <cfRule type="expression" dxfId="248" priority="250">
      <formula>IF(RIGHT(TEXT(AU169,"0.#"),1)=".",TRUE,FALSE)</formula>
    </cfRule>
  </conditionalFormatting>
  <conditionalFormatting sqref="AE90">
    <cfRule type="expression" dxfId="247" priority="247">
      <formula>IF(RIGHT(TEXT(AE90,"0.#"),1)=".",FALSE,TRUE)</formula>
    </cfRule>
    <cfRule type="expression" dxfId="246" priority="248">
      <formula>IF(RIGHT(TEXT(AE90,"0.#"),1)=".",TRUE,FALSE)</formula>
    </cfRule>
  </conditionalFormatting>
  <conditionalFormatting sqref="AE91">
    <cfRule type="expression" dxfId="245" priority="245">
      <formula>IF(RIGHT(TEXT(AE91,"0.#"),1)=".",FALSE,TRUE)</formula>
    </cfRule>
    <cfRule type="expression" dxfId="244" priority="246">
      <formula>IF(RIGHT(TEXT(AE91,"0.#"),1)=".",TRUE,FALSE)</formula>
    </cfRule>
  </conditionalFormatting>
  <conditionalFormatting sqref="AM90">
    <cfRule type="expression" dxfId="243" priority="235">
      <formula>IF(RIGHT(TEXT(AM90,"0.#"),1)=".",FALSE,TRUE)</formula>
    </cfRule>
    <cfRule type="expression" dxfId="242" priority="236">
      <formula>IF(RIGHT(TEXT(AM90,"0.#"),1)=".",TRUE,FALSE)</formula>
    </cfRule>
  </conditionalFormatting>
  <conditionalFormatting sqref="AE92">
    <cfRule type="expression" dxfId="241" priority="243">
      <formula>IF(RIGHT(TEXT(AE92,"0.#"),1)=".",FALSE,TRUE)</formula>
    </cfRule>
    <cfRule type="expression" dxfId="240" priority="244">
      <formula>IF(RIGHT(TEXT(AE92,"0.#"),1)=".",TRUE,FALSE)</formula>
    </cfRule>
  </conditionalFormatting>
  <conditionalFormatting sqref="AI92">
    <cfRule type="expression" dxfId="239" priority="241">
      <formula>IF(RIGHT(TEXT(AI92,"0.#"),1)=".",FALSE,TRUE)</formula>
    </cfRule>
    <cfRule type="expression" dxfId="238" priority="242">
      <formula>IF(RIGHT(TEXT(AI92,"0.#"),1)=".",TRUE,FALSE)</formula>
    </cfRule>
  </conditionalFormatting>
  <conditionalFormatting sqref="AI91">
    <cfRule type="expression" dxfId="237" priority="239">
      <formula>IF(RIGHT(TEXT(AI91,"0.#"),1)=".",FALSE,TRUE)</formula>
    </cfRule>
    <cfRule type="expression" dxfId="236" priority="240">
      <formula>IF(RIGHT(TEXT(AI91,"0.#"),1)=".",TRUE,FALSE)</formula>
    </cfRule>
  </conditionalFormatting>
  <conditionalFormatting sqref="AI90">
    <cfRule type="expression" dxfId="235" priority="237">
      <formula>IF(RIGHT(TEXT(AI90,"0.#"),1)=".",FALSE,TRUE)</formula>
    </cfRule>
    <cfRule type="expression" dxfId="234" priority="238">
      <formula>IF(RIGHT(TEXT(AI90,"0.#"),1)=".",TRUE,FALSE)</formula>
    </cfRule>
  </conditionalFormatting>
  <conditionalFormatting sqref="AM91">
    <cfRule type="expression" dxfId="233" priority="233">
      <formula>IF(RIGHT(TEXT(AM91,"0.#"),1)=".",FALSE,TRUE)</formula>
    </cfRule>
    <cfRule type="expression" dxfId="232" priority="234">
      <formula>IF(RIGHT(TEXT(AM91,"0.#"),1)=".",TRUE,FALSE)</formula>
    </cfRule>
  </conditionalFormatting>
  <conditionalFormatting sqref="AM92">
    <cfRule type="expression" dxfId="231" priority="231">
      <formula>IF(RIGHT(TEXT(AM92,"0.#"),1)=".",FALSE,TRUE)</formula>
    </cfRule>
    <cfRule type="expression" dxfId="230" priority="232">
      <formula>IF(RIGHT(TEXT(AM92,"0.#"),1)=".",TRUE,FALSE)</formula>
    </cfRule>
  </conditionalFormatting>
  <conditionalFormatting sqref="AQ90:AQ92">
    <cfRule type="expression" dxfId="229" priority="229">
      <formula>IF(RIGHT(TEXT(AQ90,"0.#"),1)=".",FALSE,TRUE)</formula>
    </cfRule>
    <cfRule type="expression" dxfId="228" priority="230">
      <formula>IF(RIGHT(TEXT(AQ90,"0.#"),1)=".",TRUE,FALSE)</formula>
    </cfRule>
  </conditionalFormatting>
  <conditionalFormatting sqref="AU90:AU92">
    <cfRule type="expression" dxfId="227" priority="227">
      <formula>IF(RIGHT(TEXT(AU90,"0.#"),1)=".",FALSE,TRUE)</formula>
    </cfRule>
    <cfRule type="expression" dxfId="226" priority="228">
      <formula>IF(RIGHT(TEXT(AU90,"0.#"),1)=".",TRUE,FALSE)</formula>
    </cfRule>
  </conditionalFormatting>
  <conditionalFormatting sqref="AE85">
    <cfRule type="expression" dxfId="225" priority="225">
      <formula>IF(RIGHT(TEXT(AE85,"0.#"),1)=".",FALSE,TRUE)</formula>
    </cfRule>
    <cfRule type="expression" dxfId="224" priority="226">
      <formula>IF(RIGHT(TEXT(AE85,"0.#"),1)=".",TRUE,FALSE)</formula>
    </cfRule>
  </conditionalFormatting>
  <conditionalFormatting sqref="AE86">
    <cfRule type="expression" dxfId="223" priority="223">
      <formula>IF(RIGHT(TEXT(AE86,"0.#"),1)=".",FALSE,TRUE)</formula>
    </cfRule>
    <cfRule type="expression" dxfId="222" priority="224">
      <formula>IF(RIGHT(TEXT(AE86,"0.#"),1)=".",TRUE,FALSE)</formula>
    </cfRule>
  </conditionalFormatting>
  <conditionalFormatting sqref="AM85">
    <cfRule type="expression" dxfId="221" priority="213">
      <formula>IF(RIGHT(TEXT(AM85,"0.#"),1)=".",FALSE,TRUE)</formula>
    </cfRule>
    <cfRule type="expression" dxfId="220" priority="214">
      <formula>IF(RIGHT(TEXT(AM85,"0.#"),1)=".",TRUE,FALSE)</formula>
    </cfRule>
  </conditionalFormatting>
  <conditionalFormatting sqref="AE87">
    <cfRule type="expression" dxfId="219" priority="221">
      <formula>IF(RIGHT(TEXT(AE87,"0.#"),1)=".",FALSE,TRUE)</formula>
    </cfRule>
    <cfRule type="expression" dxfId="218" priority="222">
      <formula>IF(RIGHT(TEXT(AE87,"0.#"),1)=".",TRUE,FALSE)</formula>
    </cfRule>
  </conditionalFormatting>
  <conditionalFormatting sqref="AI87">
    <cfRule type="expression" dxfId="217" priority="219">
      <formula>IF(RIGHT(TEXT(AI87,"0.#"),1)=".",FALSE,TRUE)</formula>
    </cfRule>
    <cfRule type="expression" dxfId="216" priority="220">
      <formula>IF(RIGHT(TEXT(AI87,"0.#"),1)=".",TRUE,FALSE)</formula>
    </cfRule>
  </conditionalFormatting>
  <conditionalFormatting sqref="AI86">
    <cfRule type="expression" dxfId="215" priority="217">
      <formula>IF(RIGHT(TEXT(AI86,"0.#"),1)=".",FALSE,TRUE)</formula>
    </cfRule>
    <cfRule type="expression" dxfId="214" priority="218">
      <formula>IF(RIGHT(TEXT(AI86,"0.#"),1)=".",TRUE,FALSE)</formula>
    </cfRule>
  </conditionalFormatting>
  <conditionalFormatting sqref="AI85">
    <cfRule type="expression" dxfId="213" priority="215">
      <formula>IF(RIGHT(TEXT(AI85,"0.#"),1)=".",FALSE,TRUE)</formula>
    </cfRule>
    <cfRule type="expression" dxfId="212" priority="216">
      <formula>IF(RIGHT(TEXT(AI85,"0.#"),1)=".",TRUE,FALSE)</formula>
    </cfRule>
  </conditionalFormatting>
  <conditionalFormatting sqref="AM86">
    <cfRule type="expression" dxfId="211" priority="211">
      <formula>IF(RIGHT(TEXT(AM86,"0.#"),1)=".",FALSE,TRUE)</formula>
    </cfRule>
    <cfRule type="expression" dxfId="210" priority="212">
      <formula>IF(RIGHT(TEXT(AM86,"0.#"),1)=".",TRUE,FALSE)</formula>
    </cfRule>
  </conditionalFormatting>
  <conditionalFormatting sqref="AM87">
    <cfRule type="expression" dxfId="209" priority="209">
      <formula>IF(RIGHT(TEXT(AM87,"0.#"),1)=".",FALSE,TRUE)</formula>
    </cfRule>
    <cfRule type="expression" dxfId="208" priority="210">
      <formula>IF(RIGHT(TEXT(AM87,"0.#"),1)=".",TRUE,FALSE)</formula>
    </cfRule>
  </conditionalFormatting>
  <conditionalFormatting sqref="AQ85:AQ87">
    <cfRule type="expression" dxfId="207" priority="207">
      <formula>IF(RIGHT(TEXT(AQ85,"0.#"),1)=".",FALSE,TRUE)</formula>
    </cfRule>
    <cfRule type="expression" dxfId="206" priority="208">
      <formula>IF(RIGHT(TEXT(AQ85,"0.#"),1)=".",TRUE,FALSE)</formula>
    </cfRule>
  </conditionalFormatting>
  <conditionalFormatting sqref="AU85:AU87">
    <cfRule type="expression" dxfId="205" priority="205">
      <formula>IF(RIGHT(TEXT(AU85,"0.#"),1)=".",FALSE,TRUE)</formula>
    </cfRule>
    <cfRule type="expression" dxfId="204" priority="206">
      <formula>IF(RIGHT(TEXT(AU85,"0.#"),1)=".",TRUE,FALSE)</formula>
    </cfRule>
  </conditionalFormatting>
  <conditionalFormatting sqref="AE124">
    <cfRule type="expression" dxfId="203" priority="203">
      <formula>IF(RIGHT(TEXT(AE124,"0.#"),1)=".",FALSE,TRUE)</formula>
    </cfRule>
    <cfRule type="expression" dxfId="202" priority="204">
      <formula>IF(RIGHT(TEXT(AE124,"0.#"),1)=".",TRUE,FALSE)</formula>
    </cfRule>
  </conditionalFormatting>
  <conditionalFormatting sqref="AE125">
    <cfRule type="expression" dxfId="201" priority="201">
      <formula>IF(RIGHT(TEXT(AE125,"0.#"),1)=".",FALSE,TRUE)</formula>
    </cfRule>
    <cfRule type="expression" dxfId="200" priority="202">
      <formula>IF(RIGHT(TEXT(AE125,"0.#"),1)=".",TRUE,FALSE)</formula>
    </cfRule>
  </conditionalFormatting>
  <conditionalFormatting sqref="AM124">
    <cfRule type="expression" dxfId="199" priority="191">
      <formula>IF(RIGHT(TEXT(AM124,"0.#"),1)=".",FALSE,TRUE)</formula>
    </cfRule>
    <cfRule type="expression" dxfId="198" priority="192">
      <formula>IF(RIGHT(TEXT(AM124,"0.#"),1)=".",TRUE,FALSE)</formula>
    </cfRule>
  </conditionalFormatting>
  <conditionalFormatting sqref="AE126">
    <cfRule type="expression" dxfId="197" priority="199">
      <formula>IF(RIGHT(TEXT(AE126,"0.#"),1)=".",FALSE,TRUE)</formula>
    </cfRule>
    <cfRule type="expression" dxfId="196" priority="200">
      <formula>IF(RIGHT(TEXT(AE126,"0.#"),1)=".",TRUE,FALSE)</formula>
    </cfRule>
  </conditionalFormatting>
  <conditionalFormatting sqref="AI126">
    <cfRule type="expression" dxfId="195" priority="197">
      <formula>IF(RIGHT(TEXT(AI126,"0.#"),1)=".",FALSE,TRUE)</formula>
    </cfRule>
    <cfRule type="expression" dxfId="194" priority="198">
      <formula>IF(RIGHT(TEXT(AI126,"0.#"),1)=".",TRUE,FALSE)</formula>
    </cfRule>
  </conditionalFormatting>
  <conditionalFormatting sqref="AI125">
    <cfRule type="expression" dxfId="193" priority="195">
      <formula>IF(RIGHT(TEXT(AI125,"0.#"),1)=".",FALSE,TRUE)</formula>
    </cfRule>
    <cfRule type="expression" dxfId="192" priority="196">
      <formula>IF(RIGHT(TEXT(AI125,"0.#"),1)=".",TRUE,FALSE)</formula>
    </cfRule>
  </conditionalFormatting>
  <conditionalFormatting sqref="AI124">
    <cfRule type="expression" dxfId="191" priority="193">
      <formula>IF(RIGHT(TEXT(AI124,"0.#"),1)=".",FALSE,TRUE)</formula>
    </cfRule>
    <cfRule type="expression" dxfId="190" priority="194">
      <formula>IF(RIGHT(TEXT(AI124,"0.#"),1)=".",TRUE,FALSE)</formula>
    </cfRule>
  </conditionalFormatting>
  <conditionalFormatting sqref="AM125">
    <cfRule type="expression" dxfId="189" priority="189">
      <formula>IF(RIGHT(TEXT(AM125,"0.#"),1)=".",FALSE,TRUE)</formula>
    </cfRule>
    <cfRule type="expression" dxfId="188" priority="190">
      <formula>IF(RIGHT(TEXT(AM125,"0.#"),1)=".",TRUE,FALSE)</formula>
    </cfRule>
  </conditionalFormatting>
  <conditionalFormatting sqref="AM126">
    <cfRule type="expression" dxfId="187" priority="187">
      <formula>IF(RIGHT(TEXT(AM126,"0.#"),1)=".",FALSE,TRUE)</formula>
    </cfRule>
    <cfRule type="expression" dxfId="186" priority="188">
      <formula>IF(RIGHT(TEXT(AM126,"0.#"),1)=".",TRUE,FALSE)</formula>
    </cfRule>
  </conditionalFormatting>
  <conditionalFormatting sqref="AQ124:AQ126">
    <cfRule type="expression" dxfId="185" priority="185">
      <formula>IF(RIGHT(TEXT(AQ124,"0.#"),1)=".",FALSE,TRUE)</formula>
    </cfRule>
    <cfRule type="expression" dxfId="184" priority="186">
      <formula>IF(RIGHT(TEXT(AQ124,"0.#"),1)=".",TRUE,FALSE)</formula>
    </cfRule>
  </conditionalFormatting>
  <conditionalFormatting sqref="AU124:AU126">
    <cfRule type="expression" dxfId="183" priority="183">
      <formula>IF(RIGHT(TEXT(AU124,"0.#"),1)=".",FALSE,TRUE)</formula>
    </cfRule>
    <cfRule type="expression" dxfId="182" priority="184">
      <formula>IF(RIGHT(TEXT(AU124,"0.#"),1)=".",TRUE,FALSE)</formula>
    </cfRule>
  </conditionalFormatting>
  <conditionalFormatting sqref="AE119">
    <cfRule type="expression" dxfId="181" priority="181">
      <formula>IF(RIGHT(TEXT(AE119,"0.#"),1)=".",FALSE,TRUE)</formula>
    </cfRule>
    <cfRule type="expression" dxfId="180" priority="182">
      <formula>IF(RIGHT(TEXT(AE119,"0.#"),1)=".",TRUE,FALSE)</formula>
    </cfRule>
  </conditionalFormatting>
  <conditionalFormatting sqref="AE120">
    <cfRule type="expression" dxfId="179" priority="179">
      <formula>IF(RIGHT(TEXT(AE120,"0.#"),1)=".",FALSE,TRUE)</formula>
    </cfRule>
    <cfRule type="expression" dxfId="178" priority="180">
      <formula>IF(RIGHT(TEXT(AE120,"0.#"),1)=".",TRUE,FALSE)</formula>
    </cfRule>
  </conditionalFormatting>
  <conditionalFormatting sqref="AM119">
    <cfRule type="expression" dxfId="177" priority="169">
      <formula>IF(RIGHT(TEXT(AM119,"0.#"),1)=".",FALSE,TRUE)</formula>
    </cfRule>
    <cfRule type="expression" dxfId="176" priority="170">
      <formula>IF(RIGHT(TEXT(AM119,"0.#"),1)=".",TRUE,FALSE)</formula>
    </cfRule>
  </conditionalFormatting>
  <conditionalFormatting sqref="AE121">
    <cfRule type="expression" dxfId="175" priority="177">
      <formula>IF(RIGHT(TEXT(AE121,"0.#"),1)=".",FALSE,TRUE)</formula>
    </cfRule>
    <cfRule type="expression" dxfId="174" priority="178">
      <formula>IF(RIGHT(TEXT(AE121,"0.#"),1)=".",TRUE,FALSE)</formula>
    </cfRule>
  </conditionalFormatting>
  <conditionalFormatting sqref="AI121">
    <cfRule type="expression" dxfId="173" priority="175">
      <formula>IF(RIGHT(TEXT(AI121,"0.#"),1)=".",FALSE,TRUE)</formula>
    </cfRule>
    <cfRule type="expression" dxfId="172" priority="176">
      <formula>IF(RIGHT(TEXT(AI121,"0.#"),1)=".",TRUE,FALSE)</formula>
    </cfRule>
  </conditionalFormatting>
  <conditionalFormatting sqref="AI120">
    <cfRule type="expression" dxfId="171" priority="173">
      <formula>IF(RIGHT(TEXT(AI120,"0.#"),1)=".",FALSE,TRUE)</formula>
    </cfRule>
    <cfRule type="expression" dxfId="170" priority="174">
      <formula>IF(RIGHT(TEXT(AI120,"0.#"),1)=".",TRUE,FALSE)</formula>
    </cfRule>
  </conditionalFormatting>
  <conditionalFormatting sqref="AI119">
    <cfRule type="expression" dxfId="169" priority="171">
      <formula>IF(RIGHT(TEXT(AI119,"0.#"),1)=".",FALSE,TRUE)</formula>
    </cfRule>
    <cfRule type="expression" dxfId="168" priority="172">
      <formula>IF(RIGHT(TEXT(AI119,"0.#"),1)=".",TRUE,FALSE)</formula>
    </cfRule>
  </conditionalFormatting>
  <conditionalFormatting sqref="AM120">
    <cfRule type="expression" dxfId="167" priority="167">
      <formula>IF(RIGHT(TEXT(AM120,"0.#"),1)=".",FALSE,TRUE)</formula>
    </cfRule>
    <cfRule type="expression" dxfId="166" priority="168">
      <formula>IF(RIGHT(TEXT(AM120,"0.#"),1)=".",TRUE,FALSE)</formula>
    </cfRule>
  </conditionalFormatting>
  <conditionalFormatting sqref="AM121">
    <cfRule type="expression" dxfId="165" priority="165">
      <formula>IF(RIGHT(TEXT(AM121,"0.#"),1)=".",FALSE,TRUE)</formula>
    </cfRule>
    <cfRule type="expression" dxfId="164" priority="166">
      <formula>IF(RIGHT(TEXT(AM121,"0.#"),1)=".",TRUE,FALSE)</formula>
    </cfRule>
  </conditionalFormatting>
  <conditionalFormatting sqref="AQ119:AQ121">
    <cfRule type="expression" dxfId="163" priority="163">
      <formula>IF(RIGHT(TEXT(AQ119,"0.#"),1)=".",FALSE,TRUE)</formula>
    </cfRule>
    <cfRule type="expression" dxfId="162" priority="164">
      <formula>IF(RIGHT(TEXT(AQ119,"0.#"),1)=".",TRUE,FALSE)</formula>
    </cfRule>
  </conditionalFormatting>
  <conditionalFormatting sqref="AU119:AU121">
    <cfRule type="expression" dxfId="161" priority="161">
      <formula>IF(RIGHT(TEXT(AU119,"0.#"),1)=".",FALSE,TRUE)</formula>
    </cfRule>
    <cfRule type="expression" dxfId="160" priority="162">
      <formula>IF(RIGHT(TEXT(AU119,"0.#"),1)=".",TRUE,FALSE)</formula>
    </cfRule>
  </conditionalFormatting>
  <conditionalFormatting sqref="AE158">
    <cfRule type="expression" dxfId="159" priority="159">
      <formula>IF(RIGHT(TEXT(AE158,"0.#"),1)=".",FALSE,TRUE)</formula>
    </cfRule>
    <cfRule type="expression" dxfId="158" priority="160">
      <formula>IF(RIGHT(TEXT(AE158,"0.#"),1)=".",TRUE,FALSE)</formula>
    </cfRule>
  </conditionalFormatting>
  <conditionalFormatting sqref="AE159">
    <cfRule type="expression" dxfId="157" priority="157">
      <formula>IF(RIGHT(TEXT(AE159,"0.#"),1)=".",FALSE,TRUE)</formula>
    </cfRule>
    <cfRule type="expression" dxfId="156" priority="158">
      <formula>IF(RIGHT(TEXT(AE159,"0.#"),1)=".",TRUE,FALSE)</formula>
    </cfRule>
  </conditionalFormatting>
  <conditionalFormatting sqref="AM158">
    <cfRule type="expression" dxfId="155" priority="147">
      <formula>IF(RIGHT(TEXT(AM158,"0.#"),1)=".",FALSE,TRUE)</formula>
    </cfRule>
    <cfRule type="expression" dxfId="154" priority="148">
      <formula>IF(RIGHT(TEXT(AM158,"0.#"),1)=".",TRUE,FALSE)</formula>
    </cfRule>
  </conditionalFormatting>
  <conditionalFormatting sqref="AE160">
    <cfRule type="expression" dxfId="153" priority="155">
      <formula>IF(RIGHT(TEXT(AE160,"0.#"),1)=".",FALSE,TRUE)</formula>
    </cfRule>
    <cfRule type="expression" dxfId="152" priority="156">
      <formula>IF(RIGHT(TEXT(AE160,"0.#"),1)=".",TRUE,FALSE)</formula>
    </cfRule>
  </conditionalFormatting>
  <conditionalFormatting sqref="AI160">
    <cfRule type="expression" dxfId="151" priority="153">
      <formula>IF(RIGHT(TEXT(AI160,"0.#"),1)=".",FALSE,TRUE)</formula>
    </cfRule>
    <cfRule type="expression" dxfId="150" priority="154">
      <formula>IF(RIGHT(TEXT(AI160,"0.#"),1)=".",TRUE,FALSE)</formula>
    </cfRule>
  </conditionalFormatting>
  <conditionalFormatting sqref="AI159">
    <cfRule type="expression" dxfId="149" priority="151">
      <formula>IF(RIGHT(TEXT(AI159,"0.#"),1)=".",FALSE,TRUE)</formula>
    </cfRule>
    <cfRule type="expression" dxfId="148" priority="152">
      <formula>IF(RIGHT(TEXT(AI159,"0.#"),1)=".",TRUE,FALSE)</formula>
    </cfRule>
  </conditionalFormatting>
  <conditionalFormatting sqref="AI158">
    <cfRule type="expression" dxfId="147" priority="149">
      <formula>IF(RIGHT(TEXT(AI158,"0.#"),1)=".",FALSE,TRUE)</formula>
    </cfRule>
    <cfRule type="expression" dxfId="146" priority="150">
      <formula>IF(RIGHT(TEXT(AI158,"0.#"),1)=".",TRUE,FALSE)</formula>
    </cfRule>
  </conditionalFormatting>
  <conditionalFormatting sqref="AM159">
    <cfRule type="expression" dxfId="145" priority="145">
      <formula>IF(RIGHT(TEXT(AM159,"0.#"),1)=".",FALSE,TRUE)</formula>
    </cfRule>
    <cfRule type="expression" dxfId="144" priority="146">
      <formula>IF(RIGHT(TEXT(AM159,"0.#"),1)=".",TRUE,FALSE)</formula>
    </cfRule>
  </conditionalFormatting>
  <conditionalFormatting sqref="AM160">
    <cfRule type="expression" dxfId="143" priority="143">
      <formula>IF(RIGHT(TEXT(AM160,"0.#"),1)=".",FALSE,TRUE)</formula>
    </cfRule>
    <cfRule type="expression" dxfId="142" priority="144">
      <formula>IF(RIGHT(TEXT(AM160,"0.#"),1)=".",TRUE,FALSE)</formula>
    </cfRule>
  </conditionalFormatting>
  <conditionalFormatting sqref="AQ158:AQ160">
    <cfRule type="expression" dxfId="141" priority="141">
      <formula>IF(RIGHT(TEXT(AQ158,"0.#"),1)=".",FALSE,TRUE)</formula>
    </cfRule>
    <cfRule type="expression" dxfId="140" priority="142">
      <formula>IF(RIGHT(TEXT(AQ158,"0.#"),1)=".",TRUE,FALSE)</formula>
    </cfRule>
  </conditionalFormatting>
  <conditionalFormatting sqref="AU158:AU160">
    <cfRule type="expression" dxfId="139" priority="139">
      <formula>IF(RIGHT(TEXT(AU158,"0.#"),1)=".",FALSE,TRUE)</formula>
    </cfRule>
    <cfRule type="expression" dxfId="138" priority="140">
      <formula>IF(RIGHT(TEXT(AU158,"0.#"),1)=".",TRUE,FALSE)</formula>
    </cfRule>
  </conditionalFormatting>
  <conditionalFormatting sqref="AE153">
    <cfRule type="expression" dxfId="137" priority="137">
      <formula>IF(RIGHT(TEXT(AE153,"0.#"),1)=".",FALSE,TRUE)</formula>
    </cfRule>
    <cfRule type="expression" dxfId="136" priority="138">
      <formula>IF(RIGHT(TEXT(AE153,"0.#"),1)=".",TRUE,FALSE)</formula>
    </cfRule>
  </conditionalFormatting>
  <conditionalFormatting sqref="AE154">
    <cfRule type="expression" dxfId="135" priority="135">
      <formula>IF(RIGHT(TEXT(AE154,"0.#"),1)=".",FALSE,TRUE)</formula>
    </cfRule>
    <cfRule type="expression" dxfId="134" priority="136">
      <formula>IF(RIGHT(TEXT(AE154,"0.#"),1)=".",TRUE,FALSE)</formula>
    </cfRule>
  </conditionalFormatting>
  <conditionalFormatting sqref="AM153">
    <cfRule type="expression" dxfId="133" priority="125">
      <formula>IF(RIGHT(TEXT(AM153,"0.#"),1)=".",FALSE,TRUE)</formula>
    </cfRule>
    <cfRule type="expression" dxfId="132" priority="126">
      <formula>IF(RIGHT(TEXT(AM153,"0.#"),1)=".",TRUE,FALSE)</formula>
    </cfRule>
  </conditionalFormatting>
  <conditionalFormatting sqref="AE155">
    <cfRule type="expression" dxfId="131" priority="133">
      <formula>IF(RIGHT(TEXT(AE155,"0.#"),1)=".",FALSE,TRUE)</formula>
    </cfRule>
    <cfRule type="expression" dxfId="130" priority="134">
      <formula>IF(RIGHT(TEXT(AE155,"0.#"),1)=".",TRUE,FALSE)</formula>
    </cfRule>
  </conditionalFormatting>
  <conditionalFormatting sqref="AI155">
    <cfRule type="expression" dxfId="129" priority="131">
      <formula>IF(RIGHT(TEXT(AI155,"0.#"),1)=".",FALSE,TRUE)</formula>
    </cfRule>
    <cfRule type="expression" dxfId="128" priority="132">
      <formula>IF(RIGHT(TEXT(AI155,"0.#"),1)=".",TRUE,FALSE)</formula>
    </cfRule>
  </conditionalFormatting>
  <conditionalFormatting sqref="AI154">
    <cfRule type="expression" dxfId="127" priority="129">
      <formula>IF(RIGHT(TEXT(AI154,"0.#"),1)=".",FALSE,TRUE)</formula>
    </cfRule>
    <cfRule type="expression" dxfId="126" priority="130">
      <formula>IF(RIGHT(TEXT(AI154,"0.#"),1)=".",TRUE,FALSE)</formula>
    </cfRule>
  </conditionalFormatting>
  <conditionalFormatting sqref="AI153">
    <cfRule type="expression" dxfId="125" priority="127">
      <formula>IF(RIGHT(TEXT(AI153,"0.#"),1)=".",FALSE,TRUE)</formula>
    </cfRule>
    <cfRule type="expression" dxfId="124" priority="128">
      <formula>IF(RIGHT(TEXT(AI153,"0.#"),1)=".",TRUE,FALSE)</formula>
    </cfRule>
  </conditionalFormatting>
  <conditionalFormatting sqref="AM154">
    <cfRule type="expression" dxfId="123" priority="123">
      <formula>IF(RIGHT(TEXT(AM154,"0.#"),1)=".",FALSE,TRUE)</formula>
    </cfRule>
    <cfRule type="expression" dxfId="122" priority="124">
      <formula>IF(RIGHT(TEXT(AM154,"0.#"),1)=".",TRUE,FALSE)</formula>
    </cfRule>
  </conditionalFormatting>
  <conditionalFormatting sqref="AM155">
    <cfRule type="expression" dxfId="121" priority="121">
      <formula>IF(RIGHT(TEXT(AM155,"0.#"),1)=".",FALSE,TRUE)</formula>
    </cfRule>
    <cfRule type="expression" dxfId="120" priority="122">
      <formula>IF(RIGHT(TEXT(AM155,"0.#"),1)=".",TRUE,FALSE)</formula>
    </cfRule>
  </conditionalFormatting>
  <conditionalFormatting sqref="AQ153:AQ155">
    <cfRule type="expression" dxfId="119" priority="119">
      <formula>IF(RIGHT(TEXT(AQ153,"0.#"),1)=".",FALSE,TRUE)</formula>
    </cfRule>
    <cfRule type="expression" dxfId="118" priority="120">
      <formula>IF(RIGHT(TEXT(AQ153,"0.#"),1)=".",TRUE,FALSE)</formula>
    </cfRule>
  </conditionalFormatting>
  <conditionalFormatting sqref="AU153:AU155">
    <cfRule type="expression" dxfId="117" priority="117">
      <formula>IF(RIGHT(TEXT(AU153,"0.#"),1)=".",FALSE,TRUE)</formula>
    </cfRule>
    <cfRule type="expression" dxfId="116" priority="118">
      <formula>IF(RIGHT(TEXT(AU153,"0.#"),1)=".",TRUE,FALSE)</formula>
    </cfRule>
  </conditionalFormatting>
  <conditionalFormatting sqref="AE192">
    <cfRule type="expression" dxfId="115" priority="115">
      <formula>IF(RIGHT(TEXT(AE192,"0.#"),1)=".",FALSE,TRUE)</formula>
    </cfRule>
    <cfRule type="expression" dxfId="114" priority="116">
      <formula>IF(RIGHT(TEXT(AE192,"0.#"),1)=".",TRUE,FALSE)</formula>
    </cfRule>
  </conditionalFormatting>
  <conditionalFormatting sqref="AE193">
    <cfRule type="expression" dxfId="113" priority="113">
      <formula>IF(RIGHT(TEXT(AE193,"0.#"),1)=".",FALSE,TRUE)</formula>
    </cfRule>
    <cfRule type="expression" dxfId="112" priority="114">
      <formula>IF(RIGHT(TEXT(AE193,"0.#"),1)=".",TRUE,FALSE)</formula>
    </cfRule>
  </conditionalFormatting>
  <conditionalFormatting sqref="AM192">
    <cfRule type="expression" dxfId="111" priority="103">
      <formula>IF(RIGHT(TEXT(AM192,"0.#"),1)=".",FALSE,TRUE)</formula>
    </cfRule>
    <cfRule type="expression" dxfId="110" priority="104">
      <formula>IF(RIGHT(TEXT(AM192,"0.#"),1)=".",TRUE,FALSE)</formula>
    </cfRule>
  </conditionalFormatting>
  <conditionalFormatting sqref="AE194">
    <cfRule type="expression" dxfId="109" priority="111">
      <formula>IF(RIGHT(TEXT(AE194,"0.#"),1)=".",FALSE,TRUE)</formula>
    </cfRule>
    <cfRule type="expression" dxfId="108" priority="112">
      <formula>IF(RIGHT(TEXT(AE194,"0.#"),1)=".",TRUE,FALSE)</formula>
    </cfRule>
  </conditionalFormatting>
  <conditionalFormatting sqref="AI194">
    <cfRule type="expression" dxfId="107" priority="109">
      <formula>IF(RIGHT(TEXT(AI194,"0.#"),1)=".",FALSE,TRUE)</formula>
    </cfRule>
    <cfRule type="expression" dxfId="106" priority="110">
      <formula>IF(RIGHT(TEXT(AI194,"0.#"),1)=".",TRUE,FALSE)</formula>
    </cfRule>
  </conditionalFormatting>
  <conditionalFormatting sqref="AI193">
    <cfRule type="expression" dxfId="105" priority="107">
      <formula>IF(RIGHT(TEXT(AI193,"0.#"),1)=".",FALSE,TRUE)</formula>
    </cfRule>
    <cfRule type="expression" dxfId="104" priority="108">
      <formula>IF(RIGHT(TEXT(AI193,"0.#"),1)=".",TRUE,FALSE)</formula>
    </cfRule>
  </conditionalFormatting>
  <conditionalFormatting sqref="AI192">
    <cfRule type="expression" dxfId="103" priority="105">
      <formula>IF(RIGHT(TEXT(AI192,"0.#"),1)=".",FALSE,TRUE)</formula>
    </cfRule>
    <cfRule type="expression" dxfId="102" priority="106">
      <formula>IF(RIGHT(TEXT(AI192,"0.#"),1)=".",TRUE,FALSE)</formula>
    </cfRule>
  </conditionalFormatting>
  <conditionalFormatting sqref="AM193">
    <cfRule type="expression" dxfId="101" priority="101">
      <formula>IF(RIGHT(TEXT(AM193,"0.#"),1)=".",FALSE,TRUE)</formula>
    </cfRule>
    <cfRule type="expression" dxfId="100" priority="102">
      <formula>IF(RIGHT(TEXT(AM193,"0.#"),1)=".",TRUE,FALSE)</formula>
    </cfRule>
  </conditionalFormatting>
  <conditionalFormatting sqref="AM194">
    <cfRule type="expression" dxfId="99" priority="99">
      <formula>IF(RIGHT(TEXT(AM194,"0.#"),1)=".",FALSE,TRUE)</formula>
    </cfRule>
    <cfRule type="expression" dxfId="98" priority="100">
      <formula>IF(RIGHT(TEXT(AM194,"0.#"),1)=".",TRUE,FALSE)</formula>
    </cfRule>
  </conditionalFormatting>
  <conditionalFormatting sqref="AQ192:AQ194">
    <cfRule type="expression" dxfId="97" priority="97">
      <formula>IF(RIGHT(TEXT(AQ192,"0.#"),1)=".",FALSE,TRUE)</formula>
    </cfRule>
    <cfRule type="expression" dxfId="96" priority="98">
      <formula>IF(RIGHT(TEXT(AQ192,"0.#"),1)=".",TRUE,FALSE)</formula>
    </cfRule>
  </conditionalFormatting>
  <conditionalFormatting sqref="AU192:AU194">
    <cfRule type="expression" dxfId="95" priority="95">
      <formula>IF(RIGHT(TEXT(AU192,"0.#"),1)=".",FALSE,TRUE)</formula>
    </cfRule>
    <cfRule type="expression" dxfId="94" priority="96">
      <formula>IF(RIGHT(TEXT(AU192,"0.#"),1)=".",TRUE,FALSE)</formula>
    </cfRule>
  </conditionalFormatting>
  <conditionalFormatting sqref="AE187">
    <cfRule type="expression" dxfId="93" priority="93">
      <formula>IF(RIGHT(TEXT(AE187,"0.#"),1)=".",FALSE,TRUE)</formula>
    </cfRule>
    <cfRule type="expression" dxfId="92" priority="94">
      <formula>IF(RIGHT(TEXT(AE187,"0.#"),1)=".",TRUE,FALSE)</formula>
    </cfRule>
  </conditionalFormatting>
  <conditionalFormatting sqref="AE188">
    <cfRule type="expression" dxfId="91" priority="91">
      <formula>IF(RIGHT(TEXT(AE188,"0.#"),1)=".",FALSE,TRUE)</formula>
    </cfRule>
    <cfRule type="expression" dxfId="90" priority="92">
      <formula>IF(RIGHT(TEXT(AE188,"0.#"),1)=".",TRUE,FALSE)</formula>
    </cfRule>
  </conditionalFormatting>
  <conditionalFormatting sqref="AM187">
    <cfRule type="expression" dxfId="89" priority="81">
      <formula>IF(RIGHT(TEXT(AM187,"0.#"),1)=".",FALSE,TRUE)</formula>
    </cfRule>
    <cfRule type="expression" dxfId="88" priority="82">
      <formula>IF(RIGHT(TEXT(AM187,"0.#"),1)=".",TRUE,FALSE)</formula>
    </cfRule>
  </conditionalFormatting>
  <conditionalFormatting sqref="AE189">
    <cfRule type="expression" dxfId="87" priority="89">
      <formula>IF(RIGHT(TEXT(AE189,"0.#"),1)=".",FALSE,TRUE)</formula>
    </cfRule>
    <cfRule type="expression" dxfId="86" priority="90">
      <formula>IF(RIGHT(TEXT(AE189,"0.#"),1)=".",TRUE,FALSE)</formula>
    </cfRule>
  </conditionalFormatting>
  <conditionalFormatting sqref="AI189">
    <cfRule type="expression" dxfId="85" priority="87">
      <formula>IF(RIGHT(TEXT(AI189,"0.#"),1)=".",FALSE,TRUE)</formula>
    </cfRule>
    <cfRule type="expression" dxfId="84" priority="88">
      <formula>IF(RIGHT(TEXT(AI189,"0.#"),1)=".",TRUE,FALSE)</formula>
    </cfRule>
  </conditionalFormatting>
  <conditionalFormatting sqref="AI188">
    <cfRule type="expression" dxfId="83" priority="85">
      <formula>IF(RIGHT(TEXT(AI188,"0.#"),1)=".",FALSE,TRUE)</formula>
    </cfRule>
    <cfRule type="expression" dxfId="82" priority="86">
      <formula>IF(RIGHT(TEXT(AI188,"0.#"),1)=".",TRUE,FALSE)</formula>
    </cfRule>
  </conditionalFormatting>
  <conditionalFormatting sqref="AI187">
    <cfRule type="expression" dxfId="81" priority="83">
      <formula>IF(RIGHT(TEXT(AI187,"0.#"),1)=".",FALSE,TRUE)</formula>
    </cfRule>
    <cfRule type="expression" dxfId="80" priority="84">
      <formula>IF(RIGHT(TEXT(AI187,"0.#"),1)=".",TRUE,FALSE)</formula>
    </cfRule>
  </conditionalFormatting>
  <conditionalFormatting sqref="AM188">
    <cfRule type="expression" dxfId="79" priority="79">
      <formula>IF(RIGHT(TEXT(AM188,"0.#"),1)=".",FALSE,TRUE)</formula>
    </cfRule>
    <cfRule type="expression" dxfId="78" priority="80">
      <formula>IF(RIGHT(TEXT(AM188,"0.#"),1)=".",TRUE,FALSE)</formula>
    </cfRule>
  </conditionalFormatting>
  <conditionalFormatting sqref="AM189">
    <cfRule type="expression" dxfId="77" priority="77">
      <formula>IF(RIGHT(TEXT(AM189,"0.#"),1)=".",FALSE,TRUE)</formula>
    </cfRule>
    <cfRule type="expression" dxfId="76" priority="78">
      <formula>IF(RIGHT(TEXT(AM189,"0.#"),1)=".",TRUE,FALSE)</formula>
    </cfRule>
  </conditionalFormatting>
  <conditionalFormatting sqref="AQ187:AQ189">
    <cfRule type="expression" dxfId="75" priority="75">
      <formula>IF(RIGHT(TEXT(AQ187,"0.#"),1)=".",FALSE,TRUE)</formula>
    </cfRule>
    <cfRule type="expression" dxfId="74" priority="76">
      <formula>IF(RIGHT(TEXT(AQ187,"0.#"),1)=".",TRUE,FALSE)</formula>
    </cfRule>
  </conditionalFormatting>
  <conditionalFormatting sqref="AU187:AU189">
    <cfRule type="expression" dxfId="73" priority="73">
      <formula>IF(RIGHT(TEXT(AU187,"0.#"),1)=".",FALSE,TRUE)</formula>
    </cfRule>
    <cfRule type="expression" dxfId="72" priority="74">
      <formula>IF(RIGHT(TEXT(AU187,"0.#"),1)=".",TRUE,FALSE)</formula>
    </cfRule>
  </conditionalFormatting>
  <conditionalFormatting sqref="AE56">
    <cfRule type="expression" dxfId="71" priority="71">
      <formula>IF(RIGHT(TEXT(AE56,"0.#"),1)=".",FALSE,TRUE)</formula>
    </cfRule>
    <cfRule type="expression" dxfId="70" priority="72">
      <formula>IF(RIGHT(TEXT(AE56,"0.#"),1)=".",TRUE,FALSE)</formula>
    </cfRule>
  </conditionalFormatting>
  <conditionalFormatting sqref="AE57">
    <cfRule type="expression" dxfId="69" priority="69">
      <formula>IF(RIGHT(TEXT(AE57,"0.#"),1)=".",FALSE,TRUE)</formula>
    </cfRule>
    <cfRule type="expression" dxfId="68" priority="70">
      <formula>IF(RIGHT(TEXT(AE57,"0.#"),1)=".",TRUE,FALSE)</formula>
    </cfRule>
  </conditionalFormatting>
  <conditionalFormatting sqref="AM56">
    <cfRule type="expression" dxfId="67" priority="59">
      <formula>IF(RIGHT(TEXT(AM56,"0.#"),1)=".",FALSE,TRUE)</formula>
    </cfRule>
    <cfRule type="expression" dxfId="66" priority="60">
      <formula>IF(RIGHT(TEXT(AM56,"0.#"),1)=".",TRUE,FALSE)</formula>
    </cfRule>
  </conditionalFormatting>
  <conditionalFormatting sqref="AE58">
    <cfRule type="expression" dxfId="65" priority="67">
      <formula>IF(RIGHT(TEXT(AE58,"0.#"),1)=".",FALSE,TRUE)</formula>
    </cfRule>
    <cfRule type="expression" dxfId="64" priority="68">
      <formula>IF(RIGHT(TEXT(AE58,"0.#"),1)=".",TRUE,FALSE)</formula>
    </cfRule>
  </conditionalFormatting>
  <conditionalFormatting sqref="AI58">
    <cfRule type="expression" dxfId="63" priority="65">
      <formula>IF(RIGHT(TEXT(AI58,"0.#"),1)=".",FALSE,TRUE)</formula>
    </cfRule>
    <cfRule type="expression" dxfId="62" priority="66">
      <formula>IF(RIGHT(TEXT(AI58,"0.#"),1)=".",TRUE,FALSE)</formula>
    </cfRule>
  </conditionalFormatting>
  <conditionalFormatting sqref="AI57">
    <cfRule type="expression" dxfId="61" priority="63">
      <formula>IF(RIGHT(TEXT(AI57,"0.#"),1)=".",FALSE,TRUE)</formula>
    </cfRule>
    <cfRule type="expression" dxfId="60" priority="64">
      <formula>IF(RIGHT(TEXT(AI57,"0.#"),1)=".",TRUE,FALSE)</formula>
    </cfRule>
  </conditionalFormatting>
  <conditionalFormatting sqref="AI56">
    <cfRule type="expression" dxfId="59" priority="61">
      <formula>IF(RIGHT(TEXT(AI56,"0.#"),1)=".",FALSE,TRUE)</formula>
    </cfRule>
    <cfRule type="expression" dxfId="58" priority="62">
      <formula>IF(RIGHT(TEXT(AI56,"0.#"),1)=".",TRUE,FALSE)</formula>
    </cfRule>
  </conditionalFormatting>
  <conditionalFormatting sqref="AM57">
    <cfRule type="expression" dxfId="57" priority="57">
      <formula>IF(RIGHT(TEXT(AM57,"0.#"),1)=".",FALSE,TRUE)</formula>
    </cfRule>
    <cfRule type="expression" dxfId="56" priority="58">
      <formula>IF(RIGHT(TEXT(AM57,"0.#"),1)=".",TRUE,FALSE)</formula>
    </cfRule>
  </conditionalFormatting>
  <conditionalFormatting sqref="AM58">
    <cfRule type="expression" dxfId="55" priority="55">
      <formula>IF(RIGHT(TEXT(AM58,"0.#"),1)=".",FALSE,TRUE)</formula>
    </cfRule>
    <cfRule type="expression" dxfId="54" priority="56">
      <formula>IF(RIGHT(TEXT(AM58,"0.#"),1)=".",TRUE,FALSE)</formula>
    </cfRule>
  </conditionalFormatting>
  <conditionalFormatting sqref="AQ56:AQ58">
    <cfRule type="expression" dxfId="53" priority="53">
      <formula>IF(RIGHT(TEXT(AQ56,"0.#"),1)=".",FALSE,TRUE)</formula>
    </cfRule>
    <cfRule type="expression" dxfId="52" priority="54">
      <formula>IF(RIGHT(TEXT(AQ56,"0.#"),1)=".",TRUE,FALSE)</formula>
    </cfRule>
  </conditionalFormatting>
  <conditionalFormatting sqref="AU56:AU58">
    <cfRule type="expression" dxfId="51" priority="51">
      <formula>IF(RIGHT(TEXT(AU56,"0.#"),1)=".",FALSE,TRUE)</formula>
    </cfRule>
    <cfRule type="expression" dxfId="50" priority="52">
      <formula>IF(RIGHT(TEXT(AU56,"0.#"),1)=".",TRUE,FALSE)</formula>
    </cfRule>
  </conditionalFormatting>
  <conditionalFormatting sqref="AE51">
    <cfRule type="expression" dxfId="49" priority="49">
      <formula>IF(RIGHT(TEXT(AE51,"0.#"),1)=".",FALSE,TRUE)</formula>
    </cfRule>
    <cfRule type="expression" dxfId="48" priority="50">
      <formula>IF(RIGHT(TEXT(AE51,"0.#"),1)=".",TRUE,FALSE)</formula>
    </cfRule>
  </conditionalFormatting>
  <conditionalFormatting sqref="AE52">
    <cfRule type="expression" dxfId="47" priority="47">
      <formula>IF(RIGHT(TEXT(AE52,"0.#"),1)=".",FALSE,TRUE)</formula>
    </cfRule>
    <cfRule type="expression" dxfId="46" priority="48">
      <formula>IF(RIGHT(TEXT(AE52,"0.#"),1)=".",TRUE,FALSE)</formula>
    </cfRule>
  </conditionalFormatting>
  <conditionalFormatting sqref="AM51">
    <cfRule type="expression" dxfId="45" priority="37">
      <formula>IF(RIGHT(TEXT(AM51,"0.#"),1)=".",FALSE,TRUE)</formula>
    </cfRule>
    <cfRule type="expression" dxfId="44" priority="38">
      <formula>IF(RIGHT(TEXT(AM51,"0.#"),1)=".",TRUE,FALSE)</formula>
    </cfRule>
  </conditionalFormatting>
  <conditionalFormatting sqref="AE53">
    <cfRule type="expression" dxfId="43" priority="45">
      <formula>IF(RIGHT(TEXT(AE53,"0.#"),1)=".",FALSE,TRUE)</formula>
    </cfRule>
    <cfRule type="expression" dxfId="42" priority="46">
      <formula>IF(RIGHT(TEXT(AE53,"0.#"),1)=".",TRUE,FALSE)</formula>
    </cfRule>
  </conditionalFormatting>
  <conditionalFormatting sqref="AI53">
    <cfRule type="expression" dxfId="41" priority="43">
      <formula>IF(RIGHT(TEXT(AI53,"0.#"),1)=".",FALSE,TRUE)</formula>
    </cfRule>
    <cfRule type="expression" dxfId="40" priority="44">
      <formula>IF(RIGHT(TEXT(AI53,"0.#"),1)=".",TRUE,FALSE)</formula>
    </cfRule>
  </conditionalFormatting>
  <conditionalFormatting sqref="AI52">
    <cfRule type="expression" dxfId="39" priority="41">
      <formula>IF(RIGHT(TEXT(AI52,"0.#"),1)=".",FALSE,TRUE)</formula>
    </cfRule>
    <cfRule type="expression" dxfId="38" priority="42">
      <formula>IF(RIGHT(TEXT(AI52,"0.#"),1)=".",TRUE,FALSE)</formula>
    </cfRule>
  </conditionalFormatting>
  <conditionalFormatting sqref="AI51">
    <cfRule type="expression" dxfId="37" priority="39">
      <formula>IF(RIGHT(TEXT(AI51,"0.#"),1)=".",FALSE,TRUE)</formula>
    </cfRule>
    <cfRule type="expression" dxfId="36" priority="40">
      <formula>IF(RIGHT(TEXT(AI51,"0.#"),1)=".",TRUE,FALSE)</formula>
    </cfRule>
  </conditionalFormatting>
  <conditionalFormatting sqref="AM52">
    <cfRule type="expression" dxfId="35" priority="35">
      <formula>IF(RIGHT(TEXT(AM52,"0.#"),1)=".",FALSE,TRUE)</formula>
    </cfRule>
    <cfRule type="expression" dxfId="34" priority="36">
      <formula>IF(RIGHT(TEXT(AM52,"0.#"),1)=".",TRUE,FALSE)</formula>
    </cfRule>
  </conditionalFormatting>
  <conditionalFormatting sqref="AM53">
    <cfRule type="expression" dxfId="33" priority="33">
      <formula>IF(RIGHT(TEXT(AM53,"0.#"),1)=".",FALSE,TRUE)</formula>
    </cfRule>
    <cfRule type="expression" dxfId="32" priority="34">
      <formula>IF(RIGHT(TEXT(AM53,"0.#"),1)=".",TRUE,FALSE)</formula>
    </cfRule>
  </conditionalFormatting>
  <conditionalFormatting sqref="AQ51:AQ53">
    <cfRule type="expression" dxfId="31" priority="31">
      <formula>IF(RIGHT(TEXT(AQ51,"0.#"),1)=".",FALSE,TRUE)</formula>
    </cfRule>
    <cfRule type="expression" dxfId="30" priority="32">
      <formula>IF(RIGHT(TEXT(AQ51,"0.#"),1)=".",TRUE,FALSE)</formula>
    </cfRule>
  </conditionalFormatting>
  <conditionalFormatting sqref="AU51:AU53">
    <cfRule type="expression" dxfId="29" priority="29">
      <formula>IF(RIGHT(TEXT(AU51,"0.#"),1)=".",FALSE,TRUE)</formula>
    </cfRule>
    <cfRule type="expression" dxfId="28" priority="30">
      <formula>IF(RIGHT(TEXT(AU51,"0.#"),1)=".",TRUE,FALSE)</formula>
    </cfRule>
  </conditionalFormatting>
  <conditionalFormatting sqref="P23:V23">
    <cfRule type="expression" dxfId="27" priority="27">
      <formula>IF(RIGHT(TEXT(P23,"0.#"),1)=".",FALSE,TRUE)</formula>
    </cfRule>
    <cfRule type="expression" dxfId="26" priority="28">
      <formula>IF(RIGHT(TEXT(P23,"0.#"),1)=".",TRUE,FALSE)</formula>
    </cfRule>
  </conditionalFormatting>
  <conditionalFormatting sqref="AQ32">
    <cfRule type="expression" dxfId="25" priority="25">
      <formula>IF(RIGHT(TEXT(AQ32,"0.#"),1)=".",FALSE,TRUE)</formula>
    </cfRule>
    <cfRule type="expression" dxfId="24" priority="26">
      <formula>IF(RIGHT(TEXT(AQ32,"0.#"),1)=".",TRUE,FALSE)</formula>
    </cfRule>
  </conditionalFormatting>
  <conditionalFormatting sqref="AU32">
    <cfRule type="expression" dxfId="23" priority="23">
      <formula>IF(RIGHT(TEXT(AU32,"0.#"),1)=".",FALSE,TRUE)</formula>
    </cfRule>
    <cfRule type="expression" dxfId="22" priority="24">
      <formula>IF(RIGHT(TEXT(AU32,"0.#"),1)=".",TRUE,FALSE)</formula>
    </cfRule>
  </conditionalFormatting>
  <conditionalFormatting sqref="AQ66">
    <cfRule type="expression" dxfId="21" priority="21">
      <formula>IF(RIGHT(TEXT(AQ66,"0.#"),1)=".",FALSE,TRUE)</formula>
    </cfRule>
    <cfRule type="expression" dxfId="20" priority="22">
      <formula>IF(RIGHT(TEXT(AQ66,"0.#"),1)=".",TRUE,FALSE)</formula>
    </cfRule>
  </conditionalFormatting>
  <conditionalFormatting sqref="AU66">
    <cfRule type="expression" dxfId="19" priority="19">
      <formula>IF(RIGHT(TEXT(AU66,"0.#"),1)=".",FALSE,TRUE)</formula>
    </cfRule>
    <cfRule type="expression" dxfId="18" priority="20">
      <formula>IF(RIGHT(TEXT(AU66,"0.#"),1)=".",TRUE,FALSE)</formula>
    </cfRule>
  </conditionalFormatting>
  <conditionalFormatting sqref="AM67">
    <cfRule type="expression" dxfId="17" priority="17">
      <formula>IF(RIGHT(TEXT(AM67,"0.#"),1)=".",FALSE,TRUE)</formula>
    </cfRule>
    <cfRule type="expression" dxfId="16" priority="18">
      <formula>IF(RIGHT(TEXT(AM67,"0.#"),1)=".",TRUE,FALSE)</formula>
    </cfRule>
  </conditionalFormatting>
  <conditionalFormatting sqref="AQ67">
    <cfRule type="expression" dxfId="15" priority="15">
      <formula>IF(RIGHT(TEXT(AQ67,"0.#"),1)=".",FALSE,TRUE)</formula>
    </cfRule>
    <cfRule type="expression" dxfId="14" priority="16">
      <formula>IF(RIGHT(TEXT(AQ67,"0.#"),1)=".",TRUE,FALSE)</formula>
    </cfRule>
  </conditionalFormatting>
  <conditionalFormatting sqref="AU67">
    <cfRule type="expression" dxfId="13" priority="13">
      <formula>IF(RIGHT(TEXT(AU67,"0.#"),1)=".",FALSE,TRUE)</formula>
    </cfRule>
    <cfRule type="expression" dxfId="12" priority="14">
      <formula>IF(RIGHT(TEXT(AU67,"0.#"),1)=".",TRUE,FALSE)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M74">
    <cfRule type="expression" dxfId="7" priority="7">
      <formula>IF(RIGHT(TEXT(AM74,"0.#"),1)=".",FALSE,TRUE)</formula>
    </cfRule>
    <cfRule type="expression" dxfId="6" priority="8">
      <formula>IF(RIGHT(TEXT(AM74,"0.#"),1)=".",TRUE,FALSE)</formula>
    </cfRule>
  </conditionalFormatting>
  <conditionalFormatting sqref="AM73">
    <cfRule type="expression" dxfId="5" priority="5">
      <formula>IF(RIGHT(TEXT(AM73,"0.#"),1)=".",FALSE,TRUE)</formula>
    </cfRule>
    <cfRule type="expression" dxfId="4" priority="6">
      <formula>IF(RIGHT(TEXT(AM73,"0.#"),1)=".",TRUE,FALSE)</formula>
    </cfRule>
  </conditionalFormatting>
  <conditionalFormatting sqref="AU40">
    <cfRule type="expression" dxfId="3" priority="3">
      <formula>IF(RIGHT(TEXT(AU40,"0.#"),1)=".",FALSE,TRUE)</formula>
    </cfRule>
    <cfRule type="expression" dxfId="2" priority="4">
      <formula>IF(RIGHT(TEXT(AU40,"0.#"),1)=".",TRUE,FALSE)</formula>
    </cfRule>
  </conditionalFormatting>
  <conditionalFormatting sqref="W23:AC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4" max="16383" man="1"/>
    <brk id="235"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647</v>
      </c>
      <c r="H2" s="13" t="str">
        <f>IF(G2="","",F2)</f>
        <v>一般会計</v>
      </c>
      <c r="I2" s="13" t="str">
        <f>IF(H2="","",IF(I1&lt;&gt;"",CONCATENATE(I1,"、",H2),H2))</f>
        <v>一般会計</v>
      </c>
      <c r="K2" s="14" t="s">
        <v>97</v>
      </c>
      <c r="L2" s="15" t="s">
        <v>647</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647</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Windows ユーザー</cp:lastModifiedBy>
  <cp:lastPrinted>2022-06-01T06:29:30Z</cp:lastPrinted>
  <dcterms:created xsi:type="dcterms:W3CDTF">2012-03-13T00:50:25Z</dcterms:created>
  <dcterms:modified xsi:type="dcterms:W3CDTF">2022-08-17T08:36:17Z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