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23" i="11" l="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2" i="1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4" i="11"/>
  <c r="AY122" i="11"/>
  <c r="AY126" i="11" s="1"/>
  <c r="AY119" i="11"/>
  <c r="AY115" i="11"/>
  <c r="AY112" i="11"/>
  <c r="AY118" i="11" s="1"/>
  <c r="AY99" i="11"/>
  <c r="AY101" i="11" s="1"/>
  <c r="AY98" i="11"/>
  <c r="AY102" i="11"/>
  <c r="AY104" i="11" s="1"/>
  <c r="AY179" i="11" l="1"/>
  <c r="AY138" i="11"/>
  <c r="AY207" i="11"/>
  <c r="AY202" i="11"/>
  <c r="AY175" i="11"/>
  <c r="AY203" i="11"/>
  <c r="AY210" i="11"/>
  <c r="AY100" i="11"/>
  <c r="AY123" i="11"/>
  <c r="AY153" i="11"/>
  <c r="AY176" i="11"/>
  <c r="AY206" i="11"/>
  <c r="AY211" i="11"/>
  <c r="AY131" i="1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43"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80" i="11"/>
  <c r="AY96" i="11"/>
  <c r="AY92" i="11"/>
  <c r="AY85" i="11"/>
  <c r="AY89" i="11"/>
  <c r="AY97"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<sst xmlns="http://schemas.openxmlformats.org/spreadsheetml/2006/main" count="1311" uniqueCount="674">
  <si>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</si>
  <si>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</si>
  <si>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</si>
  <si>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</si>
  <si>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</si>
  <si>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</si>
  <si>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</si>
  <si>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</si>
  <si>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</si>
  <si>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</si>
  <si>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</si>
  <si>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</si>
  <si>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</si>
  <si>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</si>
  <si>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</si>
  <si>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</si>
  <si>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</si>
  <si>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</si>
  <si>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</si>
  <si>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</si>
  <si>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</si>
  <si>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</si>
  <si>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</si>
  <si>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</si>
  <si>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</si>
  <si>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</si>
  <si>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</si>
  <si>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</si>
  <si>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</si>
  <si>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</si>
  <si>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</si>
  <si>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</si>
  <si>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</si>
  <si>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</si>
  <si>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</si>
  <si>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</si>
  <si>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</si>
  <si>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</si>
  <si>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</si>
  <si>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</si>
  <si>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</si>
  <si>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</si>
  <si>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</si>
  <si>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</si>
  <si>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</si>
  <si>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</si>
  <si>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</si>
  <si>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</si>
  <si>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</si>
  <si>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</si>
  <si>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</si>
  <si>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</si>
  <si>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</si>
  <si>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</si>
  <si>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</si>
  <si>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</si>
  <si>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</si>
  <si>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</si>
  <si>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</si>
  <si>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</si>
  <si>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</si>
  <si>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</si>
  <si>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</si>
  <si>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</si>
  <si>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</si>
  <si>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</si>
  <si>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</si>
  <si>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</si>
  <si>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</si>
  <si>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</si>
  <si>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</si>
  <si>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</si>
  <si>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</si>
  <si>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</si>
  <si>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</si>
  <si>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</si>
  <si>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</si>
  <si>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</si>
  <si>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</si>
  <si>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</si>
  <si>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</si>
  <si>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</si>
  <si>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</si>
  <si>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</si>
  <si>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</si>
  <si>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</si>
  <si>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</si>
  <si>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</si>
  <si>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</si>
  <si>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</si>
  <si>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</si>
  <si>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</si>
  <si>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</si>
  <si>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</si>
  <si>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</si>
  <si>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</si>
  <si>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</si>
  <si>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</si>
  <si>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</si>
  <si>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</si>
  <si>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</si>
  <si>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</si>
  <si>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</si>
  <si>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</si>
  <si>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</si>
  <si>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</si>
  <si>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</si>
  <si>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</si>
  <si>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</si>
  <si>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</si>
  <si>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</si>
  <si>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</si>
  <si>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</si>
  <si>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</si>
  <si>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</si>
  <si>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</si>
  <si>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</si>
  <si>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</si>
  <si>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</si>
  <si>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</si>
  <si>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</si>
  <si>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</si>
  <si>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</si>
  <si>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</si>
  <si>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</si>
  <si>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</si>
  <si>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</si>
  <si>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</si>
  <si>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</si>
  <si>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</si>
  <si>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</si>
  <si>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</si>
  <si>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</si>
  <si>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</si>
  <si>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</si>
  <si>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</si>
  <si>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</si>
  <si>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</si>
  <si>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</si>
  <si>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</si>
  <si>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</si>
  <si>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</si>
  <si>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</si>
  <si>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</si>
  <si>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</si>
  <si>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</si>
  <si>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</si>
  <si>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</si>
  <si>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</si>
  <si>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</si>
  <si>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</si>
  <si>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</si>
  <si>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</si>
  <si>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</si>
  <si>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</si>
  <si>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</si>
  <si>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</si>
  <si>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</si>
  <si>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</si>
  <si>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</si>
  <si>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</si>
  <si>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</si>
  <si>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</si>
  <si>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</si>
  <si>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</si>
  <si>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</si>
  <si>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</si>
  <si>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</si>
  <si>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</si>
  <si>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</si>
  <si>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</si>
  <si>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</si>
  <si>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</si>
  <si>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</si>
  <si>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</si>
  <si>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</si>
  <si>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</si>
  <si>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</si>
  <si>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</si>
  <si>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</si>
  <si>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</si>
  <si>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</si>
  <si>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</si>
  <si>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</si>
  <si>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</si>
  <si>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</si>
  <si>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</si>
  <si>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</si>
  <si>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</si>
  <si>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</si>
  <si>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</si>
  <si>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</si>
  <si>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</si>
  <si>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</si>
  <si>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</si>
  <si>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</si>
  <si>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</si>
  <si>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</si>
  <si>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</si>
  <si>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</si>
  <si>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</si>
  <si>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</si>
  <si>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</si>
  <si>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</si>
  <si>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</si>
  <si>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</si>
  <si>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</si>
  <si>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</si>
  <si>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</si>
  <si>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</si>
  <si>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</si>
  <si>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</si>
  <si>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</si>
  <si>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</si>
  <si>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</si>
  <si>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</si>
  <si>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</si>
  <si>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</si>
  <si>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</si>
  <si>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</si>
  <si>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</si>
  <si>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</si>
  <si>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</si>
  <si>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</si>
  <si>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</si>
  <si>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</si>
  <si>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</si>
  <si>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</si>
  <si>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</si>
  <si>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</si>
  <si>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</si>
  <si>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</si>
  <si>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</si>
  <si>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</si>
  <si>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</si>
  <si>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</si>
  <si>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</si>
  <si>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</si>
  <si>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</si>
  <si>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</si>
  <si>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</si>
  <si>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</si>
  <si>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</si>
  <si>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</si>
  <si>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</si>
  <si>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</si>
  <si>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</si>
  <si>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</si>
  <si>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</si>
  <si>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</si>
  <si>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</si>
  <si>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</si>
  <si>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</si>
  <si>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</si>
  <si>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</si>
  <si>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</si>
  <si>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</si>
  <si>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</si>
  <si>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</si>
  <si>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</si>
  <si>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</si>
  <si>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</si>
  <si>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</si>
  <si>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</si>
  <si>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</si>
  <si>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</si>
  <si>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</si>
  <si>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</si>
  <si>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</si>
  <si>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</si>
  <si>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</si>
  <si>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</si>
  <si>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</si>
  <si>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</si>
  <si>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</si>
  <si>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</si>
  <si>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</si>
  <si>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</si>
  <si>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</si>
  <si>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</si>
  <si>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</si>
  <si>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</si>
  <si>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</si>
  <si>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</si>
  <si>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</si>
  <si>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</si>
  <si>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</si>
  <si>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</si>
  <si>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</si>
  <si>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</si>
  <si>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</si>
  <si>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</si>
  <si>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</si>
  <si>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</si>
  <si>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</si>
  <si>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</si>
  <si>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</si>
  <si>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</si>
  <si>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</si>
  <si>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</si>
  <si>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</si>
  <si>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</si>
  <si>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</si>
  <si>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</si>
  <si>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</si>
  <si>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</si>
  <si>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</si>
  <si>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</si>
  <si>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</si>
  <si>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</si>
  <si>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</si>
  <si>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</si>
  <si>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</si>
  <si>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</si>
  <si>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</si>
  <si>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</si>
  <si>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</si>
  <si>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</si>
  <si>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</si>
  <si>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</si>
  <si>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</si>
  <si>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</si>
  <si>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</si>
  <si>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</si>
  <si>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</si>
  <si>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</si>
  <si>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</si>
  <si>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</si>
  <si>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</si>
  <si>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</si>
  <si>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</si>
  <si>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</si>
  <si>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</si>
  <si>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</si>
  <si>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</si>
  <si>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</si>
  <si>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</si>
  <si>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</si>
  <si>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</si>
  <si>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</si>
  <si>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</si>
  <si>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</si>
  <si>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</si>
  <si>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</si>
  <si>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</si>
  <si>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</si>
  <si>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</si>
  <si>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</si>
  <si>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</si>
  <si>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</si>
  <si>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</si>
  <si>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</si>
  <si>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</si>
  <si>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</si>
  <si>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</si>
  <si>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</si>
  <si>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</si>
  <si>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</si>
  <si>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</si>
  <si>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</si>
  <si>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</si>
  <si>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</si>
  <si>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</si>
  <si>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</si>
  <si>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</si>
  <si>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</si>
  <si>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</si>
  <si>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</si>
  <si>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</si>
  <si>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</si>
  <si>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</si>
  <si>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</si>
  <si>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</si>
  <si>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</si>
  <si>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</si>
  <si>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</si>
  <si>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</si>
  <si>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</si>
  <si>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</si>
  <si>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</si>
  <si>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</si>
  <si>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</si>
  <si>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</si>
  <si>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</si>
  <si>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</si>
  <si>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</si>
  <si>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</si>
  <si>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</si>
  <si>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</si>
  <si>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</si>
  <si>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</si>
  <si>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</si>
  <si>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</si>
  <si>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</si>
  <si>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</si>
  <si>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</si>
  <si>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</si>
  <si>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</si>
  <si>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</si>
  <si>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</si>
  <si>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</si>
  <si>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</si>
  <si>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</si>
  <si>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</si>
  <si>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</si>
  <si>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</si>
  <si>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</si>
  <si>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</si>
  <si>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</si>
  <si>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</si>
  <si>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</si>
  <si>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</si>
  <si>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</si>
  <si>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</si>
  <si>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</si>
  <si>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</si>
  <si>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</si>
  <si>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</si>
  <si>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</si>
  <si>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</si>
  <si>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</si>
  <si>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</si>
  <si>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</si>
  <si>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</si>
  <si>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</si>
  <si>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</si>
  <si>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</si>
  <si>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</si>
  <si>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</si>
  <si>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</si>
  <si>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</si>
  <si>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</si>
  <si>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</si>
  <si>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</si>
  <si>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</si>
  <si>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</si>
  <si>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</si>
  <si>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</si>
  <si>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</si>
  <si>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</si>
  <si>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</si>
  <si>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</si>
  <si>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</si>
  <si>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</si>
  <si>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</si>
  <si>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</si>
  <si>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</si>
  <si>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</si>
  <si>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</si>
  <si>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</si>
  <si>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</si>
  <si>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</si>
  <si>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</si>
  <si>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</si>
  <si>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</si>
  <si>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</si>
  <si>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</si>
  <si>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</si>
  <si>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</si>
  <si>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</si>
  <si>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</si>
  <si>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</si>
  <si>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</si>
  <si>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</si>
  <si>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</si>
  <si>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</si>
  <si>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</si>
  <si>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</si>
  <si>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</si>
  <si>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</si>
  <si>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</si>
  <si>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</si>
  <si>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</si>
  <si>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</si>
  <si>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</si>
  <si>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</si>
  <si>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</si>
  <si>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</si>
  <si>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</si>
  <si>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</si>
  <si>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</si>
  <si>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</si>
  <si>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</si>
  <si>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</si>
  <si>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</si>
  <si>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</si>
  <si>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</si>
  <si>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</si>
  <si>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</si>
  <si>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</si>
  <si>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</si>
  <si>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</si>
  <si>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</si>
  <si>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</si>
  <si>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</si>
  <si>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</si>
  <si>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</si>
  <si>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</si>
  <si>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</si>
  <si>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</si>
  <si>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</si>
  <si>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</si>
  <si>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</si>
  <si>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</si>
  <si>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</si>
  <si>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</si>
  <si>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</si>
  <si>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</si>
  <si>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</si>
  <si>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</si>
  <si>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</si>
  <si>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</si>
  <si>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</si>
  <si>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</si>
  <si>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</si>
  <si>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</si>
  <si>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</si>
  <si>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</si>
  <si>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</si>
  <si>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</si>
  <si>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</si>
  <si>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</si>
  <si>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</si>
  <si>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</si>
  <si>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</si>
  <si>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</si>
  <si>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</si>
  <si>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</si>
  <si>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</si>
  <si>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</si>
  <si>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</si>
  <si>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</si>
  <si>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</si>
  <si>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</si>
  <si>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</si>
  <si>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</si>
  <si>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</si>
  <si>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</si>
  <si>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</si>
  <si>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</si>
  <si>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</si>
  <si>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</si>
  <si>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</si>
  <si>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</si>
  <si>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</si>
  <si>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</si>
  <si>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</si>
  <si>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</si>
  <si>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</si>
  <si>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</si>
  <si>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</si>
  <si>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</si>
  <si>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</si>
  <si>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</si>
  <si>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</si>
  <si>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</si>
  <si>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</si>
  <si>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</si>
  <si>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</si>
  <si>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</si>
  <si>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</si>
  <si>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</si>
  <si>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</si>
  <si>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</si>
  <si>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</si>
  <si>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</si>
  <si>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</si>
  <si>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</si>
  <si>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</si>
  <si>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</si>
  <si>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</si>
  <si>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</si>
  <si>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</si>
  <si>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</si>
  <si>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</si>
  <si>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</si>
  <si>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</si>
  <si>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</si>
  <si>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</si>
  <si>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</si>
  <si>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</si>
  <si>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</si>
  <si>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</si>
  <si>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</si>
  <si>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</si>
  <si>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</si>
  <si>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</si>
  <si>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</si>
  <si>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</si>
  <si>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</si>
  <si>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</si>
  <si>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</si>
  <si>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</si>
  <si>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</si>
  <si>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</si>
  <si>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</si>
  <si>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</si>
  <si>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</si>
  <si>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</si>
  <si>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</si>
  <si>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</si>
  <si>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</si>
  <si>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</si>
  <si>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</si>
  <si>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</si>
  <si>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</si>
  <si>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</si>
  <si>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</si>
  <si>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</si>
  <si>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特定機能病院における医療安全のためのピアレビュー推進事業</t>
  </si>
  <si>
    <t>医政局</t>
  </si>
  <si>
    <t>平成３０年度</t>
  </si>
  <si>
    <t>終了予定なし</t>
  </si>
  <si>
    <t>医療法施行規則第9条の23の11</t>
  </si>
  <si>
    <t>医療法の一部を改正する法律の一部の施行について（平成５年２月15日健政発第98号：厚生省健康政策局長通知）</t>
  </si>
  <si>
    <t>-</t>
  </si>
  <si>
    <t>医療施設運営費等補助金</t>
  </si>
  <si>
    <t>特定機能病院間でピアレビューを確実に実施する。</t>
  </si>
  <si>
    <t>ピアレビュー実施病院数</t>
  </si>
  <si>
    <t>施設</t>
  </si>
  <si>
    <t>ピアレビュー実施団体数</t>
  </si>
  <si>
    <t>単位当たりコスト＝X／Y
X：予算執行額（開催経費）
Y：ピアレビュー実施件数　　　　　　　　　　　　　</t>
    <phoneticPr fontId="5"/>
  </si>
  <si>
    <t>千円</t>
  </si>
  <si>
    <t>　　X/Y</t>
    <phoneticPr fontId="5"/>
  </si>
  <si>
    <t>14,252千円
/86病院</t>
  </si>
  <si>
    <t>／　</t>
    <phoneticPr fontId="5"/>
  </si>
  <si>
    <t>特定機能病院管理者研修事業</t>
  </si>
  <si>
    <t>新30-0008</t>
  </si>
  <si>
    <t>○</t>
  </si>
  <si>
    <t>厚労</t>
    <rPh sb="0" eb="2">
      <t>コウロウ</t>
    </rPh>
    <phoneticPr fontId="5"/>
  </si>
  <si>
    <t>A.一般社団法人　国立大学病院長会議</t>
    <phoneticPr fontId="5"/>
  </si>
  <si>
    <t>人件費</t>
    <rPh sb="0" eb="3">
      <t>ジンケンヒ</t>
    </rPh>
    <phoneticPr fontId="5"/>
  </si>
  <si>
    <t>特任教授等の給与</t>
    <rPh sb="0" eb="2">
      <t>トクニン</t>
    </rPh>
    <rPh sb="2" eb="4">
      <t>キョウジュ</t>
    </rPh>
    <rPh sb="4" eb="5">
      <t>トウ</t>
    </rPh>
    <rPh sb="6" eb="8">
      <t>キュウヨ</t>
    </rPh>
    <phoneticPr fontId="5"/>
  </si>
  <si>
    <t>－</t>
    <phoneticPr fontId="5"/>
  </si>
  <si>
    <t>-</t>
    <phoneticPr fontId="5"/>
  </si>
  <si>
    <t>一般社団法人　国立大学病院長会議</t>
    <phoneticPr fontId="5"/>
  </si>
  <si>
    <t>一般社団法人　日本私立医科大学協会</t>
    <phoneticPr fontId="5"/>
  </si>
  <si>
    <t>特定機能病院における医療安全のためのピアレビュー推進事業</t>
    <phoneticPr fontId="5"/>
  </si>
  <si>
    <t>補助金等交付</t>
  </si>
  <si>
    <t>地域医療計画課医療安全推進・医務指導室</t>
    <rPh sb="0" eb="13">
      <t>チイキイリョウケイカクカイリョウアンゼンスイシン</t>
    </rPh>
    <rPh sb="14" eb="19">
      <t>イムシドウシツ</t>
    </rPh>
    <phoneticPr fontId="5"/>
  </si>
  <si>
    <t>室長：梅木　和宜</t>
    <rPh sb="0" eb="1">
      <t>シツ</t>
    </rPh>
    <rPh sb="3" eb="5">
      <t>ウメキ</t>
    </rPh>
    <rPh sb="6" eb="8">
      <t>カズノリ</t>
    </rPh>
    <phoneticPr fontId="5"/>
  </si>
  <si>
    <t>令和3年4月1日時点での特定機能病院承認件数</t>
    <phoneticPr fontId="5"/>
  </si>
  <si>
    <t>○</t>
    <phoneticPr fontId="5"/>
  </si>
  <si>
    <t>高度かつ先端的な医療を提供する使命を有している特定機能病院の医療安全管理体制をより一層高度なものにすることは、国民のニーズを反映している。</t>
    <phoneticPr fontId="5"/>
  </si>
  <si>
    <t>特定機能病院の承認要件を定める国が支援することにより、医療安全管理体制の確保に寄与することができる。</t>
    <phoneticPr fontId="5"/>
  </si>
  <si>
    <t>国民の生命・健康を預かる医療提供施設として、高度な医療安全管理体制を確保することは、優先度の高い事業である。</t>
    <phoneticPr fontId="5"/>
  </si>
  <si>
    <t>‐</t>
  </si>
  <si>
    <t>無</t>
  </si>
  <si>
    <t>事業実施団体が特定機能病院からの負担金も求めた上で、不足分に対して補助していることから、妥当と考えている。</t>
    <rPh sb="0" eb="2">
      <t>ジギョウ</t>
    </rPh>
    <rPh sb="2" eb="4">
      <t>ジッシ</t>
    </rPh>
    <rPh sb="4" eb="6">
      <t>ダンタイ</t>
    </rPh>
    <rPh sb="7" eb="9">
      <t>トクテイ</t>
    </rPh>
    <rPh sb="9" eb="11">
      <t>キノウ</t>
    </rPh>
    <rPh sb="11" eb="13">
      <t>ビョウイン</t>
    </rPh>
    <rPh sb="16" eb="19">
      <t>フタンキン</t>
    </rPh>
    <rPh sb="20" eb="21">
      <t>モト</t>
    </rPh>
    <rPh sb="23" eb="24">
      <t>ウエ</t>
    </rPh>
    <rPh sb="26" eb="29">
      <t>フソクブン</t>
    </rPh>
    <rPh sb="30" eb="31">
      <t>タイ</t>
    </rPh>
    <rPh sb="33" eb="35">
      <t>ホジョ</t>
    </rPh>
    <rPh sb="44" eb="46">
      <t>ダトウ</t>
    </rPh>
    <rPh sb="47" eb="48">
      <t>カンガ</t>
    </rPh>
    <phoneticPr fontId="5"/>
  </si>
  <si>
    <t>1施設当たり166千円となっており、妥当なものと考える。</t>
    <rPh sb="1" eb="3">
      <t>シセツ</t>
    </rPh>
    <rPh sb="3" eb="4">
      <t>ア</t>
    </rPh>
    <rPh sb="9" eb="11">
      <t>センエン</t>
    </rPh>
    <rPh sb="18" eb="20">
      <t>ダトウ</t>
    </rPh>
    <rPh sb="24" eb="25">
      <t>カンガ</t>
    </rPh>
    <phoneticPr fontId="5"/>
  </si>
  <si>
    <t>費目・使途は、交付要綱において、事業目的に即し、真に必要なものに限定している。</t>
    <rPh sb="0" eb="2">
      <t>ヒモク</t>
    </rPh>
    <rPh sb="3" eb="5">
      <t>シト</t>
    </rPh>
    <rPh sb="7" eb="9">
      <t>コウフ</t>
    </rPh>
    <rPh sb="9" eb="11">
      <t>ヨウコウ</t>
    </rPh>
    <rPh sb="16" eb="18">
      <t>ジギョウ</t>
    </rPh>
    <rPh sb="18" eb="20">
      <t>モクテキ</t>
    </rPh>
    <rPh sb="21" eb="22">
      <t>ソク</t>
    </rPh>
    <rPh sb="24" eb="25">
      <t>シン</t>
    </rPh>
    <rPh sb="26" eb="28">
      <t>ヒツヨウ</t>
    </rPh>
    <rPh sb="32" eb="34">
      <t>ゲンテイ</t>
    </rPh>
    <phoneticPr fontId="5"/>
  </si>
  <si>
    <t>旅費の削減など、コスト削減に努めている。</t>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</si>
  <si>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</si>
  <si>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</si>
  <si>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特定機能病院管理者研修事業」は特定機能病院の管理者等へ研修を行うものであり、本事業は、特定機能病院のスタッフの相互立入にかかる事務局経費を補助するものである。それぞれ特定機能病院の安全管理体制確保のために必要な事業であるが、互いに異なるものであり、適切な役割分担ができている。</t>
    <phoneticPr fontId="5"/>
  </si>
  <si>
    <t>大学附属病院等において、医療安全に関する重大事案が相次いで発生したことを踏まえ、特定機能病院の医師、看護師等のスタッフがお互いの病院に立入を行い、医療安全の改善のためのアドバイスを行う取組、いわゆるピアレビューの実施を義務付け、その事務局機能を担う者に対する支援を行うものである。ピアレビューの実施に当たっては、各特定機能病院の訪問先の決定や日程調整、質問項目の作成等、一特定機能病院では対応困難な様々な業務が発生するため、質の高いピアレビューを実施するためにも、ノウハウが蓄積されるまでは財政支援が必要と考えている。</t>
    <rPh sb="109" eb="111">
      <t>ギム</t>
    </rPh>
    <rPh sb="111" eb="112">
      <t>ツ</t>
    </rPh>
    <rPh sb="147" eb="149">
      <t>ジッシ</t>
    </rPh>
    <rPh sb="150" eb="151">
      <t>ア</t>
    </rPh>
    <rPh sb="156" eb="157">
      <t>カク</t>
    </rPh>
    <rPh sb="157" eb="159">
      <t>トクテイ</t>
    </rPh>
    <rPh sb="159" eb="161">
      <t>キノウ</t>
    </rPh>
    <rPh sb="161" eb="163">
      <t>ビョウイン</t>
    </rPh>
    <rPh sb="164" eb="167">
      <t>ホウモンサキ</t>
    </rPh>
    <rPh sb="168" eb="170">
      <t>ケッテイ</t>
    </rPh>
    <rPh sb="171" eb="173">
      <t>ニッテイ</t>
    </rPh>
    <rPh sb="173" eb="175">
      <t>チョウセイ</t>
    </rPh>
    <rPh sb="176" eb="178">
      <t>シツモン</t>
    </rPh>
    <rPh sb="178" eb="180">
      <t>コウモク</t>
    </rPh>
    <rPh sb="181" eb="183">
      <t>サクセイ</t>
    </rPh>
    <rPh sb="183" eb="184">
      <t>トウ</t>
    </rPh>
    <rPh sb="185" eb="186">
      <t>イチ</t>
    </rPh>
    <rPh sb="186" eb="188">
      <t>トクテイ</t>
    </rPh>
    <rPh sb="188" eb="190">
      <t>キノウ</t>
    </rPh>
    <rPh sb="190" eb="192">
      <t>ビョウイン</t>
    </rPh>
    <rPh sb="194" eb="196">
      <t>タイオウ</t>
    </rPh>
    <rPh sb="196" eb="198">
      <t>コンナン</t>
    </rPh>
    <rPh sb="199" eb="201">
      <t>サマザマ</t>
    </rPh>
    <rPh sb="202" eb="204">
      <t>ギョウム</t>
    </rPh>
    <rPh sb="205" eb="207">
      <t>ハッセイ</t>
    </rPh>
    <rPh sb="212" eb="213">
      <t>シツ</t>
    </rPh>
    <rPh sb="214" eb="215">
      <t>タカ</t>
    </rPh>
    <rPh sb="223" eb="225">
      <t>ジッシ</t>
    </rPh>
    <rPh sb="237" eb="239">
      <t>チクセキ</t>
    </rPh>
    <rPh sb="245" eb="247">
      <t>ザイセイ</t>
    </rPh>
    <rPh sb="247" eb="249">
      <t>シエン</t>
    </rPh>
    <rPh sb="250" eb="252">
      <t>ヒツヨウ</t>
    </rPh>
    <rPh sb="253" eb="254">
      <t>カンガ</t>
    </rPh>
    <phoneticPr fontId="5"/>
  </si>
  <si>
    <t>事業開始間もないため、質の高いピアレビューを実施するためにも引き続き財政支援が必要と考えてるが、将来的には特定機能病院自身の負担金のみによる事業実施も検討してまいりたい。</t>
    <rPh sb="0" eb="2">
      <t>ジギョウ</t>
    </rPh>
    <rPh sb="2" eb="4">
      <t>カイシ</t>
    </rPh>
    <rPh sb="4" eb="5">
      <t>マ</t>
    </rPh>
    <rPh sb="30" eb="31">
      <t>ヒ</t>
    </rPh>
    <rPh sb="32" eb="33">
      <t>ツヅ</t>
    </rPh>
    <rPh sb="34" eb="36">
      <t>ザイセイ</t>
    </rPh>
    <rPh sb="36" eb="38">
      <t>シエン</t>
    </rPh>
    <rPh sb="39" eb="41">
      <t>ヒツヨウ</t>
    </rPh>
    <rPh sb="42" eb="43">
      <t>カンガ</t>
    </rPh>
    <rPh sb="48" eb="51">
      <t>ショウライテキ</t>
    </rPh>
    <rPh sb="53" eb="55">
      <t>トクテイ</t>
    </rPh>
    <rPh sb="55" eb="57">
      <t>キノウ</t>
    </rPh>
    <rPh sb="57" eb="59">
      <t>ビョウイン</t>
    </rPh>
    <rPh sb="59" eb="61">
      <t>ジシン</t>
    </rPh>
    <rPh sb="62" eb="64">
      <t>フタン</t>
    </rPh>
    <rPh sb="64" eb="65">
      <t>キン</t>
    </rPh>
    <rPh sb="70" eb="72">
      <t>ジギョウ</t>
    </rPh>
    <rPh sb="72" eb="74">
      <t>ジッシ</t>
    </rPh>
    <rPh sb="75" eb="77">
      <t>ケントウ</t>
    </rPh>
    <phoneticPr fontId="5"/>
  </si>
  <si>
    <t>特定機能病院間でピアレビューを確実に実施する。</t>
    <phoneticPr fontId="5"/>
  </si>
  <si>
    <t>施策大目標３　利用者の視点に立った、効率的で安心かつ質の高い医療サービスの提供を促進すること</t>
    <phoneticPr fontId="5"/>
  </si>
  <si>
    <t>医療安全確保対策の推進を図ること（施策目標Ⅰ－３－２）</t>
    <phoneticPr fontId="5"/>
  </si>
  <si>
    <t>-</t>
    <phoneticPr fontId="5"/>
  </si>
  <si>
    <t>点検対象外</t>
    <rPh sb="0" eb="2">
      <t>テンケン</t>
    </rPh>
    <rPh sb="2" eb="5">
      <t>タイショウガイ</t>
    </rPh>
    <phoneticPr fontId="5"/>
  </si>
  <si>
    <t>14,252千円
/86病院</t>
    <phoneticPr fontId="5"/>
  </si>
  <si>
    <t>12,356千円
/87病院</t>
    <phoneticPr fontId="5"/>
  </si>
  <si>
    <t>12,356千円
/87病院</t>
    <phoneticPr fontId="5"/>
  </si>
  <si>
    <t>-</t>
    <phoneticPr fontId="5"/>
  </si>
  <si>
    <t>https://www.mhlw.go.jp/wp/seisaku/hyouka/dl/r03_jizenbunseki/I-3-2.pdf</t>
    <phoneticPr fontId="5"/>
  </si>
  <si>
    <t>２ページ</t>
    <phoneticPr fontId="5"/>
  </si>
  <si>
    <t>　大学附属病院等において、医療安全に関する重大事案が相次いで発生したことを踏まえ、医療安全確保を目的とした特定機能病院の承認要件の見直しを行った。主な見直しとして、特定機能病院の医師、看護師等のスタッフがお互いの病院に立入を行い、医療安全の改善のためのアドバイスを行う取組、いわゆるピアレビューを実施することを義務づけており、その事務局機能を担う者に対する支援を行う。
補助率：定額（10／10相当）</t>
    <phoneticPr fontId="5"/>
  </si>
  <si>
    <t>特定機能病院の医師、看護師等のスタッフがお互いの病院に立入を行い、医療安全の改善のためのアドバイスを行う取組（いわゆるピアレビュー）を実施するための事務局業務。</t>
    <rPh sb="77" eb="79">
      <t>ギョウム</t>
    </rPh>
    <phoneticPr fontId="5"/>
  </si>
  <si>
    <t>　大学附属病院等において、医療安全に関する重大事案が相次いで発生したことを踏まえ、特定機能病院において、より高度な医療安全管理体制を確保することを目的とする。</t>
    <phoneticPr fontId="5"/>
  </si>
  <si>
    <t>特定機能病院において、より高度な医療安全管理体制を確保するために必要な事業であり、引き続き、必要な予算額を確保し、適正な執行に努めること。</t>
    <rPh sb="32" eb="34">
      <t>ヒツヨウ</t>
    </rPh>
    <rPh sb="35" eb="37">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</si>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</sst>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wrapText="1"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185738</xdr:colOff>
      <xdr:row>275</xdr:row>
      <xdr:rowOff>68036</xdr:rowOff>
    </xdr:from>
    <xdr:to>
      <xdr:col>26</xdr:col>
      <xdr:colOff>1</xdr:colOff>
      <xdr:row>278</xdr:row>
      <xdr:rowOff>340179</xdr:rowOff>
    </xdr:to>
    <xdr:cxnSp macro="">
      <xdr:nvCxnSpPr>
        <xdr:cNvPr id="2" name="直線矢印コネクタ 1"/>
        <xdr:cNvCxnSpPr>
          <a:endCxn id="4" idx="0"/>
        </xdr:cNvCxnSpPr>
      </xdr:nvCxnSpPr>
      <xdr:spPr>
        <a:xfrm flipH="1">
          <a:off x="4757738" y="41574176"/>
          <a:ext cx="0" cy="13389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271</xdr:row>
      <xdr:rowOff>217714</xdr:rowOff>
    </xdr:from>
    <xdr:to>
      <xdr:col>35</xdr:col>
      <xdr:colOff>176892</xdr:colOff>
      <xdr:row>275</xdr:row>
      <xdr:rowOff>220435</xdr:rowOff>
    </xdr:to>
    <xdr:sp macro="" textlink="">
      <xdr:nvSpPr>
        <xdr:cNvPr id="3" name="正方形/長方形 2"/>
        <xdr:cNvSpPr/>
      </xdr:nvSpPr>
      <xdr:spPr>
        <a:xfrm>
          <a:off x="2920092" y="40298914"/>
          <a:ext cx="3657600" cy="14276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１２．４百万円</a:t>
          </a:r>
        </a:p>
      </xdr:txBody>
    </xdr:sp>
    <xdr:clientData/>
  </xdr:twoCellAnchor>
  <xdr:twoCellAnchor>
    <xdr:from>
      <xdr:col>7</xdr:col>
      <xdr:colOff>19050</xdr:colOff>
      <xdr:row>278</xdr:row>
      <xdr:rowOff>340179</xdr:rowOff>
    </xdr:from>
    <xdr:to>
      <xdr:col>44</xdr:col>
      <xdr:colOff>152400</xdr:colOff>
      <xdr:row>283</xdr:row>
      <xdr:rowOff>68036</xdr:rowOff>
    </xdr:to>
    <xdr:sp macro="" textlink="">
      <xdr:nvSpPr>
        <xdr:cNvPr id="4" name="正方形/長方形 3"/>
        <xdr:cNvSpPr/>
      </xdr:nvSpPr>
      <xdr:spPr>
        <a:xfrm>
          <a:off x="1299210" y="42913119"/>
          <a:ext cx="6899910" cy="15109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Ａ．国立大学医学部附属病院長会議事務局等（２者）</a:t>
          </a:r>
          <a:endParaRPr kumimoji="1" lang="en-US" altLang="ja-JP" sz="1600">
            <a:solidFill>
              <a:schemeClr val="tx1"/>
            </a:solidFill>
          </a:endParaRPr>
        </a:p>
        <a:p>
          <a:pPr algn="ctr"/>
          <a:r>
            <a:rPr kumimoji="1" lang="ja-JP" altLang="en-US" sz="1600">
              <a:solidFill>
                <a:schemeClr val="tx1"/>
              </a:solidFill>
            </a:rPr>
            <a:t>１２．４百万円</a:t>
          </a:r>
          <a:endParaRPr kumimoji="1" lang="en-US" altLang="ja-JP" sz="1600">
            <a:solidFill>
              <a:schemeClr val="tx1"/>
            </a:solidFill>
          </a:endParaRPr>
        </a:p>
        <a:p>
          <a:pPr algn="ctr"/>
          <a:r>
            <a:rPr kumimoji="1" lang="ja-JP" altLang="en-US" sz="1600">
              <a:solidFill>
                <a:schemeClr val="tx1"/>
              </a:solidFill>
            </a:rPr>
            <a:t>（補助額１位：一般社団法人国立大学病院長会議　９．６百万円）</a:t>
          </a:r>
        </a:p>
      </xdr:txBody>
    </xdr:sp>
    <xdr:clientData/>
  </xdr:twoCellAnchor>
  <xdr:twoCellAnchor>
    <xdr:from>
      <xdr:col>14</xdr:col>
      <xdr:colOff>163286</xdr:colOff>
      <xdr:row>283</xdr:row>
      <xdr:rowOff>258536</xdr:rowOff>
    </xdr:from>
    <xdr:to>
      <xdr:col>38</xdr:col>
      <xdr:colOff>122465</xdr:colOff>
      <xdr:row>286</xdr:row>
      <xdr:rowOff>190499</xdr:rowOff>
    </xdr:to>
    <xdr:sp macro="" textlink="">
      <xdr:nvSpPr>
        <xdr:cNvPr id="5" name="大かっこ 4"/>
        <xdr:cNvSpPr/>
      </xdr:nvSpPr>
      <xdr:spPr>
        <a:xfrm>
          <a:off x="2723606" y="44614556"/>
          <a:ext cx="4348299" cy="10063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特定機能病院に義務づけられている特定機能病院間の相互ピアレビューに係る事務局機能を担う。</a:t>
          </a:r>
          <a:endParaRPr kumimoji="1" lang="ja-JP" altLang="en-US" sz="1400"/>
        </a:p>
      </xdr:txBody>
    </xdr:sp>
    <xdr:clientData/>
  </xdr:twoCellAnchor>
  <xdr:oneCellAnchor>
    <xdr:from>
      <xdr:col>31</xdr:col>
      <xdr:colOff>123824</xdr:colOff>
      <xdr:row>277</xdr:row>
      <xdr:rowOff>108585</xdr:rowOff>
    </xdr:from>
    <xdr:ext cx="1735455" cy="292452"/>
    <xdr:sp macro="" textlink="">
      <xdr:nvSpPr>
        <xdr:cNvPr id="6" name="テキスト ボックス 5"/>
        <xdr:cNvSpPr txBox="1"/>
      </xdr:nvSpPr>
      <xdr:spPr>
        <a:xfrm>
          <a:off x="5793104" y="42323385"/>
          <a:ext cx="17354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7" zoomScale="80" zoomScaleNormal="75" zoomScaleSheetLayoutView="80" zoomScalePageLayoutView="85" workbookViewId="0">
      <selection activeCell="C242" sqref="C242:D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629</v>
      </c>
      <c r="AK2" s="172"/>
      <c r="AL2" s="172"/>
      <c r="AM2" s="172"/>
      <c r="AN2" s="75" t="s">
        <v>285</v>
      </c>
      <c r="AO2" s="172">
        <v>21</v>
      </c>
      <c r="AP2" s="172"/>
      <c r="AQ2" s="172"/>
      <c r="AR2" s="76" t="s">
        <v>285</v>
      </c>
      <c r="AS2" s="173">
        <v>138</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639</v>
      </c>
      <c r="AF5" s="194"/>
      <c r="AG5" s="194"/>
      <c r="AH5" s="194"/>
      <c r="AI5" s="194"/>
      <c r="AJ5" s="194"/>
      <c r="AK5" s="194"/>
      <c r="AL5" s="194"/>
      <c r="AM5" s="194"/>
      <c r="AN5" s="194"/>
      <c r="AO5" s="194"/>
      <c r="AP5" s="195"/>
      <c r="AQ5" s="196" t="s">
        <v>640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668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14</v>
      </c>
      <c r="Q13" s="217"/>
      <c r="R13" s="217"/>
      <c r="S13" s="217"/>
      <c r="T13" s="217"/>
      <c r="U13" s="217"/>
      <c r="V13" s="218"/>
      <c r="W13" s="216">
        <v>12</v>
      </c>
      <c r="X13" s="217"/>
      <c r="Y13" s="217"/>
      <c r="Z13" s="217"/>
      <c r="AA13" s="217"/>
      <c r="AB13" s="217"/>
      <c r="AC13" s="218"/>
      <c r="AD13" s="216">
        <v>12</v>
      </c>
      <c r="AE13" s="217"/>
      <c r="AF13" s="217"/>
      <c r="AG13" s="217"/>
      <c r="AH13" s="217"/>
      <c r="AI13" s="217"/>
      <c r="AJ13" s="218"/>
      <c r="AK13" s="216">
        <v>12</v>
      </c>
      <c r="AL13" s="217"/>
      <c r="AM13" s="217"/>
      <c r="AN13" s="217"/>
      <c r="AO13" s="217"/>
      <c r="AP13" s="217"/>
      <c r="AQ13" s="218"/>
      <c r="AR13" s="228">
        <v>12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660</v>
      </c>
      <c r="AE14" s="217"/>
      <c r="AF14" s="217"/>
      <c r="AG14" s="217"/>
      <c r="AH14" s="217"/>
      <c r="AI14" s="217"/>
      <c r="AJ14" s="218"/>
      <c r="AK14" s="216" t="s">
        <v>673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660</v>
      </c>
      <c r="AL15" s="217"/>
      <c r="AM15" s="217"/>
      <c r="AN15" s="217"/>
      <c r="AO15" s="217"/>
      <c r="AP15" s="217"/>
      <c r="AQ15" s="218"/>
      <c r="AR15" s="216" t="s">
        <v>673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660</v>
      </c>
      <c r="AE16" s="217"/>
      <c r="AF16" s="217"/>
      <c r="AG16" s="217"/>
      <c r="AH16" s="217"/>
      <c r="AI16" s="217"/>
      <c r="AJ16" s="218"/>
      <c r="AK16" s="216" t="s">
        <v>673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660</v>
      </c>
      <c r="AE17" s="217"/>
      <c r="AF17" s="217"/>
      <c r="AG17" s="217"/>
      <c r="AH17" s="217"/>
      <c r="AI17" s="217"/>
      <c r="AJ17" s="218"/>
      <c r="AK17" s="216" t="s">
        <v>673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14</v>
      </c>
      <c r="Q18" s="261"/>
      <c r="R18" s="261"/>
      <c r="S18" s="261"/>
      <c r="T18" s="261"/>
      <c r="U18" s="261"/>
      <c r="V18" s="262"/>
      <c r="W18" s="260">
        <f>SUM(W13:AC17)</f>
        <v>12</v>
      </c>
      <c r="X18" s="261"/>
      <c r="Y18" s="261"/>
      <c r="Z18" s="261"/>
      <c r="AA18" s="261"/>
      <c r="AB18" s="261"/>
      <c r="AC18" s="262"/>
      <c r="AD18" s="260">
        <f>SUM(AD13:AJ17)</f>
        <v>12</v>
      </c>
      <c r="AE18" s="261"/>
      <c r="AF18" s="261"/>
      <c r="AG18" s="261"/>
      <c r="AH18" s="261"/>
      <c r="AI18" s="261"/>
      <c r="AJ18" s="262"/>
      <c r="AK18" s="260">
        <f>SUM(AK13:AQ17)</f>
        <v>12</v>
      </c>
      <c r="AL18" s="261"/>
      <c r="AM18" s="261"/>
      <c r="AN18" s="261"/>
      <c r="AO18" s="261"/>
      <c r="AP18" s="261"/>
      <c r="AQ18" s="262"/>
      <c r="AR18" s="260">
        <f>SUM(AR13:AX17)</f>
        <v>12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13</v>
      </c>
      <c r="Q19" s="217"/>
      <c r="R19" s="217"/>
      <c r="S19" s="217"/>
      <c r="T19" s="217"/>
      <c r="U19" s="217"/>
      <c r="V19" s="218"/>
      <c r="W19" s="216">
        <v>12</v>
      </c>
      <c r="X19" s="217"/>
      <c r="Y19" s="217"/>
      <c r="Z19" s="217"/>
      <c r="AA19" s="217"/>
      <c r="AB19" s="217"/>
      <c r="AC19" s="218"/>
      <c r="AD19" s="216">
        <v>12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0.9285714285714286</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0.9285714285714286</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12</v>
      </c>
      <c r="Q23" s="229"/>
      <c r="R23" s="229"/>
      <c r="S23" s="229"/>
      <c r="T23" s="229"/>
      <c r="U23" s="229"/>
      <c r="V23" s="280"/>
      <c r="W23" s="228">
        <v>12</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12</v>
      </c>
      <c r="Q29" s="331"/>
      <c r="R29" s="331"/>
      <c r="S29" s="331"/>
      <c r="T29" s="331"/>
      <c r="U29" s="331"/>
      <c r="V29" s="332"/>
      <c r="W29" s="333">
        <f>AR13</f>
        <v>12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657</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615</v>
      </c>
      <c r="AC32" s="370"/>
      <c r="AD32" s="370"/>
      <c r="AE32" s="371">
        <v>2</v>
      </c>
      <c r="AF32" s="371"/>
      <c r="AG32" s="371"/>
      <c r="AH32" s="371"/>
      <c r="AI32" s="371">
        <v>2</v>
      </c>
      <c r="AJ32" s="371"/>
      <c r="AK32" s="371"/>
      <c r="AL32" s="371"/>
      <c r="AM32" s="371">
        <v>2</v>
      </c>
      <c r="AN32" s="371"/>
      <c r="AO32" s="371"/>
      <c r="AP32" s="371"/>
      <c r="AQ32" s="371"/>
      <c r="AR32" s="371"/>
      <c r="AS32" s="371"/>
      <c r="AT32" s="371"/>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615</v>
      </c>
      <c r="AC33" s="370"/>
      <c r="AD33" s="370"/>
      <c r="AE33" s="371">
        <v>2</v>
      </c>
      <c r="AF33" s="371"/>
      <c r="AG33" s="371"/>
      <c r="AH33" s="371"/>
      <c r="AI33" s="371">
        <v>2</v>
      </c>
      <c r="AJ33" s="371"/>
      <c r="AK33" s="371"/>
      <c r="AL33" s="371"/>
      <c r="AM33" s="371">
        <v>2</v>
      </c>
      <c r="AN33" s="371"/>
      <c r="AO33" s="371"/>
      <c r="AP33" s="371"/>
      <c r="AQ33" s="371">
        <v>2</v>
      </c>
      <c r="AR33" s="371"/>
      <c r="AS33" s="371"/>
      <c r="AT33" s="371"/>
      <c r="AU33" s="405">
        <v>2</v>
      </c>
      <c r="AV33" s="406"/>
      <c r="AW33" s="406"/>
      <c r="AX33" s="407"/>
    </row>
    <row r="34" spans="1:51" ht="23.25" customHeight="1" x14ac:dyDescent="0.15">
      <c r="A34" s="439" t="s">
        <v>582</v>
      </c>
      <c r="B34" s="440"/>
      <c r="C34" s="440"/>
      <c r="D34" s="440"/>
      <c r="E34" s="440"/>
      <c r="F34" s="441"/>
      <c r="G34" s="223" t="s">
        <v>583</v>
      </c>
      <c r="H34" s="223"/>
      <c r="I34" s="223"/>
      <c r="J34" s="223"/>
      <c r="K34" s="223"/>
      <c r="L34" s="223"/>
      <c r="M34" s="223"/>
      <c r="N34" s="223"/>
      <c r="O34" s="223"/>
      <c r="P34" s="223"/>
      <c r="Q34" s="223"/>
      <c r="R34" s="223"/>
      <c r="S34" s="223"/>
      <c r="T34" s="223"/>
      <c r="U34" s="223"/>
      <c r="V34" s="223"/>
      <c r="W34" s="223"/>
      <c r="X34" s="252"/>
      <c r="Y34" s="447"/>
      <c r="Z34" s="448"/>
      <c r="AA34" s="449"/>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2"/>
      <c r="B35" s="443"/>
      <c r="C35" s="443"/>
      <c r="D35" s="443"/>
      <c r="E35" s="443"/>
      <c r="F35" s="444"/>
      <c r="G35" s="394" t="s">
        <v>621</v>
      </c>
      <c r="H35" s="395"/>
      <c r="I35" s="395"/>
      <c r="J35" s="395"/>
      <c r="K35" s="395"/>
      <c r="L35" s="395"/>
      <c r="M35" s="395"/>
      <c r="N35" s="395"/>
      <c r="O35" s="395"/>
      <c r="P35" s="395"/>
      <c r="Q35" s="395"/>
      <c r="R35" s="395"/>
      <c r="S35" s="395"/>
      <c r="T35" s="395"/>
      <c r="U35" s="395"/>
      <c r="V35" s="395"/>
      <c r="W35" s="395"/>
      <c r="X35" s="395"/>
      <c r="Y35" s="419" t="s">
        <v>582</v>
      </c>
      <c r="Z35" s="420"/>
      <c r="AA35" s="421"/>
      <c r="AB35" s="422" t="s">
        <v>622</v>
      </c>
      <c r="AC35" s="423"/>
      <c r="AD35" s="424"/>
      <c r="AE35" s="398">
        <v>166</v>
      </c>
      <c r="AF35" s="398"/>
      <c r="AG35" s="398"/>
      <c r="AH35" s="398"/>
      <c r="AI35" s="398">
        <v>166</v>
      </c>
      <c r="AJ35" s="398"/>
      <c r="AK35" s="398"/>
      <c r="AL35" s="398"/>
      <c r="AM35" s="398">
        <v>142</v>
      </c>
      <c r="AN35" s="398"/>
      <c r="AO35" s="398"/>
      <c r="AP35" s="398"/>
      <c r="AQ35" s="389">
        <v>142</v>
      </c>
      <c r="AR35" s="372"/>
      <c r="AS35" s="372"/>
      <c r="AT35" s="372"/>
      <c r="AU35" s="372"/>
      <c r="AV35" s="372"/>
      <c r="AW35" s="372"/>
      <c r="AX35" s="373"/>
    </row>
    <row r="36" spans="1:51" ht="46.5" customHeight="1" x14ac:dyDescent="0.15">
      <c r="A36" s="445"/>
      <c r="B36" s="208"/>
      <c r="C36" s="208"/>
      <c r="D36" s="208"/>
      <c r="E36" s="208"/>
      <c r="F36" s="446"/>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623</v>
      </c>
      <c r="AC36" s="426"/>
      <c r="AD36" s="427"/>
      <c r="AE36" s="430" t="s">
        <v>624</v>
      </c>
      <c r="AF36" s="428"/>
      <c r="AG36" s="428"/>
      <c r="AH36" s="428"/>
      <c r="AI36" s="430" t="s">
        <v>662</v>
      </c>
      <c r="AJ36" s="428"/>
      <c r="AK36" s="428"/>
      <c r="AL36" s="428"/>
      <c r="AM36" s="430" t="s">
        <v>663</v>
      </c>
      <c r="AN36" s="428"/>
      <c r="AO36" s="428"/>
      <c r="AP36" s="428"/>
      <c r="AQ36" s="431" t="s">
        <v>664</v>
      </c>
      <c r="AR36" s="432"/>
      <c r="AS36" s="432"/>
      <c r="AT36" s="432"/>
      <c r="AU36" s="432"/>
      <c r="AV36" s="432"/>
      <c r="AW36" s="432"/>
      <c r="AX36" s="433"/>
    </row>
    <row r="37" spans="1:51" ht="18.75" customHeight="1" x14ac:dyDescent="0.15">
      <c r="A37" s="470" t="s">
        <v>236</v>
      </c>
      <c r="B37" s="471"/>
      <c r="C37" s="471"/>
      <c r="D37" s="471"/>
      <c r="E37" s="471"/>
      <c r="F37" s="472"/>
      <c r="G37" s="480" t="s">
        <v>139</v>
      </c>
      <c r="H37" s="322"/>
      <c r="I37" s="322"/>
      <c r="J37" s="322"/>
      <c r="K37" s="322"/>
      <c r="L37" s="322"/>
      <c r="M37" s="322"/>
      <c r="N37" s="322"/>
      <c r="O37" s="323"/>
      <c r="P37" s="326" t="s">
        <v>55</v>
      </c>
      <c r="Q37" s="322"/>
      <c r="R37" s="322"/>
      <c r="S37" s="322"/>
      <c r="T37" s="322"/>
      <c r="U37" s="322"/>
      <c r="V37" s="322"/>
      <c r="W37" s="322"/>
      <c r="X37" s="323"/>
      <c r="Y37" s="481"/>
      <c r="Z37" s="482"/>
      <c r="AA37" s="483"/>
      <c r="AB37" s="487" t="s">
        <v>11</v>
      </c>
      <c r="AC37" s="488"/>
      <c r="AD37" s="489"/>
      <c r="AE37" s="487" t="s">
        <v>417</v>
      </c>
      <c r="AF37" s="488"/>
      <c r="AG37" s="488"/>
      <c r="AH37" s="489"/>
      <c r="AI37" s="492" t="s">
        <v>569</v>
      </c>
      <c r="AJ37" s="492"/>
      <c r="AK37" s="492"/>
      <c r="AL37" s="487"/>
      <c r="AM37" s="492" t="s">
        <v>385</v>
      </c>
      <c r="AN37" s="492"/>
      <c r="AO37" s="492"/>
      <c r="AP37" s="487"/>
      <c r="AQ37" s="460" t="s">
        <v>174</v>
      </c>
      <c r="AR37" s="461"/>
      <c r="AS37" s="461"/>
      <c r="AT37" s="462"/>
      <c r="AU37" s="322" t="s">
        <v>128</v>
      </c>
      <c r="AV37" s="322"/>
      <c r="AW37" s="322"/>
      <c r="AX37" s="327"/>
    </row>
    <row r="38" spans="1:51" ht="18.75" customHeight="1" x14ac:dyDescent="0.15">
      <c r="A38" s="473"/>
      <c r="B38" s="474"/>
      <c r="C38" s="474"/>
      <c r="D38" s="474"/>
      <c r="E38" s="474"/>
      <c r="F38" s="475"/>
      <c r="G38" s="343"/>
      <c r="H38" s="324"/>
      <c r="I38" s="324"/>
      <c r="J38" s="324"/>
      <c r="K38" s="324"/>
      <c r="L38" s="324"/>
      <c r="M38" s="324"/>
      <c r="N38" s="324"/>
      <c r="O38" s="325"/>
      <c r="P38" s="328"/>
      <c r="Q38" s="324"/>
      <c r="R38" s="324"/>
      <c r="S38" s="324"/>
      <c r="T38" s="324"/>
      <c r="U38" s="324"/>
      <c r="V38" s="324"/>
      <c r="W38" s="324"/>
      <c r="X38" s="325"/>
      <c r="Y38" s="484"/>
      <c r="Z38" s="485"/>
      <c r="AA38" s="486"/>
      <c r="AB38" s="402"/>
      <c r="AC38" s="490"/>
      <c r="AD38" s="491"/>
      <c r="AE38" s="402"/>
      <c r="AF38" s="490"/>
      <c r="AG38" s="490"/>
      <c r="AH38" s="491"/>
      <c r="AI38" s="493"/>
      <c r="AJ38" s="493"/>
      <c r="AK38" s="493"/>
      <c r="AL38" s="402"/>
      <c r="AM38" s="493"/>
      <c r="AN38" s="493"/>
      <c r="AO38" s="493"/>
      <c r="AP38" s="402"/>
      <c r="AQ38" s="434" t="s">
        <v>660</v>
      </c>
      <c r="AR38" s="435"/>
      <c r="AS38" s="436" t="s">
        <v>175</v>
      </c>
      <c r="AT38" s="437"/>
      <c r="AU38" s="438">
        <v>4</v>
      </c>
      <c r="AV38" s="438"/>
      <c r="AW38" s="324" t="s">
        <v>166</v>
      </c>
      <c r="AX38" s="329"/>
    </row>
    <row r="39" spans="1:51" ht="23.25" customHeight="1" x14ac:dyDescent="0.15">
      <c r="A39" s="476"/>
      <c r="B39" s="474"/>
      <c r="C39" s="474"/>
      <c r="D39" s="474"/>
      <c r="E39" s="474"/>
      <c r="F39" s="475"/>
      <c r="G39" s="374" t="s">
        <v>617</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86</v>
      </c>
      <c r="AF39" s="372"/>
      <c r="AG39" s="372"/>
      <c r="AH39" s="372"/>
      <c r="AI39" s="389">
        <v>86</v>
      </c>
      <c r="AJ39" s="372"/>
      <c r="AK39" s="372"/>
      <c r="AL39" s="372"/>
      <c r="AM39" s="389">
        <v>87</v>
      </c>
      <c r="AN39" s="372"/>
      <c r="AO39" s="372"/>
      <c r="AP39" s="372"/>
      <c r="AQ39" s="391" t="s">
        <v>615</v>
      </c>
      <c r="AR39" s="392"/>
      <c r="AS39" s="392"/>
      <c r="AT39" s="393"/>
      <c r="AU39" s="372" t="s">
        <v>615</v>
      </c>
      <c r="AV39" s="372"/>
      <c r="AW39" s="372"/>
      <c r="AX39" s="373"/>
    </row>
    <row r="40" spans="1:51" ht="23.25" customHeight="1" x14ac:dyDescent="0.15">
      <c r="A40" s="477"/>
      <c r="B40" s="478"/>
      <c r="C40" s="478"/>
      <c r="D40" s="478"/>
      <c r="E40" s="478"/>
      <c r="F40" s="479"/>
      <c r="G40" s="377"/>
      <c r="H40" s="378"/>
      <c r="I40" s="378"/>
      <c r="J40" s="378"/>
      <c r="K40" s="378"/>
      <c r="L40" s="378"/>
      <c r="M40" s="378"/>
      <c r="N40" s="378"/>
      <c r="O40" s="379"/>
      <c r="P40" s="383"/>
      <c r="Q40" s="383"/>
      <c r="R40" s="383"/>
      <c r="S40" s="383"/>
      <c r="T40" s="383"/>
      <c r="U40" s="383"/>
      <c r="V40" s="383"/>
      <c r="W40" s="383"/>
      <c r="X40" s="384"/>
      <c r="Y40" s="222" t="s">
        <v>50</v>
      </c>
      <c r="Z40" s="223"/>
      <c r="AA40" s="252"/>
      <c r="AB40" s="450" t="s">
        <v>619</v>
      </c>
      <c r="AC40" s="450"/>
      <c r="AD40" s="450"/>
      <c r="AE40" s="389">
        <v>86</v>
      </c>
      <c r="AF40" s="372"/>
      <c r="AG40" s="372"/>
      <c r="AH40" s="372"/>
      <c r="AI40" s="389">
        <v>86</v>
      </c>
      <c r="AJ40" s="372"/>
      <c r="AK40" s="372"/>
      <c r="AL40" s="372"/>
      <c r="AM40" s="389">
        <v>87</v>
      </c>
      <c r="AN40" s="372"/>
      <c r="AO40" s="372"/>
      <c r="AP40" s="372"/>
      <c r="AQ40" s="391" t="s">
        <v>615</v>
      </c>
      <c r="AR40" s="392"/>
      <c r="AS40" s="392"/>
      <c r="AT40" s="393"/>
      <c r="AU40" s="372">
        <v>87</v>
      </c>
      <c r="AV40" s="372"/>
      <c r="AW40" s="372"/>
      <c r="AX40" s="373"/>
    </row>
    <row r="41" spans="1:51" ht="23.25" customHeight="1" x14ac:dyDescent="0.15">
      <c r="A41" s="476"/>
      <c r="B41" s="474"/>
      <c r="C41" s="474"/>
      <c r="D41" s="474"/>
      <c r="E41" s="474"/>
      <c r="F41" s="475"/>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615</v>
      </c>
      <c r="AR41" s="392"/>
      <c r="AS41" s="392"/>
      <c r="AT41" s="393"/>
      <c r="AU41" s="372" t="s">
        <v>615</v>
      </c>
      <c r="AV41" s="372"/>
      <c r="AW41" s="372"/>
      <c r="AX41" s="373"/>
    </row>
    <row r="42" spans="1:51" ht="23.25" customHeight="1" x14ac:dyDescent="0.15">
      <c r="A42" s="464" t="s">
        <v>261</v>
      </c>
      <c r="B42" s="458"/>
      <c r="C42" s="458"/>
      <c r="D42" s="458"/>
      <c r="E42" s="458"/>
      <c r="F42" s="459"/>
      <c r="G42" s="500" t="s">
        <v>641</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
      <c r="A43" s="349"/>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892"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4"/>
      <c r="B49" s="457" t="s">
        <v>138</v>
      </c>
      <c r="C49" s="458"/>
      <c r="D49" s="458"/>
      <c r="E49" s="458"/>
      <c r="F49" s="459"/>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9" t="s">
        <v>11</v>
      </c>
      <c r="AC49" s="890"/>
      <c r="AD49" s="891"/>
      <c r="AE49" s="415" t="s">
        <v>417</v>
      </c>
      <c r="AF49" s="415"/>
      <c r="AG49" s="415"/>
      <c r="AH49" s="415"/>
      <c r="AI49" s="415" t="s">
        <v>569</v>
      </c>
      <c r="AJ49" s="415"/>
      <c r="AK49" s="415"/>
      <c r="AL49" s="415"/>
      <c r="AM49" s="415" t="s">
        <v>385</v>
      </c>
      <c r="AN49" s="415"/>
      <c r="AO49" s="415"/>
      <c r="AP49" s="415"/>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90"/>
      <c r="AD50" s="491"/>
      <c r="AE50" s="415"/>
      <c r="AF50" s="415"/>
      <c r="AG50" s="415"/>
      <c r="AH50" s="415"/>
      <c r="AI50" s="415"/>
      <c r="AJ50" s="415"/>
      <c r="AK50" s="415"/>
      <c r="AL50" s="415"/>
      <c r="AM50" s="415"/>
      <c r="AN50" s="415"/>
      <c r="AO50" s="415"/>
      <c r="AP50" s="415"/>
      <c r="AQ50" s="499"/>
      <c r="AR50" s="438"/>
      <c r="AS50" s="436" t="s">
        <v>175</v>
      </c>
      <c r="AT50" s="437"/>
      <c r="AU50" s="438"/>
      <c r="AV50" s="438"/>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1"/>
      <c r="R51" s="451"/>
      <c r="S51" s="451"/>
      <c r="T51" s="451"/>
      <c r="U51" s="451"/>
      <c r="V51" s="451"/>
      <c r="W51" s="451"/>
      <c r="X51" s="452"/>
      <c r="Y51" s="893" t="s">
        <v>57</v>
      </c>
      <c r="Z51" s="894"/>
      <c r="AA51" s="895"/>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6"/>
      <c r="H52" s="383"/>
      <c r="I52" s="383"/>
      <c r="J52" s="383"/>
      <c r="K52" s="383"/>
      <c r="L52" s="383"/>
      <c r="M52" s="383"/>
      <c r="N52" s="383"/>
      <c r="O52" s="384"/>
      <c r="P52" s="453"/>
      <c r="Q52" s="453"/>
      <c r="R52" s="453"/>
      <c r="S52" s="453"/>
      <c r="T52" s="453"/>
      <c r="U52" s="453"/>
      <c r="V52" s="453"/>
      <c r="W52" s="453"/>
      <c r="X52" s="454"/>
      <c r="Y52" s="897" t="s">
        <v>50</v>
      </c>
      <c r="Z52" s="789"/>
      <c r="AA52" s="790"/>
      <c r="AB52" s="450"/>
      <c r="AC52" s="450"/>
      <c r="AD52" s="450"/>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5"/>
      <c r="Q53" s="455"/>
      <c r="R53" s="455"/>
      <c r="S53" s="455"/>
      <c r="T53" s="455"/>
      <c r="U53" s="455"/>
      <c r="V53" s="455"/>
      <c r="W53" s="455"/>
      <c r="X53" s="456"/>
      <c r="Y53" s="897" t="s">
        <v>13</v>
      </c>
      <c r="Z53" s="789"/>
      <c r="AA53" s="790"/>
      <c r="AB53" s="898" t="s">
        <v>14</v>
      </c>
      <c r="AC53" s="898"/>
      <c r="AD53" s="898"/>
      <c r="AE53" s="567"/>
      <c r="AF53" s="568"/>
      <c r="AG53" s="568"/>
      <c r="AH53" s="568"/>
      <c r="AI53" s="567"/>
      <c r="AJ53" s="568"/>
      <c r="AK53" s="568"/>
      <c r="AL53" s="568"/>
      <c r="AM53" s="567"/>
      <c r="AN53" s="568"/>
      <c r="AO53" s="568"/>
      <c r="AP53" s="568"/>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7" t="s">
        <v>138</v>
      </c>
      <c r="C54" s="458"/>
      <c r="D54" s="458"/>
      <c r="E54" s="458"/>
      <c r="F54" s="459"/>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9" t="s">
        <v>11</v>
      </c>
      <c r="AC54" s="890"/>
      <c r="AD54" s="891"/>
      <c r="AE54" s="415" t="s">
        <v>417</v>
      </c>
      <c r="AF54" s="415"/>
      <c r="AG54" s="415"/>
      <c r="AH54" s="415"/>
      <c r="AI54" s="415" t="s">
        <v>569</v>
      </c>
      <c r="AJ54" s="415"/>
      <c r="AK54" s="415"/>
      <c r="AL54" s="415"/>
      <c r="AM54" s="415" t="s">
        <v>385</v>
      </c>
      <c r="AN54" s="415"/>
      <c r="AO54" s="415"/>
      <c r="AP54" s="415"/>
      <c r="AQ54" s="494" t="s">
        <v>174</v>
      </c>
      <c r="AR54" s="495"/>
      <c r="AS54" s="495"/>
      <c r="AT54" s="496"/>
      <c r="AU54" s="497" t="s">
        <v>128</v>
      </c>
      <c r="AV54" s="497"/>
      <c r="AW54" s="497"/>
      <c r="AX54" s="498"/>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90"/>
      <c r="AD55" s="491"/>
      <c r="AE55" s="415"/>
      <c r="AF55" s="415"/>
      <c r="AG55" s="415"/>
      <c r="AH55" s="415"/>
      <c r="AI55" s="415"/>
      <c r="AJ55" s="415"/>
      <c r="AK55" s="415"/>
      <c r="AL55" s="415"/>
      <c r="AM55" s="415"/>
      <c r="AN55" s="415"/>
      <c r="AO55" s="415"/>
      <c r="AP55" s="415"/>
      <c r="AQ55" s="499"/>
      <c r="AR55" s="438"/>
      <c r="AS55" s="436" t="s">
        <v>175</v>
      </c>
      <c r="AT55" s="437"/>
      <c r="AU55" s="438"/>
      <c r="AV55" s="438"/>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1"/>
      <c r="R56" s="451"/>
      <c r="S56" s="451"/>
      <c r="T56" s="451"/>
      <c r="U56" s="451"/>
      <c r="V56" s="451"/>
      <c r="W56" s="451"/>
      <c r="X56" s="452"/>
      <c r="Y56" s="893" t="s">
        <v>57</v>
      </c>
      <c r="Z56" s="894"/>
      <c r="AA56" s="895"/>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6"/>
      <c r="H57" s="383"/>
      <c r="I57" s="383"/>
      <c r="J57" s="383"/>
      <c r="K57" s="383"/>
      <c r="L57" s="383"/>
      <c r="M57" s="383"/>
      <c r="N57" s="383"/>
      <c r="O57" s="384"/>
      <c r="P57" s="453"/>
      <c r="Q57" s="453"/>
      <c r="R57" s="453"/>
      <c r="S57" s="453"/>
      <c r="T57" s="453"/>
      <c r="U57" s="453"/>
      <c r="V57" s="453"/>
      <c r="W57" s="453"/>
      <c r="X57" s="454"/>
      <c r="Y57" s="897" t="s">
        <v>50</v>
      </c>
      <c r="Z57" s="789"/>
      <c r="AA57" s="790"/>
      <c r="AB57" s="450"/>
      <c r="AC57" s="450"/>
      <c r="AD57" s="450"/>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5"/>
      <c r="Q58" s="455"/>
      <c r="R58" s="455"/>
      <c r="S58" s="455"/>
      <c r="T58" s="455"/>
      <c r="U58" s="455"/>
      <c r="V58" s="455"/>
      <c r="W58" s="455"/>
      <c r="X58" s="456"/>
      <c r="Y58" s="897" t="s">
        <v>13</v>
      </c>
      <c r="Z58" s="789"/>
      <c r="AA58" s="790"/>
      <c r="AB58" s="898" t="s">
        <v>14</v>
      </c>
      <c r="AC58" s="898"/>
      <c r="AD58" s="898"/>
      <c r="AE58" s="567"/>
      <c r="AF58" s="568"/>
      <c r="AG58" s="568"/>
      <c r="AH58" s="568"/>
      <c r="AI58" s="567"/>
      <c r="AJ58" s="568"/>
      <c r="AK58" s="568"/>
      <c r="AL58" s="568"/>
      <c r="AM58" s="567"/>
      <c r="AN58" s="568"/>
      <c r="AO58" s="568"/>
      <c r="AP58" s="568"/>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7" t="s">
        <v>138</v>
      </c>
      <c r="C59" s="458"/>
      <c r="D59" s="458"/>
      <c r="E59" s="458"/>
      <c r="F59" s="459"/>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9" t="s">
        <v>11</v>
      </c>
      <c r="AC59" s="890"/>
      <c r="AD59" s="891"/>
      <c r="AE59" s="415" t="s">
        <v>417</v>
      </c>
      <c r="AF59" s="415"/>
      <c r="AG59" s="415"/>
      <c r="AH59" s="415"/>
      <c r="AI59" s="415" t="s">
        <v>569</v>
      </c>
      <c r="AJ59" s="415"/>
      <c r="AK59" s="415"/>
      <c r="AL59" s="415"/>
      <c r="AM59" s="415" t="s">
        <v>385</v>
      </c>
      <c r="AN59" s="415"/>
      <c r="AO59" s="415"/>
      <c r="AP59" s="415"/>
      <c r="AQ59" s="494" t="s">
        <v>174</v>
      </c>
      <c r="AR59" s="495"/>
      <c r="AS59" s="495"/>
      <c r="AT59" s="496"/>
      <c r="AU59" s="497" t="s">
        <v>128</v>
      </c>
      <c r="AV59" s="497"/>
      <c r="AW59" s="497"/>
      <c r="AX59" s="498"/>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90"/>
      <c r="AD60" s="491"/>
      <c r="AE60" s="415"/>
      <c r="AF60" s="415"/>
      <c r="AG60" s="415"/>
      <c r="AH60" s="415"/>
      <c r="AI60" s="415"/>
      <c r="AJ60" s="415"/>
      <c r="AK60" s="415"/>
      <c r="AL60" s="415"/>
      <c r="AM60" s="415"/>
      <c r="AN60" s="415"/>
      <c r="AO60" s="415"/>
      <c r="AP60" s="415"/>
      <c r="AQ60" s="499"/>
      <c r="AR60" s="438"/>
      <c r="AS60" s="436" t="s">
        <v>175</v>
      </c>
      <c r="AT60" s="437"/>
      <c r="AU60" s="438"/>
      <c r="AV60" s="438"/>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1"/>
      <c r="R61" s="451"/>
      <c r="S61" s="451"/>
      <c r="T61" s="451"/>
      <c r="U61" s="451"/>
      <c r="V61" s="451"/>
      <c r="W61" s="451"/>
      <c r="X61" s="452"/>
      <c r="Y61" s="893" t="s">
        <v>57</v>
      </c>
      <c r="Z61" s="894"/>
      <c r="AA61" s="895"/>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6"/>
      <c r="H62" s="383"/>
      <c r="I62" s="383"/>
      <c r="J62" s="383"/>
      <c r="K62" s="383"/>
      <c r="L62" s="383"/>
      <c r="M62" s="383"/>
      <c r="N62" s="383"/>
      <c r="O62" s="384"/>
      <c r="P62" s="453"/>
      <c r="Q62" s="453"/>
      <c r="R62" s="453"/>
      <c r="S62" s="453"/>
      <c r="T62" s="453"/>
      <c r="U62" s="453"/>
      <c r="V62" s="453"/>
      <c r="W62" s="453"/>
      <c r="X62" s="454"/>
      <c r="Y62" s="897" t="s">
        <v>50</v>
      </c>
      <c r="Z62" s="789"/>
      <c r="AA62" s="790"/>
      <c r="AB62" s="450"/>
      <c r="AC62" s="450"/>
      <c r="AD62" s="450"/>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6"/>
      <c r="C63" s="887"/>
      <c r="D63" s="887"/>
      <c r="E63" s="887"/>
      <c r="F63" s="888"/>
      <c r="G63" s="141"/>
      <c r="H63" s="142"/>
      <c r="I63" s="142"/>
      <c r="J63" s="142"/>
      <c r="K63" s="142"/>
      <c r="L63" s="142"/>
      <c r="M63" s="142"/>
      <c r="N63" s="142"/>
      <c r="O63" s="143"/>
      <c r="P63" s="455"/>
      <c r="Q63" s="455"/>
      <c r="R63" s="455"/>
      <c r="S63" s="455"/>
      <c r="T63" s="455"/>
      <c r="U63" s="455"/>
      <c r="V63" s="455"/>
      <c r="W63" s="455"/>
      <c r="X63" s="456"/>
      <c r="Y63" s="897" t="s">
        <v>13</v>
      </c>
      <c r="Z63" s="789"/>
      <c r="AA63" s="790"/>
      <c r="AB63" s="898" t="s">
        <v>14</v>
      </c>
      <c r="AC63" s="898"/>
      <c r="AD63" s="898"/>
      <c r="AE63" s="567"/>
      <c r="AF63" s="568"/>
      <c r="AG63" s="568"/>
      <c r="AH63" s="568"/>
      <c r="AI63" s="567"/>
      <c r="AJ63" s="568"/>
      <c r="AK63" s="568"/>
      <c r="AL63" s="568"/>
      <c r="AM63" s="567"/>
      <c r="AN63" s="568"/>
      <c r="AO63" s="568"/>
      <c r="AP63" s="568"/>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9" t="s">
        <v>582</v>
      </c>
      <c r="B68" s="440"/>
      <c r="C68" s="440"/>
      <c r="D68" s="440"/>
      <c r="E68" s="440"/>
      <c r="F68" s="441"/>
      <c r="G68" s="223" t="s">
        <v>583</v>
      </c>
      <c r="H68" s="223"/>
      <c r="I68" s="223"/>
      <c r="J68" s="223"/>
      <c r="K68" s="223"/>
      <c r="L68" s="223"/>
      <c r="M68" s="223"/>
      <c r="N68" s="223"/>
      <c r="O68" s="223"/>
      <c r="P68" s="223"/>
      <c r="Q68" s="223"/>
      <c r="R68" s="223"/>
      <c r="S68" s="223"/>
      <c r="T68" s="223"/>
      <c r="U68" s="223"/>
      <c r="V68" s="223"/>
      <c r="W68" s="223"/>
      <c r="X68" s="252"/>
      <c r="Y68" s="447"/>
      <c r="Z68" s="448"/>
      <c r="AA68" s="449"/>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2"/>
      <c r="B69" s="443"/>
      <c r="C69" s="443"/>
      <c r="D69" s="443"/>
      <c r="E69" s="443"/>
      <c r="F69" s="444"/>
      <c r="G69" s="394" t="s">
        <v>625</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5"/>
      <c r="B70" s="208"/>
      <c r="C70" s="208"/>
      <c r="D70" s="208"/>
      <c r="E70" s="208"/>
      <c r="F70" s="446"/>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63"/>
      <c r="AY70">
        <f>$AY$68</f>
        <v>0</v>
      </c>
    </row>
    <row r="71" spans="1:51" ht="18.75" hidden="1" customHeight="1" x14ac:dyDescent="0.15">
      <c r="A71" s="506" t="s">
        <v>236</v>
      </c>
      <c r="B71" s="507"/>
      <c r="C71" s="507"/>
      <c r="D71" s="507"/>
      <c r="E71" s="507"/>
      <c r="F71" s="508"/>
      <c r="G71" s="480" t="s">
        <v>139</v>
      </c>
      <c r="H71" s="322"/>
      <c r="I71" s="322"/>
      <c r="J71" s="322"/>
      <c r="K71" s="322"/>
      <c r="L71" s="322"/>
      <c r="M71" s="322"/>
      <c r="N71" s="322"/>
      <c r="O71" s="323"/>
      <c r="P71" s="326" t="s">
        <v>55</v>
      </c>
      <c r="Q71" s="322"/>
      <c r="R71" s="322"/>
      <c r="S71" s="322"/>
      <c r="T71" s="322"/>
      <c r="U71" s="322"/>
      <c r="V71" s="322"/>
      <c r="W71" s="322"/>
      <c r="X71" s="323"/>
      <c r="Y71" s="481"/>
      <c r="Z71" s="482"/>
      <c r="AA71" s="483"/>
      <c r="AB71" s="487" t="s">
        <v>11</v>
      </c>
      <c r="AC71" s="488"/>
      <c r="AD71" s="489"/>
      <c r="AE71" s="415" t="s">
        <v>417</v>
      </c>
      <c r="AF71" s="415"/>
      <c r="AG71" s="415"/>
      <c r="AH71" s="415"/>
      <c r="AI71" s="415" t="s">
        <v>569</v>
      </c>
      <c r="AJ71" s="415"/>
      <c r="AK71" s="415"/>
      <c r="AL71" s="415"/>
      <c r="AM71" s="415" t="s">
        <v>385</v>
      </c>
      <c r="AN71" s="415"/>
      <c r="AO71" s="415"/>
      <c r="AP71" s="415"/>
      <c r="AQ71" s="460" t="s">
        <v>174</v>
      </c>
      <c r="AR71" s="461"/>
      <c r="AS71" s="461"/>
      <c r="AT71" s="462"/>
      <c r="AU71" s="322" t="s">
        <v>128</v>
      </c>
      <c r="AV71" s="322"/>
      <c r="AW71" s="322"/>
      <c r="AX71" s="327"/>
      <c r="AY71">
        <f>COUNTA($G$73)</f>
        <v>0</v>
      </c>
    </row>
    <row r="72" spans="1:51" ht="18.75" hidden="1" customHeight="1" x14ac:dyDescent="0.15">
      <c r="A72" s="509"/>
      <c r="B72" s="510"/>
      <c r="C72" s="510"/>
      <c r="D72" s="510"/>
      <c r="E72" s="510"/>
      <c r="F72" s="511"/>
      <c r="G72" s="343"/>
      <c r="H72" s="324"/>
      <c r="I72" s="324"/>
      <c r="J72" s="324"/>
      <c r="K72" s="324"/>
      <c r="L72" s="324"/>
      <c r="M72" s="324"/>
      <c r="N72" s="324"/>
      <c r="O72" s="325"/>
      <c r="P72" s="328"/>
      <c r="Q72" s="324"/>
      <c r="R72" s="324"/>
      <c r="S72" s="324"/>
      <c r="T72" s="324"/>
      <c r="U72" s="324"/>
      <c r="V72" s="324"/>
      <c r="W72" s="324"/>
      <c r="X72" s="325"/>
      <c r="Y72" s="484"/>
      <c r="Z72" s="485"/>
      <c r="AA72" s="486"/>
      <c r="AB72" s="402"/>
      <c r="AC72" s="490"/>
      <c r="AD72" s="491"/>
      <c r="AE72" s="415"/>
      <c r="AF72" s="415"/>
      <c r="AG72" s="415"/>
      <c r="AH72" s="415"/>
      <c r="AI72" s="415"/>
      <c r="AJ72" s="415"/>
      <c r="AK72" s="415"/>
      <c r="AL72" s="415"/>
      <c r="AM72" s="415"/>
      <c r="AN72" s="415"/>
      <c r="AO72" s="415"/>
      <c r="AP72" s="415"/>
      <c r="AQ72" s="434"/>
      <c r="AR72" s="435"/>
      <c r="AS72" s="436" t="s">
        <v>175</v>
      </c>
      <c r="AT72" s="437"/>
      <c r="AU72" s="438"/>
      <c r="AV72" s="438"/>
      <c r="AW72" s="324" t="s">
        <v>166</v>
      </c>
      <c r="AX72" s="329"/>
      <c r="AY72">
        <f t="shared" ref="AY72:AY77" si="1">$AY$71</f>
        <v>0</v>
      </c>
    </row>
    <row r="73" spans="1:51" ht="23.25" hidden="1" customHeight="1" x14ac:dyDescent="0.15">
      <c r="A73" s="512"/>
      <c r="B73" s="510"/>
      <c r="C73" s="510"/>
      <c r="D73" s="510"/>
      <c r="E73" s="510"/>
      <c r="F73" s="511"/>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3"/>
      <c r="B74" s="514"/>
      <c r="C74" s="514"/>
      <c r="D74" s="514"/>
      <c r="E74" s="514"/>
      <c r="F74" s="515"/>
      <c r="G74" s="377"/>
      <c r="H74" s="378"/>
      <c r="I74" s="378"/>
      <c r="J74" s="378"/>
      <c r="K74" s="378"/>
      <c r="L74" s="378"/>
      <c r="M74" s="378"/>
      <c r="N74" s="378"/>
      <c r="O74" s="379"/>
      <c r="P74" s="383"/>
      <c r="Q74" s="383"/>
      <c r="R74" s="383"/>
      <c r="S74" s="383"/>
      <c r="T74" s="383"/>
      <c r="U74" s="383"/>
      <c r="V74" s="383"/>
      <c r="W74" s="383"/>
      <c r="X74" s="384"/>
      <c r="Y74" s="222" t="s">
        <v>50</v>
      </c>
      <c r="Z74" s="223"/>
      <c r="AA74" s="252"/>
      <c r="AB74" s="450"/>
      <c r="AC74" s="450"/>
      <c r="AD74" s="450"/>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2"/>
      <c r="B75" s="510"/>
      <c r="C75" s="510"/>
      <c r="D75" s="510"/>
      <c r="E75" s="510"/>
      <c r="F75" s="511"/>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4" t="s">
        <v>261</v>
      </c>
      <c r="B76" s="458"/>
      <c r="C76" s="458"/>
      <c r="D76" s="458"/>
      <c r="E76" s="458"/>
      <c r="F76" s="459"/>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15">
      <c r="A77" s="349"/>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4"/>
      <c r="B83" s="457" t="s">
        <v>138</v>
      </c>
      <c r="C83" s="458"/>
      <c r="D83" s="458"/>
      <c r="E83" s="458"/>
      <c r="F83" s="459"/>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9" t="s">
        <v>11</v>
      </c>
      <c r="AC83" s="890"/>
      <c r="AD83" s="891"/>
      <c r="AE83" s="415" t="s">
        <v>417</v>
      </c>
      <c r="AF83" s="415"/>
      <c r="AG83" s="415"/>
      <c r="AH83" s="415"/>
      <c r="AI83" s="415" t="s">
        <v>569</v>
      </c>
      <c r="AJ83" s="415"/>
      <c r="AK83" s="415"/>
      <c r="AL83" s="415"/>
      <c r="AM83" s="415" t="s">
        <v>385</v>
      </c>
      <c r="AN83" s="415"/>
      <c r="AO83" s="415"/>
      <c r="AP83" s="415"/>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90"/>
      <c r="AD84" s="491"/>
      <c r="AE84" s="415"/>
      <c r="AF84" s="415"/>
      <c r="AG84" s="415"/>
      <c r="AH84" s="415"/>
      <c r="AI84" s="415"/>
      <c r="AJ84" s="415"/>
      <c r="AK84" s="415"/>
      <c r="AL84" s="415"/>
      <c r="AM84" s="415"/>
      <c r="AN84" s="415"/>
      <c r="AO84" s="415"/>
      <c r="AP84" s="415"/>
      <c r="AQ84" s="499"/>
      <c r="AR84" s="438"/>
      <c r="AS84" s="436" t="s">
        <v>175</v>
      </c>
      <c r="AT84" s="437"/>
      <c r="AU84" s="438"/>
      <c r="AV84" s="438"/>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1"/>
      <c r="R85" s="451"/>
      <c r="S85" s="451"/>
      <c r="T85" s="451"/>
      <c r="U85" s="451"/>
      <c r="V85" s="451"/>
      <c r="W85" s="451"/>
      <c r="X85" s="452"/>
      <c r="Y85" s="893" t="s">
        <v>57</v>
      </c>
      <c r="Z85" s="894"/>
      <c r="AA85" s="895"/>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6"/>
      <c r="H86" s="383"/>
      <c r="I86" s="383"/>
      <c r="J86" s="383"/>
      <c r="K86" s="383"/>
      <c r="L86" s="383"/>
      <c r="M86" s="383"/>
      <c r="N86" s="383"/>
      <c r="O86" s="384"/>
      <c r="P86" s="453"/>
      <c r="Q86" s="453"/>
      <c r="R86" s="453"/>
      <c r="S86" s="453"/>
      <c r="T86" s="453"/>
      <c r="U86" s="453"/>
      <c r="V86" s="453"/>
      <c r="W86" s="453"/>
      <c r="X86" s="454"/>
      <c r="Y86" s="897" t="s">
        <v>50</v>
      </c>
      <c r="Z86" s="789"/>
      <c r="AA86" s="790"/>
      <c r="AB86" s="450"/>
      <c r="AC86" s="450"/>
      <c r="AD86" s="450"/>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5"/>
      <c r="Q87" s="455"/>
      <c r="R87" s="455"/>
      <c r="S87" s="455"/>
      <c r="T87" s="455"/>
      <c r="U87" s="455"/>
      <c r="V87" s="455"/>
      <c r="W87" s="455"/>
      <c r="X87" s="456"/>
      <c r="Y87" s="897" t="s">
        <v>13</v>
      </c>
      <c r="Z87" s="789"/>
      <c r="AA87" s="790"/>
      <c r="AB87" s="898" t="s">
        <v>14</v>
      </c>
      <c r="AC87" s="898"/>
      <c r="AD87" s="898"/>
      <c r="AE87" s="567"/>
      <c r="AF87" s="568"/>
      <c r="AG87" s="568"/>
      <c r="AH87" s="568"/>
      <c r="AI87" s="567"/>
      <c r="AJ87" s="568"/>
      <c r="AK87" s="568"/>
      <c r="AL87" s="568"/>
      <c r="AM87" s="567"/>
      <c r="AN87" s="568"/>
      <c r="AO87" s="568"/>
      <c r="AP87" s="568"/>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7" t="s">
        <v>138</v>
      </c>
      <c r="C88" s="458"/>
      <c r="D88" s="458"/>
      <c r="E88" s="458"/>
      <c r="F88" s="459"/>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9" t="s">
        <v>11</v>
      </c>
      <c r="AC88" s="890"/>
      <c r="AD88" s="891"/>
      <c r="AE88" s="415" t="s">
        <v>417</v>
      </c>
      <c r="AF88" s="415"/>
      <c r="AG88" s="415"/>
      <c r="AH88" s="415"/>
      <c r="AI88" s="415" t="s">
        <v>569</v>
      </c>
      <c r="AJ88" s="415"/>
      <c r="AK88" s="415"/>
      <c r="AL88" s="415"/>
      <c r="AM88" s="415" t="s">
        <v>385</v>
      </c>
      <c r="AN88" s="415"/>
      <c r="AO88" s="415"/>
      <c r="AP88" s="415"/>
      <c r="AQ88" s="494" t="s">
        <v>174</v>
      </c>
      <c r="AR88" s="495"/>
      <c r="AS88" s="495"/>
      <c r="AT88" s="496"/>
      <c r="AU88" s="497" t="s">
        <v>128</v>
      </c>
      <c r="AV88" s="497"/>
      <c r="AW88" s="497"/>
      <c r="AX88" s="498"/>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90"/>
      <c r="AD89" s="491"/>
      <c r="AE89" s="415"/>
      <c r="AF89" s="415"/>
      <c r="AG89" s="415"/>
      <c r="AH89" s="415"/>
      <c r="AI89" s="415"/>
      <c r="AJ89" s="415"/>
      <c r="AK89" s="415"/>
      <c r="AL89" s="415"/>
      <c r="AM89" s="415"/>
      <c r="AN89" s="415"/>
      <c r="AO89" s="415"/>
      <c r="AP89" s="415"/>
      <c r="AQ89" s="499"/>
      <c r="AR89" s="438"/>
      <c r="AS89" s="436" t="s">
        <v>175</v>
      </c>
      <c r="AT89" s="437"/>
      <c r="AU89" s="438"/>
      <c r="AV89" s="438"/>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1"/>
      <c r="R90" s="451"/>
      <c r="S90" s="451"/>
      <c r="T90" s="451"/>
      <c r="U90" s="451"/>
      <c r="V90" s="451"/>
      <c r="W90" s="451"/>
      <c r="X90" s="452"/>
      <c r="Y90" s="893" t="s">
        <v>57</v>
      </c>
      <c r="Z90" s="894"/>
      <c r="AA90" s="895"/>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6"/>
      <c r="H91" s="383"/>
      <c r="I91" s="383"/>
      <c r="J91" s="383"/>
      <c r="K91" s="383"/>
      <c r="L91" s="383"/>
      <c r="M91" s="383"/>
      <c r="N91" s="383"/>
      <c r="O91" s="384"/>
      <c r="P91" s="453"/>
      <c r="Q91" s="453"/>
      <c r="R91" s="453"/>
      <c r="S91" s="453"/>
      <c r="T91" s="453"/>
      <c r="U91" s="453"/>
      <c r="V91" s="453"/>
      <c r="W91" s="453"/>
      <c r="X91" s="454"/>
      <c r="Y91" s="897" t="s">
        <v>50</v>
      </c>
      <c r="Z91" s="789"/>
      <c r="AA91" s="790"/>
      <c r="AB91" s="450"/>
      <c r="AC91" s="450"/>
      <c r="AD91" s="450"/>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5"/>
      <c r="Q92" s="455"/>
      <c r="R92" s="455"/>
      <c r="S92" s="455"/>
      <c r="T92" s="455"/>
      <c r="U92" s="455"/>
      <c r="V92" s="455"/>
      <c r="W92" s="455"/>
      <c r="X92" s="456"/>
      <c r="Y92" s="897" t="s">
        <v>13</v>
      </c>
      <c r="Z92" s="789"/>
      <c r="AA92" s="790"/>
      <c r="AB92" s="898" t="s">
        <v>14</v>
      </c>
      <c r="AC92" s="898"/>
      <c r="AD92" s="898"/>
      <c r="AE92" s="567"/>
      <c r="AF92" s="568"/>
      <c r="AG92" s="568"/>
      <c r="AH92" s="568"/>
      <c r="AI92" s="567"/>
      <c r="AJ92" s="568"/>
      <c r="AK92" s="568"/>
      <c r="AL92" s="568"/>
      <c r="AM92" s="567"/>
      <c r="AN92" s="568"/>
      <c r="AO92" s="568"/>
      <c r="AP92" s="568"/>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9" t="s">
        <v>11</v>
      </c>
      <c r="AC93" s="890"/>
      <c r="AD93" s="891"/>
      <c r="AE93" s="415" t="s">
        <v>417</v>
      </c>
      <c r="AF93" s="415"/>
      <c r="AG93" s="415"/>
      <c r="AH93" s="415"/>
      <c r="AI93" s="415" t="s">
        <v>569</v>
      </c>
      <c r="AJ93" s="415"/>
      <c r="AK93" s="415"/>
      <c r="AL93" s="415"/>
      <c r="AM93" s="415" t="s">
        <v>385</v>
      </c>
      <c r="AN93" s="415"/>
      <c r="AO93" s="415"/>
      <c r="AP93" s="415"/>
      <c r="AQ93" s="494" t="s">
        <v>174</v>
      </c>
      <c r="AR93" s="495"/>
      <c r="AS93" s="495"/>
      <c r="AT93" s="496"/>
      <c r="AU93" s="497" t="s">
        <v>128</v>
      </c>
      <c r="AV93" s="497"/>
      <c r="AW93" s="497"/>
      <c r="AX93" s="498"/>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90"/>
      <c r="AD94" s="491"/>
      <c r="AE94" s="415"/>
      <c r="AF94" s="415"/>
      <c r="AG94" s="415"/>
      <c r="AH94" s="415"/>
      <c r="AI94" s="415"/>
      <c r="AJ94" s="415"/>
      <c r="AK94" s="415"/>
      <c r="AL94" s="415"/>
      <c r="AM94" s="415"/>
      <c r="AN94" s="415"/>
      <c r="AO94" s="415"/>
      <c r="AP94" s="415"/>
      <c r="AQ94" s="499"/>
      <c r="AR94" s="438"/>
      <c r="AS94" s="436" t="s">
        <v>175</v>
      </c>
      <c r="AT94" s="437"/>
      <c r="AU94" s="438"/>
      <c r="AV94" s="438"/>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1"/>
      <c r="R95" s="451"/>
      <c r="S95" s="451"/>
      <c r="T95" s="451"/>
      <c r="U95" s="451"/>
      <c r="V95" s="451"/>
      <c r="W95" s="451"/>
      <c r="X95" s="452"/>
      <c r="Y95" s="893" t="s">
        <v>57</v>
      </c>
      <c r="Z95" s="894"/>
      <c r="AA95" s="895"/>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6"/>
      <c r="H96" s="383"/>
      <c r="I96" s="383"/>
      <c r="J96" s="383"/>
      <c r="K96" s="383"/>
      <c r="L96" s="383"/>
      <c r="M96" s="383"/>
      <c r="N96" s="383"/>
      <c r="O96" s="384"/>
      <c r="P96" s="453"/>
      <c r="Q96" s="453"/>
      <c r="R96" s="453"/>
      <c r="S96" s="453"/>
      <c r="T96" s="453"/>
      <c r="U96" s="453"/>
      <c r="V96" s="453"/>
      <c r="W96" s="453"/>
      <c r="X96" s="454"/>
      <c r="Y96" s="897" t="s">
        <v>50</v>
      </c>
      <c r="Z96" s="789"/>
      <c r="AA96" s="790"/>
      <c r="AB96" s="450"/>
      <c r="AC96" s="450"/>
      <c r="AD96" s="450"/>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6"/>
      <c r="C97" s="887"/>
      <c r="D97" s="887"/>
      <c r="E97" s="887"/>
      <c r="F97" s="888"/>
      <c r="G97" s="141"/>
      <c r="H97" s="142"/>
      <c r="I97" s="142"/>
      <c r="J97" s="142"/>
      <c r="K97" s="142"/>
      <c r="L97" s="142"/>
      <c r="M97" s="142"/>
      <c r="N97" s="142"/>
      <c r="O97" s="143"/>
      <c r="P97" s="455"/>
      <c r="Q97" s="455"/>
      <c r="R97" s="455"/>
      <c r="S97" s="455"/>
      <c r="T97" s="455"/>
      <c r="U97" s="455"/>
      <c r="V97" s="455"/>
      <c r="W97" s="455"/>
      <c r="X97" s="456"/>
      <c r="Y97" s="897" t="s">
        <v>13</v>
      </c>
      <c r="Z97" s="789"/>
      <c r="AA97" s="790"/>
      <c r="AB97" s="898" t="s">
        <v>14</v>
      </c>
      <c r="AC97" s="898"/>
      <c r="AD97" s="898"/>
      <c r="AE97" s="567"/>
      <c r="AF97" s="568"/>
      <c r="AG97" s="568"/>
      <c r="AH97" s="568"/>
      <c r="AI97" s="567"/>
      <c r="AJ97" s="568"/>
      <c r="AK97" s="568"/>
      <c r="AL97" s="568"/>
      <c r="AM97" s="567"/>
      <c r="AN97" s="568"/>
      <c r="AO97" s="568"/>
      <c r="AP97" s="568"/>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4" t="s">
        <v>582</v>
      </c>
      <c r="B102" s="341"/>
      <c r="C102" s="341"/>
      <c r="D102" s="341"/>
      <c r="E102" s="341"/>
      <c r="F102" s="465"/>
      <c r="G102" s="223" t="s">
        <v>583</v>
      </c>
      <c r="H102" s="223"/>
      <c r="I102" s="223"/>
      <c r="J102" s="223"/>
      <c r="K102" s="223"/>
      <c r="L102" s="223"/>
      <c r="M102" s="223"/>
      <c r="N102" s="223"/>
      <c r="O102" s="223"/>
      <c r="P102" s="223"/>
      <c r="Q102" s="223"/>
      <c r="R102" s="223"/>
      <c r="S102" s="223"/>
      <c r="T102" s="223"/>
      <c r="U102" s="223"/>
      <c r="V102" s="223"/>
      <c r="W102" s="223"/>
      <c r="X102" s="252"/>
      <c r="Y102" s="447"/>
      <c r="Z102" s="448"/>
      <c r="AA102" s="449"/>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6"/>
      <c r="B103" s="322"/>
      <c r="C103" s="322"/>
      <c r="D103" s="322"/>
      <c r="E103" s="322"/>
      <c r="F103" s="467"/>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8"/>
      <c r="B104" s="324"/>
      <c r="C104" s="324"/>
      <c r="D104" s="324"/>
      <c r="E104" s="324"/>
      <c r="F104" s="469"/>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63"/>
      <c r="AY104">
        <f>$AY$102</f>
        <v>0</v>
      </c>
    </row>
    <row r="105" spans="1:60" ht="18.75" hidden="1" customHeight="1" x14ac:dyDescent="0.15">
      <c r="A105" s="506" t="s">
        <v>236</v>
      </c>
      <c r="B105" s="507"/>
      <c r="C105" s="507"/>
      <c r="D105" s="507"/>
      <c r="E105" s="507"/>
      <c r="F105" s="508"/>
      <c r="G105" s="480" t="s">
        <v>139</v>
      </c>
      <c r="H105" s="322"/>
      <c r="I105" s="322"/>
      <c r="J105" s="322"/>
      <c r="K105" s="322"/>
      <c r="L105" s="322"/>
      <c r="M105" s="322"/>
      <c r="N105" s="322"/>
      <c r="O105" s="323"/>
      <c r="P105" s="326" t="s">
        <v>55</v>
      </c>
      <c r="Q105" s="322"/>
      <c r="R105" s="322"/>
      <c r="S105" s="322"/>
      <c r="T105" s="322"/>
      <c r="U105" s="322"/>
      <c r="V105" s="322"/>
      <c r="W105" s="322"/>
      <c r="X105" s="323"/>
      <c r="Y105" s="481"/>
      <c r="Z105" s="482"/>
      <c r="AA105" s="483"/>
      <c r="AB105" s="487" t="s">
        <v>11</v>
      </c>
      <c r="AC105" s="488"/>
      <c r="AD105" s="489"/>
      <c r="AE105" s="415" t="s">
        <v>417</v>
      </c>
      <c r="AF105" s="415"/>
      <c r="AG105" s="415"/>
      <c r="AH105" s="415"/>
      <c r="AI105" s="415" t="s">
        <v>569</v>
      </c>
      <c r="AJ105" s="415"/>
      <c r="AK105" s="415"/>
      <c r="AL105" s="415"/>
      <c r="AM105" s="415" t="s">
        <v>385</v>
      </c>
      <c r="AN105" s="415"/>
      <c r="AO105" s="415"/>
      <c r="AP105" s="415"/>
      <c r="AQ105" s="460" t="s">
        <v>174</v>
      </c>
      <c r="AR105" s="461"/>
      <c r="AS105" s="461"/>
      <c r="AT105" s="462"/>
      <c r="AU105" s="322" t="s">
        <v>128</v>
      </c>
      <c r="AV105" s="322"/>
      <c r="AW105" s="322"/>
      <c r="AX105" s="327"/>
      <c r="AY105">
        <f>COUNTA($G$107)</f>
        <v>0</v>
      </c>
    </row>
    <row r="106" spans="1:60" ht="18.75" hidden="1" customHeight="1" x14ac:dyDescent="0.15">
      <c r="A106" s="509"/>
      <c r="B106" s="510"/>
      <c r="C106" s="510"/>
      <c r="D106" s="510"/>
      <c r="E106" s="510"/>
      <c r="F106" s="511"/>
      <c r="G106" s="343"/>
      <c r="H106" s="324"/>
      <c r="I106" s="324"/>
      <c r="J106" s="324"/>
      <c r="K106" s="324"/>
      <c r="L106" s="324"/>
      <c r="M106" s="324"/>
      <c r="N106" s="324"/>
      <c r="O106" s="325"/>
      <c r="P106" s="328"/>
      <c r="Q106" s="324"/>
      <c r="R106" s="324"/>
      <c r="S106" s="324"/>
      <c r="T106" s="324"/>
      <c r="U106" s="324"/>
      <c r="V106" s="324"/>
      <c r="W106" s="324"/>
      <c r="X106" s="325"/>
      <c r="Y106" s="484"/>
      <c r="Z106" s="485"/>
      <c r="AA106" s="486"/>
      <c r="AB106" s="402"/>
      <c r="AC106" s="490"/>
      <c r="AD106" s="491"/>
      <c r="AE106" s="415"/>
      <c r="AF106" s="415"/>
      <c r="AG106" s="415"/>
      <c r="AH106" s="415"/>
      <c r="AI106" s="415"/>
      <c r="AJ106" s="415"/>
      <c r="AK106" s="415"/>
      <c r="AL106" s="415"/>
      <c r="AM106" s="415"/>
      <c r="AN106" s="415"/>
      <c r="AO106" s="415"/>
      <c r="AP106" s="415"/>
      <c r="AQ106" s="434"/>
      <c r="AR106" s="435"/>
      <c r="AS106" s="436" t="s">
        <v>175</v>
      </c>
      <c r="AT106" s="437"/>
      <c r="AU106" s="438"/>
      <c r="AV106" s="438"/>
      <c r="AW106" s="324" t="s">
        <v>166</v>
      </c>
      <c r="AX106" s="329"/>
      <c r="AY106">
        <f t="shared" ref="AY106:AY111" si="3">$AY$105</f>
        <v>0</v>
      </c>
    </row>
    <row r="107" spans="1:60" ht="23.25" hidden="1" customHeight="1" x14ac:dyDescent="0.15">
      <c r="A107" s="512"/>
      <c r="B107" s="510"/>
      <c r="C107" s="510"/>
      <c r="D107" s="510"/>
      <c r="E107" s="510"/>
      <c r="F107" s="511"/>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3"/>
      <c r="B108" s="514"/>
      <c r="C108" s="514"/>
      <c r="D108" s="514"/>
      <c r="E108" s="514"/>
      <c r="F108" s="515"/>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50"/>
      <c r="AC108" s="450"/>
      <c r="AD108" s="450"/>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2"/>
      <c r="B109" s="510"/>
      <c r="C109" s="510"/>
      <c r="D109" s="510"/>
      <c r="E109" s="510"/>
      <c r="F109" s="511"/>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4" t="s">
        <v>261</v>
      </c>
      <c r="B110" s="458"/>
      <c r="C110" s="458"/>
      <c r="D110" s="458"/>
      <c r="E110" s="458"/>
      <c r="F110" s="459"/>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15">
      <c r="A111" s="349"/>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4"/>
      <c r="B117" s="457" t="s">
        <v>138</v>
      </c>
      <c r="C117" s="458"/>
      <c r="D117" s="458"/>
      <c r="E117" s="458"/>
      <c r="F117" s="459"/>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9" t="s">
        <v>11</v>
      </c>
      <c r="AC117" s="890"/>
      <c r="AD117" s="891"/>
      <c r="AE117" s="415" t="s">
        <v>417</v>
      </c>
      <c r="AF117" s="415"/>
      <c r="AG117" s="415"/>
      <c r="AH117" s="415"/>
      <c r="AI117" s="415" t="s">
        <v>569</v>
      </c>
      <c r="AJ117" s="415"/>
      <c r="AK117" s="415"/>
      <c r="AL117" s="415"/>
      <c r="AM117" s="415" t="s">
        <v>385</v>
      </c>
      <c r="AN117" s="415"/>
      <c r="AO117" s="415"/>
      <c r="AP117" s="415"/>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90"/>
      <c r="AD118" s="491"/>
      <c r="AE118" s="415"/>
      <c r="AF118" s="415"/>
      <c r="AG118" s="415"/>
      <c r="AH118" s="415"/>
      <c r="AI118" s="415"/>
      <c r="AJ118" s="415"/>
      <c r="AK118" s="415"/>
      <c r="AL118" s="415"/>
      <c r="AM118" s="415"/>
      <c r="AN118" s="415"/>
      <c r="AO118" s="415"/>
      <c r="AP118" s="415"/>
      <c r="AQ118" s="499"/>
      <c r="AR118" s="438"/>
      <c r="AS118" s="436" t="s">
        <v>175</v>
      </c>
      <c r="AT118" s="437"/>
      <c r="AU118" s="438"/>
      <c r="AV118" s="438"/>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1"/>
      <c r="R119" s="451"/>
      <c r="S119" s="451"/>
      <c r="T119" s="451"/>
      <c r="U119" s="451"/>
      <c r="V119" s="451"/>
      <c r="W119" s="451"/>
      <c r="X119" s="452"/>
      <c r="Y119" s="893" t="s">
        <v>57</v>
      </c>
      <c r="Z119" s="894"/>
      <c r="AA119" s="895"/>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6"/>
      <c r="H120" s="383"/>
      <c r="I120" s="383"/>
      <c r="J120" s="383"/>
      <c r="K120" s="383"/>
      <c r="L120" s="383"/>
      <c r="M120" s="383"/>
      <c r="N120" s="383"/>
      <c r="O120" s="384"/>
      <c r="P120" s="453"/>
      <c r="Q120" s="453"/>
      <c r="R120" s="453"/>
      <c r="S120" s="453"/>
      <c r="T120" s="453"/>
      <c r="U120" s="453"/>
      <c r="V120" s="453"/>
      <c r="W120" s="453"/>
      <c r="X120" s="454"/>
      <c r="Y120" s="897" t="s">
        <v>50</v>
      </c>
      <c r="Z120" s="789"/>
      <c r="AA120" s="790"/>
      <c r="AB120" s="450"/>
      <c r="AC120" s="450"/>
      <c r="AD120" s="450"/>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5"/>
      <c r="Q121" s="455"/>
      <c r="R121" s="455"/>
      <c r="S121" s="455"/>
      <c r="T121" s="455"/>
      <c r="U121" s="455"/>
      <c r="V121" s="455"/>
      <c r="W121" s="455"/>
      <c r="X121" s="456"/>
      <c r="Y121" s="897" t="s">
        <v>13</v>
      </c>
      <c r="Z121" s="789"/>
      <c r="AA121" s="790"/>
      <c r="AB121" s="898" t="s">
        <v>14</v>
      </c>
      <c r="AC121" s="898"/>
      <c r="AD121" s="898"/>
      <c r="AE121" s="567"/>
      <c r="AF121" s="568"/>
      <c r="AG121" s="568"/>
      <c r="AH121" s="568"/>
      <c r="AI121" s="567"/>
      <c r="AJ121" s="568"/>
      <c r="AK121" s="568"/>
      <c r="AL121" s="568"/>
      <c r="AM121" s="567"/>
      <c r="AN121" s="568"/>
      <c r="AO121" s="568"/>
      <c r="AP121" s="568"/>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7" t="s">
        <v>138</v>
      </c>
      <c r="C122" s="458"/>
      <c r="D122" s="458"/>
      <c r="E122" s="458"/>
      <c r="F122" s="459"/>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9" t="s">
        <v>11</v>
      </c>
      <c r="AC122" s="890"/>
      <c r="AD122" s="891"/>
      <c r="AE122" s="415" t="s">
        <v>417</v>
      </c>
      <c r="AF122" s="415"/>
      <c r="AG122" s="415"/>
      <c r="AH122" s="415"/>
      <c r="AI122" s="415" t="s">
        <v>569</v>
      </c>
      <c r="AJ122" s="415"/>
      <c r="AK122" s="415"/>
      <c r="AL122" s="415"/>
      <c r="AM122" s="415" t="s">
        <v>385</v>
      </c>
      <c r="AN122" s="415"/>
      <c r="AO122" s="415"/>
      <c r="AP122" s="415"/>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90"/>
      <c r="AD123" s="491"/>
      <c r="AE123" s="415"/>
      <c r="AF123" s="415"/>
      <c r="AG123" s="415"/>
      <c r="AH123" s="415"/>
      <c r="AI123" s="415"/>
      <c r="AJ123" s="415"/>
      <c r="AK123" s="415"/>
      <c r="AL123" s="415"/>
      <c r="AM123" s="415"/>
      <c r="AN123" s="415"/>
      <c r="AO123" s="415"/>
      <c r="AP123" s="415"/>
      <c r="AQ123" s="499"/>
      <c r="AR123" s="438"/>
      <c r="AS123" s="436" t="s">
        <v>175</v>
      </c>
      <c r="AT123" s="437"/>
      <c r="AU123" s="438"/>
      <c r="AV123" s="438"/>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1"/>
      <c r="R124" s="451"/>
      <c r="S124" s="451"/>
      <c r="T124" s="451"/>
      <c r="U124" s="451"/>
      <c r="V124" s="451"/>
      <c r="W124" s="451"/>
      <c r="X124" s="452"/>
      <c r="Y124" s="893" t="s">
        <v>57</v>
      </c>
      <c r="Z124" s="894"/>
      <c r="AA124" s="895"/>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6"/>
      <c r="H125" s="383"/>
      <c r="I125" s="383"/>
      <c r="J125" s="383"/>
      <c r="K125" s="383"/>
      <c r="L125" s="383"/>
      <c r="M125" s="383"/>
      <c r="N125" s="383"/>
      <c r="O125" s="384"/>
      <c r="P125" s="453"/>
      <c r="Q125" s="453"/>
      <c r="R125" s="453"/>
      <c r="S125" s="453"/>
      <c r="T125" s="453"/>
      <c r="U125" s="453"/>
      <c r="V125" s="453"/>
      <c r="W125" s="453"/>
      <c r="X125" s="454"/>
      <c r="Y125" s="897" t="s">
        <v>50</v>
      </c>
      <c r="Z125" s="789"/>
      <c r="AA125" s="790"/>
      <c r="AB125" s="450"/>
      <c r="AC125" s="450"/>
      <c r="AD125" s="450"/>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5"/>
      <c r="Q126" s="455"/>
      <c r="R126" s="455"/>
      <c r="S126" s="455"/>
      <c r="T126" s="455"/>
      <c r="U126" s="455"/>
      <c r="V126" s="455"/>
      <c r="W126" s="455"/>
      <c r="X126" s="456"/>
      <c r="Y126" s="897" t="s">
        <v>13</v>
      </c>
      <c r="Z126" s="789"/>
      <c r="AA126" s="790"/>
      <c r="AB126" s="898" t="s">
        <v>14</v>
      </c>
      <c r="AC126" s="898"/>
      <c r="AD126" s="898"/>
      <c r="AE126" s="567"/>
      <c r="AF126" s="568"/>
      <c r="AG126" s="568"/>
      <c r="AH126" s="568"/>
      <c r="AI126" s="567"/>
      <c r="AJ126" s="568"/>
      <c r="AK126" s="568"/>
      <c r="AL126" s="568"/>
      <c r="AM126" s="567"/>
      <c r="AN126" s="568"/>
      <c r="AO126" s="568"/>
      <c r="AP126" s="568"/>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7" t="s">
        <v>138</v>
      </c>
      <c r="C127" s="458"/>
      <c r="D127" s="458"/>
      <c r="E127" s="458"/>
      <c r="F127" s="459"/>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9" t="s">
        <v>11</v>
      </c>
      <c r="AC127" s="890"/>
      <c r="AD127" s="891"/>
      <c r="AE127" s="415" t="s">
        <v>417</v>
      </c>
      <c r="AF127" s="415"/>
      <c r="AG127" s="415"/>
      <c r="AH127" s="415"/>
      <c r="AI127" s="415" t="s">
        <v>569</v>
      </c>
      <c r="AJ127" s="415"/>
      <c r="AK127" s="415"/>
      <c r="AL127" s="415"/>
      <c r="AM127" s="415" t="s">
        <v>385</v>
      </c>
      <c r="AN127" s="415"/>
      <c r="AO127" s="415"/>
      <c r="AP127" s="415"/>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90"/>
      <c r="AD128" s="491"/>
      <c r="AE128" s="415"/>
      <c r="AF128" s="415"/>
      <c r="AG128" s="415"/>
      <c r="AH128" s="415"/>
      <c r="AI128" s="415"/>
      <c r="AJ128" s="415"/>
      <c r="AK128" s="415"/>
      <c r="AL128" s="415"/>
      <c r="AM128" s="415"/>
      <c r="AN128" s="415"/>
      <c r="AO128" s="415"/>
      <c r="AP128" s="415"/>
      <c r="AQ128" s="499"/>
      <c r="AR128" s="438"/>
      <c r="AS128" s="436" t="s">
        <v>175</v>
      </c>
      <c r="AT128" s="437"/>
      <c r="AU128" s="438"/>
      <c r="AV128" s="438"/>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1"/>
      <c r="R129" s="451"/>
      <c r="S129" s="451"/>
      <c r="T129" s="451"/>
      <c r="U129" s="451"/>
      <c r="V129" s="451"/>
      <c r="W129" s="451"/>
      <c r="X129" s="452"/>
      <c r="Y129" s="893" t="s">
        <v>57</v>
      </c>
      <c r="Z129" s="894"/>
      <c r="AA129" s="895"/>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6"/>
      <c r="H130" s="383"/>
      <c r="I130" s="383"/>
      <c r="J130" s="383"/>
      <c r="K130" s="383"/>
      <c r="L130" s="383"/>
      <c r="M130" s="383"/>
      <c r="N130" s="383"/>
      <c r="O130" s="384"/>
      <c r="P130" s="453"/>
      <c r="Q130" s="453"/>
      <c r="R130" s="453"/>
      <c r="S130" s="453"/>
      <c r="T130" s="453"/>
      <c r="U130" s="453"/>
      <c r="V130" s="453"/>
      <c r="W130" s="453"/>
      <c r="X130" s="454"/>
      <c r="Y130" s="897" t="s">
        <v>50</v>
      </c>
      <c r="Z130" s="789"/>
      <c r="AA130" s="790"/>
      <c r="AB130" s="450"/>
      <c r="AC130" s="450"/>
      <c r="AD130" s="450"/>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6"/>
      <c r="C131" s="887"/>
      <c r="D131" s="887"/>
      <c r="E131" s="887"/>
      <c r="F131" s="888"/>
      <c r="G131" s="141"/>
      <c r="H131" s="142"/>
      <c r="I131" s="142"/>
      <c r="J131" s="142"/>
      <c r="K131" s="142"/>
      <c r="L131" s="142"/>
      <c r="M131" s="142"/>
      <c r="N131" s="142"/>
      <c r="O131" s="143"/>
      <c r="P131" s="455"/>
      <c r="Q131" s="455"/>
      <c r="R131" s="455"/>
      <c r="S131" s="455"/>
      <c r="T131" s="455"/>
      <c r="U131" s="455"/>
      <c r="V131" s="455"/>
      <c r="W131" s="455"/>
      <c r="X131" s="456"/>
      <c r="Y131" s="897" t="s">
        <v>13</v>
      </c>
      <c r="Z131" s="789"/>
      <c r="AA131" s="790"/>
      <c r="AB131" s="898" t="s">
        <v>14</v>
      </c>
      <c r="AC131" s="898"/>
      <c r="AD131" s="898"/>
      <c r="AE131" s="567"/>
      <c r="AF131" s="568"/>
      <c r="AG131" s="568"/>
      <c r="AH131" s="568"/>
      <c r="AI131" s="567"/>
      <c r="AJ131" s="568"/>
      <c r="AK131" s="568"/>
      <c r="AL131" s="568"/>
      <c r="AM131" s="567"/>
      <c r="AN131" s="568"/>
      <c r="AO131" s="568"/>
      <c r="AP131" s="568"/>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4" t="s">
        <v>582</v>
      </c>
      <c r="B136" s="341"/>
      <c r="C136" s="341"/>
      <c r="D136" s="341"/>
      <c r="E136" s="341"/>
      <c r="F136" s="465"/>
      <c r="G136" s="223" t="s">
        <v>583</v>
      </c>
      <c r="H136" s="223"/>
      <c r="I136" s="223"/>
      <c r="J136" s="223"/>
      <c r="K136" s="223"/>
      <c r="L136" s="223"/>
      <c r="M136" s="223"/>
      <c r="N136" s="223"/>
      <c r="O136" s="223"/>
      <c r="P136" s="223"/>
      <c r="Q136" s="223"/>
      <c r="R136" s="223"/>
      <c r="S136" s="223"/>
      <c r="T136" s="223"/>
      <c r="U136" s="223"/>
      <c r="V136" s="223"/>
      <c r="W136" s="223"/>
      <c r="X136" s="252"/>
      <c r="Y136" s="447"/>
      <c r="Z136" s="448"/>
      <c r="AA136" s="449"/>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6"/>
      <c r="B137" s="322"/>
      <c r="C137" s="322"/>
      <c r="D137" s="322"/>
      <c r="E137" s="322"/>
      <c r="F137" s="467"/>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8"/>
      <c r="B138" s="324"/>
      <c r="C138" s="324"/>
      <c r="D138" s="324"/>
      <c r="E138" s="324"/>
      <c r="F138" s="469"/>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63"/>
      <c r="AY138">
        <f>$AY$136</f>
        <v>0</v>
      </c>
    </row>
    <row r="139" spans="1:60" ht="18.75" hidden="1" customHeight="1" x14ac:dyDescent="0.15">
      <c r="A139" s="506" t="s">
        <v>236</v>
      </c>
      <c r="B139" s="507"/>
      <c r="C139" s="507"/>
      <c r="D139" s="507"/>
      <c r="E139" s="507"/>
      <c r="F139" s="508"/>
      <c r="G139" s="480" t="s">
        <v>139</v>
      </c>
      <c r="H139" s="322"/>
      <c r="I139" s="322"/>
      <c r="J139" s="322"/>
      <c r="K139" s="322"/>
      <c r="L139" s="322"/>
      <c r="M139" s="322"/>
      <c r="N139" s="322"/>
      <c r="O139" s="323"/>
      <c r="P139" s="326" t="s">
        <v>55</v>
      </c>
      <c r="Q139" s="322"/>
      <c r="R139" s="322"/>
      <c r="S139" s="322"/>
      <c r="T139" s="322"/>
      <c r="U139" s="322"/>
      <c r="V139" s="322"/>
      <c r="W139" s="322"/>
      <c r="X139" s="323"/>
      <c r="Y139" s="481"/>
      <c r="Z139" s="482"/>
      <c r="AA139" s="483"/>
      <c r="AB139" s="487" t="s">
        <v>11</v>
      </c>
      <c r="AC139" s="488"/>
      <c r="AD139" s="489"/>
      <c r="AE139" s="415" t="s">
        <v>417</v>
      </c>
      <c r="AF139" s="415"/>
      <c r="AG139" s="415"/>
      <c r="AH139" s="415"/>
      <c r="AI139" s="415" t="s">
        <v>569</v>
      </c>
      <c r="AJ139" s="415"/>
      <c r="AK139" s="415"/>
      <c r="AL139" s="415"/>
      <c r="AM139" s="415" t="s">
        <v>385</v>
      </c>
      <c r="AN139" s="415"/>
      <c r="AO139" s="415"/>
      <c r="AP139" s="415"/>
      <c r="AQ139" s="460" t="s">
        <v>174</v>
      </c>
      <c r="AR139" s="461"/>
      <c r="AS139" s="461"/>
      <c r="AT139" s="462"/>
      <c r="AU139" s="322" t="s">
        <v>128</v>
      </c>
      <c r="AV139" s="322"/>
      <c r="AW139" s="322"/>
      <c r="AX139" s="327"/>
      <c r="AY139">
        <f>COUNTA($G$141)</f>
        <v>0</v>
      </c>
    </row>
    <row r="140" spans="1:60" ht="18.75" hidden="1" customHeight="1" x14ac:dyDescent="0.15">
      <c r="A140" s="509"/>
      <c r="B140" s="510"/>
      <c r="C140" s="510"/>
      <c r="D140" s="510"/>
      <c r="E140" s="510"/>
      <c r="F140" s="511"/>
      <c r="G140" s="343"/>
      <c r="H140" s="324"/>
      <c r="I140" s="324"/>
      <c r="J140" s="324"/>
      <c r="K140" s="324"/>
      <c r="L140" s="324"/>
      <c r="M140" s="324"/>
      <c r="N140" s="324"/>
      <c r="O140" s="325"/>
      <c r="P140" s="328"/>
      <c r="Q140" s="324"/>
      <c r="R140" s="324"/>
      <c r="S140" s="324"/>
      <c r="T140" s="324"/>
      <c r="U140" s="324"/>
      <c r="V140" s="324"/>
      <c r="W140" s="324"/>
      <c r="X140" s="325"/>
      <c r="Y140" s="484"/>
      <c r="Z140" s="485"/>
      <c r="AA140" s="486"/>
      <c r="AB140" s="402"/>
      <c r="AC140" s="490"/>
      <c r="AD140" s="491"/>
      <c r="AE140" s="415"/>
      <c r="AF140" s="415"/>
      <c r="AG140" s="415"/>
      <c r="AH140" s="415"/>
      <c r="AI140" s="415"/>
      <c r="AJ140" s="415"/>
      <c r="AK140" s="415"/>
      <c r="AL140" s="415"/>
      <c r="AM140" s="415"/>
      <c r="AN140" s="415"/>
      <c r="AO140" s="415"/>
      <c r="AP140" s="415"/>
      <c r="AQ140" s="434"/>
      <c r="AR140" s="435"/>
      <c r="AS140" s="436" t="s">
        <v>175</v>
      </c>
      <c r="AT140" s="437"/>
      <c r="AU140" s="438"/>
      <c r="AV140" s="438"/>
      <c r="AW140" s="324" t="s">
        <v>166</v>
      </c>
      <c r="AX140" s="329"/>
      <c r="AY140">
        <f t="shared" ref="AY140:AY145" si="5">$AY$139</f>
        <v>0</v>
      </c>
    </row>
    <row r="141" spans="1:60" ht="23.25" hidden="1" customHeight="1" x14ac:dyDescent="0.15">
      <c r="A141" s="512"/>
      <c r="B141" s="510"/>
      <c r="C141" s="510"/>
      <c r="D141" s="510"/>
      <c r="E141" s="510"/>
      <c r="F141" s="511"/>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3"/>
      <c r="B142" s="514"/>
      <c r="C142" s="514"/>
      <c r="D142" s="514"/>
      <c r="E142" s="514"/>
      <c r="F142" s="515"/>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50"/>
      <c r="AC142" s="450"/>
      <c r="AD142" s="450"/>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2"/>
      <c r="B143" s="510"/>
      <c r="C143" s="510"/>
      <c r="D143" s="510"/>
      <c r="E143" s="510"/>
      <c r="F143" s="511"/>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4" t="s">
        <v>261</v>
      </c>
      <c r="B144" s="458"/>
      <c r="C144" s="458"/>
      <c r="D144" s="458"/>
      <c r="E144" s="458"/>
      <c r="F144" s="459"/>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15">
      <c r="A145" s="349"/>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4"/>
      <c r="B151" s="457" t="s">
        <v>138</v>
      </c>
      <c r="C151" s="458"/>
      <c r="D151" s="458"/>
      <c r="E151" s="458"/>
      <c r="F151" s="459"/>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9" t="s">
        <v>11</v>
      </c>
      <c r="AC151" s="890"/>
      <c r="AD151" s="891"/>
      <c r="AE151" s="415" t="s">
        <v>417</v>
      </c>
      <c r="AF151" s="415"/>
      <c r="AG151" s="415"/>
      <c r="AH151" s="415"/>
      <c r="AI151" s="415" t="s">
        <v>569</v>
      </c>
      <c r="AJ151" s="415"/>
      <c r="AK151" s="415"/>
      <c r="AL151" s="415"/>
      <c r="AM151" s="415" t="s">
        <v>385</v>
      </c>
      <c r="AN151" s="415"/>
      <c r="AO151" s="415"/>
      <c r="AP151" s="415"/>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90"/>
      <c r="AD152" s="491"/>
      <c r="AE152" s="415"/>
      <c r="AF152" s="415"/>
      <c r="AG152" s="415"/>
      <c r="AH152" s="415"/>
      <c r="AI152" s="415"/>
      <c r="AJ152" s="415"/>
      <c r="AK152" s="415"/>
      <c r="AL152" s="415"/>
      <c r="AM152" s="415"/>
      <c r="AN152" s="415"/>
      <c r="AO152" s="415"/>
      <c r="AP152" s="415"/>
      <c r="AQ152" s="499"/>
      <c r="AR152" s="438"/>
      <c r="AS152" s="436" t="s">
        <v>175</v>
      </c>
      <c r="AT152" s="437"/>
      <c r="AU152" s="438"/>
      <c r="AV152" s="438"/>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1"/>
      <c r="R153" s="451"/>
      <c r="S153" s="451"/>
      <c r="T153" s="451"/>
      <c r="U153" s="451"/>
      <c r="V153" s="451"/>
      <c r="W153" s="451"/>
      <c r="X153" s="452"/>
      <c r="Y153" s="893" t="s">
        <v>57</v>
      </c>
      <c r="Z153" s="894"/>
      <c r="AA153" s="895"/>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6"/>
      <c r="H154" s="383"/>
      <c r="I154" s="383"/>
      <c r="J154" s="383"/>
      <c r="K154" s="383"/>
      <c r="L154" s="383"/>
      <c r="M154" s="383"/>
      <c r="N154" s="383"/>
      <c r="O154" s="384"/>
      <c r="P154" s="453"/>
      <c r="Q154" s="453"/>
      <c r="R154" s="453"/>
      <c r="S154" s="453"/>
      <c r="T154" s="453"/>
      <c r="U154" s="453"/>
      <c r="V154" s="453"/>
      <c r="W154" s="453"/>
      <c r="X154" s="454"/>
      <c r="Y154" s="897" t="s">
        <v>50</v>
      </c>
      <c r="Z154" s="789"/>
      <c r="AA154" s="790"/>
      <c r="AB154" s="450"/>
      <c r="AC154" s="450"/>
      <c r="AD154" s="450"/>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5"/>
      <c r="Q155" s="455"/>
      <c r="R155" s="455"/>
      <c r="S155" s="455"/>
      <c r="T155" s="455"/>
      <c r="U155" s="455"/>
      <c r="V155" s="455"/>
      <c r="W155" s="455"/>
      <c r="X155" s="456"/>
      <c r="Y155" s="897" t="s">
        <v>13</v>
      </c>
      <c r="Z155" s="789"/>
      <c r="AA155" s="790"/>
      <c r="AB155" s="898" t="s">
        <v>14</v>
      </c>
      <c r="AC155" s="898"/>
      <c r="AD155" s="898"/>
      <c r="AE155" s="567"/>
      <c r="AF155" s="568"/>
      <c r="AG155" s="568"/>
      <c r="AH155" s="568"/>
      <c r="AI155" s="567"/>
      <c r="AJ155" s="568"/>
      <c r="AK155" s="568"/>
      <c r="AL155" s="568"/>
      <c r="AM155" s="567"/>
      <c r="AN155" s="568"/>
      <c r="AO155" s="568"/>
      <c r="AP155" s="568"/>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7" t="s">
        <v>138</v>
      </c>
      <c r="C156" s="458"/>
      <c r="D156" s="458"/>
      <c r="E156" s="458"/>
      <c r="F156" s="459"/>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9" t="s">
        <v>11</v>
      </c>
      <c r="AC156" s="890"/>
      <c r="AD156" s="891"/>
      <c r="AE156" s="415" t="s">
        <v>417</v>
      </c>
      <c r="AF156" s="415"/>
      <c r="AG156" s="415"/>
      <c r="AH156" s="415"/>
      <c r="AI156" s="415" t="s">
        <v>569</v>
      </c>
      <c r="AJ156" s="415"/>
      <c r="AK156" s="415"/>
      <c r="AL156" s="415"/>
      <c r="AM156" s="415" t="s">
        <v>385</v>
      </c>
      <c r="AN156" s="415"/>
      <c r="AO156" s="415"/>
      <c r="AP156" s="415"/>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90"/>
      <c r="AD157" s="491"/>
      <c r="AE157" s="415"/>
      <c r="AF157" s="415"/>
      <c r="AG157" s="415"/>
      <c r="AH157" s="415"/>
      <c r="AI157" s="415"/>
      <c r="AJ157" s="415"/>
      <c r="AK157" s="415"/>
      <c r="AL157" s="415"/>
      <c r="AM157" s="415"/>
      <c r="AN157" s="415"/>
      <c r="AO157" s="415"/>
      <c r="AP157" s="415"/>
      <c r="AQ157" s="499"/>
      <c r="AR157" s="438"/>
      <c r="AS157" s="436" t="s">
        <v>175</v>
      </c>
      <c r="AT157" s="437"/>
      <c r="AU157" s="438"/>
      <c r="AV157" s="438"/>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1"/>
      <c r="R158" s="451"/>
      <c r="S158" s="451"/>
      <c r="T158" s="451"/>
      <c r="U158" s="451"/>
      <c r="V158" s="451"/>
      <c r="W158" s="451"/>
      <c r="X158" s="452"/>
      <c r="Y158" s="893" t="s">
        <v>57</v>
      </c>
      <c r="Z158" s="894"/>
      <c r="AA158" s="895"/>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6"/>
      <c r="H159" s="383"/>
      <c r="I159" s="383"/>
      <c r="J159" s="383"/>
      <c r="K159" s="383"/>
      <c r="L159" s="383"/>
      <c r="M159" s="383"/>
      <c r="N159" s="383"/>
      <c r="O159" s="384"/>
      <c r="P159" s="453"/>
      <c r="Q159" s="453"/>
      <c r="R159" s="453"/>
      <c r="S159" s="453"/>
      <c r="T159" s="453"/>
      <c r="U159" s="453"/>
      <c r="V159" s="453"/>
      <c r="W159" s="453"/>
      <c r="X159" s="454"/>
      <c r="Y159" s="897" t="s">
        <v>50</v>
      </c>
      <c r="Z159" s="789"/>
      <c r="AA159" s="790"/>
      <c r="AB159" s="450"/>
      <c r="AC159" s="450"/>
      <c r="AD159" s="450"/>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5"/>
      <c r="Q160" s="455"/>
      <c r="R160" s="455"/>
      <c r="S160" s="455"/>
      <c r="T160" s="455"/>
      <c r="U160" s="455"/>
      <c r="V160" s="455"/>
      <c r="W160" s="455"/>
      <c r="X160" s="456"/>
      <c r="Y160" s="897" t="s">
        <v>13</v>
      </c>
      <c r="Z160" s="789"/>
      <c r="AA160" s="790"/>
      <c r="AB160" s="898" t="s">
        <v>14</v>
      </c>
      <c r="AC160" s="898"/>
      <c r="AD160" s="898"/>
      <c r="AE160" s="567"/>
      <c r="AF160" s="568"/>
      <c r="AG160" s="568"/>
      <c r="AH160" s="568"/>
      <c r="AI160" s="567"/>
      <c r="AJ160" s="568"/>
      <c r="AK160" s="568"/>
      <c r="AL160" s="568"/>
      <c r="AM160" s="567"/>
      <c r="AN160" s="568"/>
      <c r="AO160" s="568"/>
      <c r="AP160" s="568"/>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7" t="s">
        <v>138</v>
      </c>
      <c r="C161" s="458"/>
      <c r="D161" s="458"/>
      <c r="E161" s="458"/>
      <c r="F161" s="459"/>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9" t="s">
        <v>11</v>
      </c>
      <c r="AC161" s="890"/>
      <c r="AD161" s="891"/>
      <c r="AE161" s="415" t="s">
        <v>417</v>
      </c>
      <c r="AF161" s="415"/>
      <c r="AG161" s="415"/>
      <c r="AH161" s="415"/>
      <c r="AI161" s="415" t="s">
        <v>569</v>
      </c>
      <c r="AJ161" s="415"/>
      <c r="AK161" s="415"/>
      <c r="AL161" s="415"/>
      <c r="AM161" s="415" t="s">
        <v>385</v>
      </c>
      <c r="AN161" s="415"/>
      <c r="AO161" s="415"/>
      <c r="AP161" s="415"/>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90"/>
      <c r="AD162" s="491"/>
      <c r="AE162" s="415"/>
      <c r="AF162" s="415"/>
      <c r="AG162" s="415"/>
      <c r="AH162" s="415"/>
      <c r="AI162" s="415"/>
      <c r="AJ162" s="415"/>
      <c r="AK162" s="415"/>
      <c r="AL162" s="415"/>
      <c r="AM162" s="415"/>
      <c r="AN162" s="415"/>
      <c r="AO162" s="415"/>
      <c r="AP162" s="415"/>
      <c r="AQ162" s="499"/>
      <c r="AR162" s="438"/>
      <c r="AS162" s="436" t="s">
        <v>175</v>
      </c>
      <c r="AT162" s="437"/>
      <c r="AU162" s="438"/>
      <c r="AV162" s="438"/>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1"/>
      <c r="R163" s="451"/>
      <c r="S163" s="451"/>
      <c r="T163" s="451"/>
      <c r="U163" s="451"/>
      <c r="V163" s="451"/>
      <c r="W163" s="451"/>
      <c r="X163" s="452"/>
      <c r="Y163" s="893" t="s">
        <v>57</v>
      </c>
      <c r="Z163" s="894"/>
      <c r="AA163" s="895"/>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6"/>
      <c r="H164" s="383"/>
      <c r="I164" s="383"/>
      <c r="J164" s="383"/>
      <c r="K164" s="383"/>
      <c r="L164" s="383"/>
      <c r="M164" s="383"/>
      <c r="N164" s="383"/>
      <c r="O164" s="384"/>
      <c r="P164" s="453"/>
      <c r="Q164" s="453"/>
      <c r="R164" s="453"/>
      <c r="S164" s="453"/>
      <c r="T164" s="453"/>
      <c r="U164" s="453"/>
      <c r="V164" s="453"/>
      <c r="W164" s="453"/>
      <c r="X164" s="454"/>
      <c r="Y164" s="897" t="s">
        <v>50</v>
      </c>
      <c r="Z164" s="789"/>
      <c r="AA164" s="790"/>
      <c r="AB164" s="450"/>
      <c r="AC164" s="450"/>
      <c r="AD164" s="450"/>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4" t="s">
        <v>582</v>
      </c>
      <c r="B170" s="341"/>
      <c r="C170" s="341"/>
      <c r="D170" s="341"/>
      <c r="E170" s="341"/>
      <c r="F170" s="465"/>
      <c r="G170" s="223" t="s">
        <v>583</v>
      </c>
      <c r="H170" s="223"/>
      <c r="I170" s="223"/>
      <c r="J170" s="223"/>
      <c r="K170" s="223"/>
      <c r="L170" s="223"/>
      <c r="M170" s="223"/>
      <c r="N170" s="223"/>
      <c r="O170" s="223"/>
      <c r="P170" s="223"/>
      <c r="Q170" s="223"/>
      <c r="R170" s="223"/>
      <c r="S170" s="223"/>
      <c r="T170" s="223"/>
      <c r="U170" s="223"/>
      <c r="V170" s="223"/>
      <c r="W170" s="223"/>
      <c r="X170" s="252"/>
      <c r="Y170" s="447"/>
      <c r="Z170" s="448"/>
      <c r="AA170" s="449"/>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6"/>
      <c r="B171" s="322"/>
      <c r="C171" s="322"/>
      <c r="D171" s="322"/>
      <c r="E171" s="322"/>
      <c r="F171" s="467"/>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8"/>
      <c r="B172" s="324"/>
      <c r="C172" s="324"/>
      <c r="D172" s="324"/>
      <c r="E172" s="324"/>
      <c r="F172" s="469"/>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63"/>
      <c r="AY172">
        <f>$AY$170</f>
        <v>0</v>
      </c>
    </row>
    <row r="173" spans="1:60" ht="18.75" hidden="1" customHeight="1" x14ac:dyDescent="0.15">
      <c r="A173" s="506" t="s">
        <v>236</v>
      </c>
      <c r="B173" s="507"/>
      <c r="C173" s="507"/>
      <c r="D173" s="507"/>
      <c r="E173" s="507"/>
      <c r="F173" s="508"/>
      <c r="G173" s="480" t="s">
        <v>139</v>
      </c>
      <c r="H173" s="322"/>
      <c r="I173" s="322"/>
      <c r="J173" s="322"/>
      <c r="K173" s="322"/>
      <c r="L173" s="322"/>
      <c r="M173" s="322"/>
      <c r="N173" s="322"/>
      <c r="O173" s="323"/>
      <c r="P173" s="326" t="s">
        <v>55</v>
      </c>
      <c r="Q173" s="322"/>
      <c r="R173" s="322"/>
      <c r="S173" s="322"/>
      <c r="T173" s="322"/>
      <c r="U173" s="322"/>
      <c r="V173" s="322"/>
      <c r="W173" s="322"/>
      <c r="X173" s="323"/>
      <c r="Y173" s="481"/>
      <c r="Z173" s="482"/>
      <c r="AA173" s="483"/>
      <c r="AB173" s="487" t="s">
        <v>11</v>
      </c>
      <c r="AC173" s="488"/>
      <c r="AD173" s="489"/>
      <c r="AE173" s="415" t="s">
        <v>417</v>
      </c>
      <c r="AF173" s="415"/>
      <c r="AG173" s="415"/>
      <c r="AH173" s="415"/>
      <c r="AI173" s="415" t="s">
        <v>569</v>
      </c>
      <c r="AJ173" s="415"/>
      <c r="AK173" s="415"/>
      <c r="AL173" s="415"/>
      <c r="AM173" s="415" t="s">
        <v>385</v>
      </c>
      <c r="AN173" s="415"/>
      <c r="AO173" s="415"/>
      <c r="AP173" s="415"/>
      <c r="AQ173" s="460" t="s">
        <v>174</v>
      </c>
      <c r="AR173" s="461"/>
      <c r="AS173" s="461"/>
      <c r="AT173" s="462"/>
      <c r="AU173" s="322" t="s">
        <v>128</v>
      </c>
      <c r="AV173" s="322"/>
      <c r="AW173" s="322"/>
      <c r="AX173" s="327"/>
      <c r="AY173">
        <f>COUNTA($G$175)</f>
        <v>0</v>
      </c>
    </row>
    <row r="174" spans="1:60" ht="18.75" hidden="1" customHeight="1" x14ac:dyDescent="0.15">
      <c r="A174" s="509"/>
      <c r="B174" s="510"/>
      <c r="C174" s="510"/>
      <c r="D174" s="510"/>
      <c r="E174" s="510"/>
      <c r="F174" s="511"/>
      <c r="G174" s="343"/>
      <c r="H174" s="324"/>
      <c r="I174" s="324"/>
      <c r="J174" s="324"/>
      <c r="K174" s="324"/>
      <c r="L174" s="324"/>
      <c r="M174" s="324"/>
      <c r="N174" s="324"/>
      <c r="O174" s="325"/>
      <c r="P174" s="328"/>
      <c r="Q174" s="324"/>
      <c r="R174" s="324"/>
      <c r="S174" s="324"/>
      <c r="T174" s="324"/>
      <c r="U174" s="324"/>
      <c r="V174" s="324"/>
      <c r="W174" s="324"/>
      <c r="X174" s="325"/>
      <c r="Y174" s="484"/>
      <c r="Z174" s="485"/>
      <c r="AA174" s="486"/>
      <c r="AB174" s="402"/>
      <c r="AC174" s="490"/>
      <c r="AD174" s="491"/>
      <c r="AE174" s="415"/>
      <c r="AF174" s="415"/>
      <c r="AG174" s="415"/>
      <c r="AH174" s="415"/>
      <c r="AI174" s="415"/>
      <c r="AJ174" s="415"/>
      <c r="AK174" s="415"/>
      <c r="AL174" s="415"/>
      <c r="AM174" s="415"/>
      <c r="AN174" s="415"/>
      <c r="AO174" s="415"/>
      <c r="AP174" s="415"/>
      <c r="AQ174" s="434"/>
      <c r="AR174" s="435"/>
      <c r="AS174" s="436" t="s">
        <v>175</v>
      </c>
      <c r="AT174" s="437"/>
      <c r="AU174" s="438"/>
      <c r="AV174" s="438"/>
      <c r="AW174" s="324" t="s">
        <v>166</v>
      </c>
      <c r="AX174" s="329"/>
      <c r="AY174">
        <f t="shared" ref="AY174:AY179" si="7">$AY$173</f>
        <v>0</v>
      </c>
    </row>
    <row r="175" spans="1:60" ht="23.25" hidden="1" customHeight="1" x14ac:dyDescent="0.15">
      <c r="A175" s="512"/>
      <c r="B175" s="510"/>
      <c r="C175" s="510"/>
      <c r="D175" s="510"/>
      <c r="E175" s="510"/>
      <c r="F175" s="511"/>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3"/>
      <c r="B176" s="514"/>
      <c r="C176" s="514"/>
      <c r="D176" s="514"/>
      <c r="E176" s="514"/>
      <c r="F176" s="515"/>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50"/>
      <c r="AC176" s="450"/>
      <c r="AD176" s="450"/>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2"/>
      <c r="B177" s="510"/>
      <c r="C177" s="510"/>
      <c r="D177" s="510"/>
      <c r="E177" s="510"/>
      <c r="F177" s="511"/>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4" t="s">
        <v>261</v>
      </c>
      <c r="B178" s="458"/>
      <c r="C178" s="458"/>
      <c r="D178" s="458"/>
      <c r="E178" s="458"/>
      <c r="F178" s="459"/>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49"/>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4"/>
      <c r="B185" s="457" t="s">
        <v>138</v>
      </c>
      <c r="C185" s="458"/>
      <c r="D185" s="458"/>
      <c r="E185" s="458"/>
      <c r="F185" s="459"/>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9" t="s">
        <v>11</v>
      </c>
      <c r="AC185" s="890"/>
      <c r="AD185" s="891"/>
      <c r="AE185" s="415" t="s">
        <v>417</v>
      </c>
      <c r="AF185" s="415"/>
      <c r="AG185" s="415"/>
      <c r="AH185" s="415"/>
      <c r="AI185" s="415" t="s">
        <v>569</v>
      </c>
      <c r="AJ185" s="415"/>
      <c r="AK185" s="415"/>
      <c r="AL185" s="415"/>
      <c r="AM185" s="415" t="s">
        <v>385</v>
      </c>
      <c r="AN185" s="415"/>
      <c r="AO185" s="415"/>
      <c r="AP185" s="415"/>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90"/>
      <c r="AD186" s="491"/>
      <c r="AE186" s="415"/>
      <c r="AF186" s="415"/>
      <c r="AG186" s="415"/>
      <c r="AH186" s="415"/>
      <c r="AI186" s="415"/>
      <c r="AJ186" s="415"/>
      <c r="AK186" s="415"/>
      <c r="AL186" s="415"/>
      <c r="AM186" s="415"/>
      <c r="AN186" s="415"/>
      <c r="AO186" s="415"/>
      <c r="AP186" s="415"/>
      <c r="AQ186" s="499"/>
      <c r="AR186" s="438"/>
      <c r="AS186" s="436" t="s">
        <v>175</v>
      </c>
      <c r="AT186" s="437"/>
      <c r="AU186" s="438"/>
      <c r="AV186" s="438"/>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1"/>
      <c r="R187" s="451"/>
      <c r="S187" s="451"/>
      <c r="T187" s="451"/>
      <c r="U187" s="451"/>
      <c r="V187" s="451"/>
      <c r="W187" s="451"/>
      <c r="X187" s="452"/>
      <c r="Y187" s="893" t="s">
        <v>57</v>
      </c>
      <c r="Z187" s="894"/>
      <c r="AA187" s="895"/>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6"/>
      <c r="H188" s="383"/>
      <c r="I188" s="383"/>
      <c r="J188" s="383"/>
      <c r="K188" s="383"/>
      <c r="L188" s="383"/>
      <c r="M188" s="383"/>
      <c r="N188" s="383"/>
      <c r="O188" s="384"/>
      <c r="P188" s="453"/>
      <c r="Q188" s="453"/>
      <c r="R188" s="453"/>
      <c r="S188" s="453"/>
      <c r="T188" s="453"/>
      <c r="U188" s="453"/>
      <c r="V188" s="453"/>
      <c r="W188" s="453"/>
      <c r="X188" s="454"/>
      <c r="Y188" s="897" t="s">
        <v>50</v>
      </c>
      <c r="Z188" s="789"/>
      <c r="AA188" s="790"/>
      <c r="AB188" s="450"/>
      <c r="AC188" s="450"/>
      <c r="AD188" s="450"/>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5"/>
      <c r="Q189" s="455"/>
      <c r="R189" s="455"/>
      <c r="S189" s="455"/>
      <c r="T189" s="455"/>
      <c r="U189" s="455"/>
      <c r="V189" s="455"/>
      <c r="W189" s="455"/>
      <c r="X189" s="456"/>
      <c r="Y189" s="897" t="s">
        <v>13</v>
      </c>
      <c r="Z189" s="789"/>
      <c r="AA189" s="790"/>
      <c r="AB189" s="898" t="s">
        <v>14</v>
      </c>
      <c r="AC189" s="898"/>
      <c r="AD189" s="898"/>
      <c r="AE189" s="567"/>
      <c r="AF189" s="568"/>
      <c r="AG189" s="568"/>
      <c r="AH189" s="568"/>
      <c r="AI189" s="567"/>
      <c r="AJ189" s="568"/>
      <c r="AK189" s="568"/>
      <c r="AL189" s="568"/>
      <c r="AM189" s="567"/>
      <c r="AN189" s="568"/>
      <c r="AO189" s="568"/>
      <c r="AP189" s="568"/>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7" t="s">
        <v>138</v>
      </c>
      <c r="C190" s="458"/>
      <c r="D190" s="458"/>
      <c r="E190" s="458"/>
      <c r="F190" s="459"/>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9" t="s">
        <v>11</v>
      </c>
      <c r="AC190" s="890"/>
      <c r="AD190" s="891"/>
      <c r="AE190" s="415" t="s">
        <v>417</v>
      </c>
      <c r="AF190" s="415"/>
      <c r="AG190" s="415"/>
      <c r="AH190" s="415"/>
      <c r="AI190" s="415" t="s">
        <v>569</v>
      </c>
      <c r="AJ190" s="415"/>
      <c r="AK190" s="415"/>
      <c r="AL190" s="415"/>
      <c r="AM190" s="415" t="s">
        <v>385</v>
      </c>
      <c r="AN190" s="415"/>
      <c r="AO190" s="415"/>
      <c r="AP190" s="415"/>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90"/>
      <c r="AD191" s="491"/>
      <c r="AE191" s="415"/>
      <c r="AF191" s="415"/>
      <c r="AG191" s="415"/>
      <c r="AH191" s="415"/>
      <c r="AI191" s="415"/>
      <c r="AJ191" s="415"/>
      <c r="AK191" s="415"/>
      <c r="AL191" s="415"/>
      <c r="AM191" s="415"/>
      <c r="AN191" s="415"/>
      <c r="AO191" s="415"/>
      <c r="AP191" s="415"/>
      <c r="AQ191" s="499"/>
      <c r="AR191" s="438"/>
      <c r="AS191" s="436" t="s">
        <v>175</v>
      </c>
      <c r="AT191" s="437"/>
      <c r="AU191" s="438"/>
      <c r="AV191" s="438"/>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1"/>
      <c r="R192" s="451"/>
      <c r="S192" s="451"/>
      <c r="T192" s="451"/>
      <c r="U192" s="451"/>
      <c r="V192" s="451"/>
      <c r="W192" s="451"/>
      <c r="X192" s="452"/>
      <c r="Y192" s="893" t="s">
        <v>57</v>
      </c>
      <c r="Z192" s="894"/>
      <c r="AA192" s="895"/>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6"/>
      <c r="H193" s="383"/>
      <c r="I193" s="383"/>
      <c r="J193" s="383"/>
      <c r="K193" s="383"/>
      <c r="L193" s="383"/>
      <c r="M193" s="383"/>
      <c r="N193" s="383"/>
      <c r="O193" s="384"/>
      <c r="P193" s="453"/>
      <c r="Q193" s="453"/>
      <c r="R193" s="453"/>
      <c r="S193" s="453"/>
      <c r="T193" s="453"/>
      <c r="U193" s="453"/>
      <c r="V193" s="453"/>
      <c r="W193" s="453"/>
      <c r="X193" s="454"/>
      <c r="Y193" s="897" t="s">
        <v>50</v>
      </c>
      <c r="Z193" s="789"/>
      <c r="AA193" s="790"/>
      <c r="AB193" s="450"/>
      <c r="AC193" s="450"/>
      <c r="AD193" s="450"/>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5"/>
      <c r="Q194" s="455"/>
      <c r="R194" s="455"/>
      <c r="S194" s="455"/>
      <c r="T194" s="455"/>
      <c r="U194" s="455"/>
      <c r="V194" s="455"/>
      <c r="W194" s="455"/>
      <c r="X194" s="456"/>
      <c r="Y194" s="897" t="s">
        <v>13</v>
      </c>
      <c r="Z194" s="789"/>
      <c r="AA194" s="790"/>
      <c r="AB194" s="898" t="s">
        <v>14</v>
      </c>
      <c r="AC194" s="898"/>
      <c r="AD194" s="898"/>
      <c r="AE194" s="567"/>
      <c r="AF194" s="568"/>
      <c r="AG194" s="568"/>
      <c r="AH194" s="568"/>
      <c r="AI194" s="567"/>
      <c r="AJ194" s="568"/>
      <c r="AK194" s="568"/>
      <c r="AL194" s="568"/>
      <c r="AM194" s="567"/>
      <c r="AN194" s="568"/>
      <c r="AO194" s="568"/>
      <c r="AP194" s="568"/>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7" t="s">
        <v>138</v>
      </c>
      <c r="C195" s="458"/>
      <c r="D195" s="458"/>
      <c r="E195" s="458"/>
      <c r="F195" s="459"/>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9" t="s">
        <v>11</v>
      </c>
      <c r="AC195" s="890"/>
      <c r="AD195" s="891"/>
      <c r="AE195" s="415" t="s">
        <v>417</v>
      </c>
      <c r="AF195" s="415"/>
      <c r="AG195" s="415"/>
      <c r="AH195" s="415"/>
      <c r="AI195" s="415" t="s">
        <v>569</v>
      </c>
      <c r="AJ195" s="415"/>
      <c r="AK195" s="415"/>
      <c r="AL195" s="415"/>
      <c r="AM195" s="415" t="s">
        <v>385</v>
      </c>
      <c r="AN195" s="415"/>
      <c r="AO195" s="415"/>
      <c r="AP195" s="415"/>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90"/>
      <c r="AD196" s="491"/>
      <c r="AE196" s="415"/>
      <c r="AF196" s="415"/>
      <c r="AG196" s="415"/>
      <c r="AH196" s="415"/>
      <c r="AI196" s="415"/>
      <c r="AJ196" s="415"/>
      <c r="AK196" s="415"/>
      <c r="AL196" s="415"/>
      <c r="AM196" s="415"/>
      <c r="AN196" s="415"/>
      <c r="AO196" s="415"/>
      <c r="AP196" s="415"/>
      <c r="AQ196" s="499"/>
      <c r="AR196" s="438"/>
      <c r="AS196" s="436" t="s">
        <v>175</v>
      </c>
      <c r="AT196" s="437"/>
      <c r="AU196" s="438"/>
      <c r="AV196" s="438"/>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1"/>
      <c r="R197" s="451"/>
      <c r="S197" s="451"/>
      <c r="T197" s="451"/>
      <c r="U197" s="451"/>
      <c r="V197" s="451"/>
      <c r="W197" s="451"/>
      <c r="X197" s="452"/>
      <c r="Y197" s="893" t="s">
        <v>57</v>
      </c>
      <c r="Z197" s="894"/>
      <c r="AA197" s="895"/>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6"/>
      <c r="H198" s="383"/>
      <c r="I198" s="383"/>
      <c r="J198" s="383"/>
      <c r="K198" s="383"/>
      <c r="L198" s="383"/>
      <c r="M198" s="383"/>
      <c r="N198" s="383"/>
      <c r="O198" s="384"/>
      <c r="P198" s="453"/>
      <c r="Q198" s="453"/>
      <c r="R198" s="453"/>
      <c r="S198" s="453"/>
      <c r="T198" s="453"/>
      <c r="U198" s="453"/>
      <c r="V198" s="453"/>
      <c r="W198" s="453"/>
      <c r="X198" s="454"/>
      <c r="Y198" s="897" t="s">
        <v>50</v>
      </c>
      <c r="Z198" s="789"/>
      <c r="AA198" s="790"/>
      <c r="AB198" s="450"/>
      <c r="AC198" s="450"/>
      <c r="AD198" s="450"/>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5" t="s">
        <v>417</v>
      </c>
      <c r="AF200" s="415"/>
      <c r="AG200" s="415"/>
      <c r="AH200" s="415"/>
      <c r="AI200" s="415" t="s">
        <v>569</v>
      </c>
      <c r="AJ200" s="415"/>
      <c r="AK200" s="415"/>
      <c r="AL200" s="415"/>
      <c r="AM200" s="415" t="s">
        <v>385</v>
      </c>
      <c r="AN200" s="415"/>
      <c r="AO200" s="415"/>
      <c r="AP200" s="415"/>
      <c r="AQ200" s="494" t="s">
        <v>174</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5"/>
      <c r="AF201" s="415"/>
      <c r="AG201" s="415"/>
      <c r="AH201" s="415"/>
      <c r="AI201" s="415"/>
      <c r="AJ201" s="415"/>
      <c r="AK201" s="415"/>
      <c r="AL201" s="415"/>
      <c r="AM201" s="415"/>
      <c r="AN201" s="415"/>
      <c r="AO201" s="415"/>
      <c r="AP201" s="415"/>
      <c r="AQ201" s="434"/>
      <c r="AR201" s="435"/>
      <c r="AS201" s="436" t="s">
        <v>175</v>
      </c>
      <c r="AT201" s="437"/>
      <c r="AU201" s="438"/>
      <c r="AV201" s="438"/>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89"/>
      <c r="AF202" s="372"/>
      <c r="AG202" s="372"/>
      <c r="AH202" s="372"/>
      <c r="AI202" s="389"/>
      <c r="AJ202" s="372"/>
      <c r="AK202" s="372"/>
      <c r="AL202" s="372"/>
      <c r="AM202" s="389"/>
      <c r="AN202" s="372"/>
      <c r="AO202" s="372"/>
      <c r="AP202" s="372"/>
      <c r="AQ202" s="389"/>
      <c r="AR202" s="372"/>
      <c r="AS202" s="372"/>
      <c r="AT202" s="565"/>
      <c r="AU202" s="372"/>
      <c r="AV202" s="372"/>
      <c r="AW202" s="372"/>
      <c r="AX202" s="373"/>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251</v>
      </c>
      <c r="AC203" s="588"/>
      <c r="AD203" s="588"/>
      <c r="AE203" s="389"/>
      <c r="AF203" s="372"/>
      <c r="AG203" s="372"/>
      <c r="AH203" s="372"/>
      <c r="AI203" s="389"/>
      <c r="AJ203" s="372"/>
      <c r="AK203" s="372"/>
      <c r="AL203" s="372"/>
      <c r="AM203" s="389"/>
      <c r="AN203" s="372"/>
      <c r="AO203" s="372"/>
      <c r="AP203" s="372"/>
      <c r="AQ203" s="389"/>
      <c r="AR203" s="372"/>
      <c r="AS203" s="372"/>
      <c r="AT203" s="565"/>
      <c r="AU203" s="372"/>
      <c r="AV203" s="372"/>
      <c r="AW203" s="372"/>
      <c r="AX203" s="373"/>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252</v>
      </c>
      <c r="AC204" s="566"/>
      <c r="AD204" s="566"/>
      <c r="AE204" s="567"/>
      <c r="AF204" s="568"/>
      <c r="AG204" s="568"/>
      <c r="AH204" s="568"/>
      <c r="AI204" s="567"/>
      <c r="AJ204" s="568"/>
      <c r="AK204" s="568"/>
      <c r="AL204" s="568"/>
      <c r="AM204" s="567"/>
      <c r="AN204" s="568"/>
      <c r="AO204" s="568"/>
      <c r="AP204" s="568"/>
      <c r="AQ204" s="389"/>
      <c r="AR204" s="372"/>
      <c r="AS204" s="372"/>
      <c r="AT204" s="565"/>
      <c r="AU204" s="372"/>
      <c r="AV204" s="372"/>
      <c r="AW204" s="372"/>
      <c r="AX204" s="373"/>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89"/>
      <c r="AF205" s="372"/>
      <c r="AG205" s="372"/>
      <c r="AH205" s="372"/>
      <c r="AI205" s="389"/>
      <c r="AJ205" s="372"/>
      <c r="AK205" s="372"/>
      <c r="AL205" s="372"/>
      <c r="AM205" s="389"/>
      <c r="AN205" s="372"/>
      <c r="AO205" s="372"/>
      <c r="AP205" s="372"/>
      <c r="AQ205" s="389"/>
      <c r="AR205" s="372"/>
      <c r="AS205" s="372"/>
      <c r="AT205" s="565"/>
      <c r="AU205" s="372"/>
      <c r="AV205" s="372"/>
      <c r="AW205" s="372"/>
      <c r="AX205" s="373"/>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251</v>
      </c>
      <c r="AC206" s="588"/>
      <c r="AD206" s="588"/>
      <c r="AE206" s="389"/>
      <c r="AF206" s="372"/>
      <c r="AG206" s="372"/>
      <c r="AH206" s="372"/>
      <c r="AI206" s="389"/>
      <c r="AJ206" s="372"/>
      <c r="AK206" s="372"/>
      <c r="AL206" s="372"/>
      <c r="AM206" s="389"/>
      <c r="AN206" s="372"/>
      <c r="AO206" s="372"/>
      <c r="AP206" s="372"/>
      <c r="AQ206" s="389"/>
      <c r="AR206" s="372"/>
      <c r="AS206" s="372"/>
      <c r="AT206" s="565"/>
      <c r="AU206" s="372"/>
      <c r="AV206" s="372"/>
      <c r="AW206" s="372"/>
      <c r="AX206" s="373"/>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252</v>
      </c>
      <c r="AC207" s="566"/>
      <c r="AD207" s="566"/>
      <c r="AE207" s="567"/>
      <c r="AF207" s="568"/>
      <c r="AG207" s="568"/>
      <c r="AH207" s="568"/>
      <c r="AI207" s="567"/>
      <c r="AJ207" s="568"/>
      <c r="AK207" s="568"/>
      <c r="AL207" s="568"/>
      <c r="AM207" s="567"/>
      <c r="AN207" s="568"/>
      <c r="AO207" s="568"/>
      <c r="AP207" s="587"/>
      <c r="AQ207" s="389"/>
      <c r="AR207" s="372"/>
      <c r="AS207" s="372"/>
      <c r="AT207" s="565"/>
      <c r="AU207" s="372"/>
      <c r="AV207" s="372"/>
      <c r="AW207" s="372"/>
      <c r="AX207" s="373"/>
      <c r="AY207">
        <f t="shared" si="10"/>
        <v>0</v>
      </c>
    </row>
    <row r="208" spans="1:60" ht="18.75" hidden="1" customHeight="1" x14ac:dyDescent="0.15">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4" t="s">
        <v>11</v>
      </c>
      <c r="AC208" s="341"/>
      <c r="AD208" s="342"/>
      <c r="AE208" s="136" t="s">
        <v>417</v>
      </c>
      <c r="AF208" s="136"/>
      <c r="AG208" s="136"/>
      <c r="AH208" s="136"/>
      <c r="AI208" s="415" t="s">
        <v>569</v>
      </c>
      <c r="AJ208" s="415"/>
      <c r="AK208" s="415"/>
      <c r="AL208" s="415"/>
      <c r="AM208" s="415" t="s">
        <v>385</v>
      </c>
      <c r="AN208" s="415"/>
      <c r="AO208" s="415"/>
      <c r="AP208" s="415"/>
      <c r="AQ208" s="494" t="s">
        <v>174</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6"/>
      <c r="I209" s="436"/>
      <c r="J209" s="436"/>
      <c r="K209" s="436"/>
      <c r="L209" s="436"/>
      <c r="M209" s="436"/>
      <c r="N209" s="436"/>
      <c r="O209" s="437"/>
      <c r="P209" s="598"/>
      <c r="Q209" s="436"/>
      <c r="R209" s="436"/>
      <c r="S209" s="436"/>
      <c r="T209" s="436"/>
      <c r="U209" s="436"/>
      <c r="V209" s="436"/>
      <c r="W209" s="436"/>
      <c r="X209" s="437"/>
      <c r="Y209" s="602"/>
      <c r="Z209" s="603"/>
      <c r="AA209" s="604"/>
      <c r="AB209" s="328"/>
      <c r="AC209" s="324"/>
      <c r="AD209" s="325"/>
      <c r="AE209" s="136"/>
      <c r="AF209" s="136"/>
      <c r="AG209" s="136"/>
      <c r="AH209" s="136"/>
      <c r="AI209" s="415"/>
      <c r="AJ209" s="415"/>
      <c r="AK209" s="415"/>
      <c r="AL209" s="415"/>
      <c r="AM209" s="415"/>
      <c r="AN209" s="415"/>
      <c r="AO209" s="415"/>
      <c r="AP209" s="415"/>
      <c r="AQ209" s="434"/>
      <c r="AR209" s="435"/>
      <c r="AS209" s="436" t="s">
        <v>175</v>
      </c>
      <c r="AT209" s="437"/>
      <c r="AU209" s="434"/>
      <c r="AV209" s="435"/>
      <c r="AW209" s="436"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9"/>
      <c r="B211" s="570"/>
      <c r="C211" s="570"/>
      <c r="D211" s="570"/>
      <c r="E211" s="570"/>
      <c r="F211" s="571"/>
      <c r="G211" s="606"/>
      <c r="H211" s="383"/>
      <c r="I211" s="383"/>
      <c r="J211" s="383"/>
      <c r="K211" s="383"/>
      <c r="L211" s="383"/>
      <c r="M211" s="383"/>
      <c r="N211" s="383"/>
      <c r="O211" s="384"/>
      <c r="P211" s="383"/>
      <c r="Q211" s="383"/>
      <c r="R211" s="383"/>
      <c r="S211" s="383"/>
      <c r="T211" s="383"/>
      <c r="U211" s="383"/>
      <c r="V211" s="383"/>
      <c r="W211" s="383"/>
      <c r="X211" s="384"/>
      <c r="Y211" s="614" t="s">
        <v>50</v>
      </c>
      <c r="Z211" s="615"/>
      <c r="AA211" s="616"/>
      <c r="AB211" s="617"/>
      <c r="AC211" s="617"/>
      <c r="AD211" s="617"/>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3"/>
      <c r="Q212" s="383"/>
      <c r="R212" s="383"/>
      <c r="S212" s="383"/>
      <c r="T212" s="383"/>
      <c r="U212" s="383"/>
      <c r="V212" s="383"/>
      <c r="W212" s="383"/>
      <c r="X212" s="384"/>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1"/>
      <c r="AR212" s="392"/>
      <c r="AS212" s="392"/>
      <c r="AT212" s="393"/>
      <c r="AU212" s="372"/>
      <c r="AV212" s="372"/>
      <c r="AW212" s="372"/>
      <c r="AX212" s="373"/>
      <c r="AY212">
        <f>$AY$208</f>
        <v>0</v>
      </c>
    </row>
    <row r="213" spans="1:51" ht="69.75" hidden="1" customHeight="1" x14ac:dyDescent="0.15">
      <c r="A213" s="648" t="s">
        <v>264</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6"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t="s">
        <v>231</v>
      </c>
      <c r="AS214" s="664"/>
      <c r="AT214" s="665"/>
      <c r="AU214" s="665"/>
      <c r="AV214" s="665"/>
      <c r="AW214" s="665"/>
      <c r="AX214" s="666"/>
      <c r="AY214">
        <f>COUNTIF($AR$214,"☑")</f>
        <v>0</v>
      </c>
    </row>
    <row r="215" spans="1:51" ht="45" customHeight="1" x14ac:dyDescent="0.15">
      <c r="A215" s="654" t="s">
        <v>284</v>
      </c>
      <c r="B215" s="655"/>
      <c r="C215" s="657" t="s">
        <v>178</v>
      </c>
      <c r="D215" s="655"/>
      <c r="E215" s="658" t="s">
        <v>194</v>
      </c>
      <c r="F215" s="659"/>
      <c r="G215" s="660" t="s">
        <v>658</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7" t="s">
        <v>193</v>
      </c>
      <c r="F216" s="459"/>
      <c r="G216" s="138" t="s">
        <v>659</v>
      </c>
      <c r="H216" s="139"/>
      <c r="I216" s="139"/>
      <c r="J216" s="139"/>
      <c r="K216" s="139"/>
      <c r="L216" s="139"/>
      <c r="M216" s="139"/>
      <c r="N216" s="139"/>
      <c r="O216" s="139"/>
      <c r="P216" s="139"/>
      <c r="Q216" s="139"/>
      <c r="R216" s="139"/>
      <c r="S216" s="139"/>
      <c r="T216" s="139"/>
      <c r="U216" s="139"/>
      <c r="V216" s="140"/>
      <c r="W216" s="632" t="s">
        <v>587</v>
      </c>
      <c r="X216" s="633"/>
      <c r="Y216" s="633"/>
      <c r="Z216" s="633"/>
      <c r="AA216" s="634"/>
      <c r="AB216" s="635" t="s">
        <v>666</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588</v>
      </c>
      <c r="X217" s="639"/>
      <c r="Y217" s="639"/>
      <c r="Z217" s="639"/>
      <c r="AA217" s="640"/>
      <c r="AB217" s="635" t="s">
        <v>667</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600</v>
      </c>
      <c r="D218" s="642"/>
      <c r="E218" s="457" t="s">
        <v>280</v>
      </c>
      <c r="F218" s="459"/>
      <c r="G218" s="622" t="s">
        <v>181</v>
      </c>
      <c r="H218" s="623"/>
      <c r="I218" s="623"/>
      <c r="J218" s="645" t="s">
        <v>615</v>
      </c>
      <c r="K218" s="646"/>
      <c r="L218" s="646"/>
      <c r="M218" s="646"/>
      <c r="N218" s="646"/>
      <c r="O218" s="646"/>
      <c r="P218" s="646"/>
      <c r="Q218" s="646"/>
      <c r="R218" s="646"/>
      <c r="S218" s="646"/>
      <c r="T218" s="647"/>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6"/>
      <c r="F219" s="318"/>
      <c r="G219" s="622" t="s">
        <v>601</v>
      </c>
      <c r="H219" s="623"/>
      <c r="I219" s="623"/>
      <c r="J219" s="623"/>
      <c r="K219" s="623"/>
      <c r="L219" s="623"/>
      <c r="M219" s="623"/>
      <c r="N219" s="623"/>
      <c r="O219" s="623"/>
      <c r="P219" s="623"/>
      <c r="Q219" s="623"/>
      <c r="R219" s="623"/>
      <c r="S219" s="623"/>
      <c r="T219" s="623"/>
      <c r="U219" s="619" t="s">
        <v>665</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19"/>
      <c r="F220" s="321"/>
      <c r="G220" s="622" t="s">
        <v>588</v>
      </c>
      <c r="H220" s="623"/>
      <c r="I220" s="623"/>
      <c r="J220" s="623"/>
      <c r="K220" s="623"/>
      <c r="L220" s="623"/>
      <c r="M220" s="623"/>
      <c r="N220" s="623"/>
      <c r="O220" s="623"/>
      <c r="P220" s="623"/>
      <c r="Q220" s="623"/>
      <c r="R220" s="623"/>
      <c r="S220" s="623"/>
      <c r="T220" s="623"/>
      <c r="U220" s="144" t="s">
        <v>665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45" customHeight="1" x14ac:dyDescent="0.15">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642</v>
      </c>
      <c r="AE223" s="710"/>
      <c r="AF223" s="710"/>
      <c r="AG223" s="711" t="s">
        <v>643</v>
      </c>
      <c r="AH223" s="712"/>
      <c r="AI223" s="712"/>
      <c r="AJ223" s="712"/>
      <c r="AK223" s="712"/>
      <c r="AL223" s="712"/>
      <c r="AM223" s="712"/>
      <c r="AN223" s="712"/>
      <c r="AO223" s="712"/>
      <c r="AP223" s="712"/>
      <c r="AQ223" s="712"/>
      <c r="AR223" s="712"/>
      <c r="AS223" s="712"/>
      <c r="AT223" s="712"/>
      <c r="AU223" s="712"/>
      <c r="AV223" s="712"/>
      <c r="AW223" s="712"/>
      <c r="AX223" s="713"/>
    </row>
    <row r="224" spans="1:51" ht="45" customHeight="1" x14ac:dyDescent="0.15">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628</v>
      </c>
      <c r="AE224" s="691"/>
      <c r="AF224" s="691"/>
      <c r="AG224" s="717" t="s">
        <v>644</v>
      </c>
      <c r="AH224" s="718"/>
      <c r="AI224" s="718"/>
      <c r="AJ224" s="718"/>
      <c r="AK224" s="718"/>
      <c r="AL224" s="718"/>
      <c r="AM224" s="718"/>
      <c r="AN224" s="718"/>
      <c r="AO224" s="718"/>
      <c r="AP224" s="718"/>
      <c r="AQ224" s="718"/>
      <c r="AR224" s="718"/>
      <c r="AS224" s="718"/>
      <c r="AT224" s="718"/>
      <c r="AU224" s="718"/>
      <c r="AV224" s="718"/>
      <c r="AW224" s="718"/>
      <c r="AX224" s="719"/>
    </row>
    <row r="225" spans="1:50" ht="45" customHeight="1" x14ac:dyDescent="0.15">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628</v>
      </c>
      <c r="AE225" s="724"/>
      <c r="AF225" s="724"/>
      <c r="AG225" s="681" t="s">
        <v>645</v>
      </c>
      <c r="AH225" s="383"/>
      <c r="AI225" s="383"/>
      <c r="AJ225" s="383"/>
      <c r="AK225" s="383"/>
      <c r="AL225" s="383"/>
      <c r="AM225" s="383"/>
      <c r="AN225" s="383"/>
      <c r="AO225" s="383"/>
      <c r="AP225" s="383"/>
      <c r="AQ225" s="383"/>
      <c r="AR225" s="383"/>
      <c r="AS225" s="383"/>
      <c r="AT225" s="383"/>
      <c r="AU225" s="383"/>
      <c r="AV225" s="383"/>
      <c r="AW225" s="383"/>
      <c r="AX225" s="682"/>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646</v>
      </c>
      <c r="AE226" s="678"/>
      <c r="AF226" s="678"/>
      <c r="AG226" s="679" t="s">
        <v>285</v>
      </c>
      <c r="AH226" s="139"/>
      <c r="AI226" s="139"/>
      <c r="AJ226" s="139"/>
      <c r="AK226" s="139"/>
      <c r="AL226" s="139"/>
      <c r="AM226" s="139"/>
      <c r="AN226" s="139"/>
      <c r="AO226" s="139"/>
      <c r="AP226" s="139"/>
      <c r="AQ226" s="139"/>
      <c r="AR226" s="139"/>
      <c r="AS226" s="139"/>
      <c r="AT226" s="139"/>
      <c r="AU226" s="139"/>
      <c r="AV226" s="139"/>
      <c r="AW226" s="139"/>
      <c r="AX226" s="680"/>
    </row>
    <row r="227" spans="1:50" ht="35.25" customHeight="1" x14ac:dyDescent="0.15">
      <c r="A227" s="668"/>
      <c r="B227" s="669"/>
      <c r="C227" s="683"/>
      <c r="D227" s="684"/>
      <c r="E227" s="687" t="s">
        <v>262</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647</v>
      </c>
      <c r="AE227" s="691"/>
      <c r="AF227" s="692"/>
      <c r="AG227" s="681"/>
      <c r="AH227" s="383"/>
      <c r="AI227" s="383"/>
      <c r="AJ227" s="383"/>
      <c r="AK227" s="383"/>
      <c r="AL227" s="383"/>
      <c r="AM227" s="383"/>
      <c r="AN227" s="383"/>
      <c r="AO227" s="383"/>
      <c r="AP227" s="383"/>
      <c r="AQ227" s="383"/>
      <c r="AR227" s="383"/>
      <c r="AS227" s="383"/>
      <c r="AT227" s="383"/>
      <c r="AU227" s="383"/>
      <c r="AV227" s="383"/>
      <c r="AW227" s="383"/>
      <c r="AX227" s="682"/>
    </row>
    <row r="228" spans="1:50" ht="26.25" customHeight="1" x14ac:dyDescent="0.15">
      <c r="A228" s="668"/>
      <c r="B228" s="669"/>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647</v>
      </c>
      <c r="AE228" s="697"/>
      <c r="AF228" s="697"/>
      <c r="AG228" s="681"/>
      <c r="AH228" s="383"/>
      <c r="AI228" s="383"/>
      <c r="AJ228" s="383"/>
      <c r="AK228" s="383"/>
      <c r="AL228" s="383"/>
      <c r="AM228" s="383"/>
      <c r="AN228" s="383"/>
      <c r="AO228" s="383"/>
      <c r="AP228" s="383"/>
      <c r="AQ228" s="383"/>
      <c r="AR228" s="383"/>
      <c r="AS228" s="383"/>
      <c r="AT228" s="383"/>
      <c r="AU228" s="383"/>
      <c r="AV228" s="383"/>
      <c r="AW228" s="383"/>
      <c r="AX228" s="682"/>
    </row>
    <row r="229" spans="1:50" ht="26.25" customHeight="1" x14ac:dyDescent="0.15">
      <c r="A229" s="668"/>
      <c r="B229" s="670"/>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628</v>
      </c>
      <c r="AE229" s="743"/>
      <c r="AF229" s="743"/>
      <c r="AG229" s="744" t="s">
        <v>648</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15">
      <c r="A230" s="668"/>
      <c r="B230" s="670"/>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628</v>
      </c>
      <c r="AE230" s="691"/>
      <c r="AF230" s="691"/>
      <c r="AG230" s="717" t="s">
        <v>649</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15">
      <c r="A231" s="668"/>
      <c r="B231" s="670"/>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646</v>
      </c>
      <c r="AE231" s="691"/>
      <c r="AF231" s="691"/>
      <c r="AG231" s="717" t="s">
        <v>285</v>
      </c>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x14ac:dyDescent="0.15">
      <c r="A232" s="668"/>
      <c r="B232" s="670"/>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628</v>
      </c>
      <c r="AE232" s="691"/>
      <c r="AF232" s="691"/>
      <c r="AG232" s="717" t="s">
        <v>650</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8"/>
      <c r="B233" s="670"/>
      <c r="C233" s="737"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646</v>
      </c>
      <c r="AE233" s="724"/>
      <c r="AF233" s="724"/>
      <c r="AG233" s="739" t="s">
        <v>285</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68"/>
      <c r="B234" s="670"/>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646</v>
      </c>
      <c r="AE234" s="691"/>
      <c r="AF234" s="692"/>
      <c r="AG234" s="717" t="s">
        <v>285</v>
      </c>
      <c r="AH234" s="718"/>
      <c r="AI234" s="718"/>
      <c r="AJ234" s="718"/>
      <c r="AK234" s="718"/>
      <c r="AL234" s="718"/>
      <c r="AM234" s="718"/>
      <c r="AN234" s="718"/>
      <c r="AO234" s="718"/>
      <c r="AP234" s="718"/>
      <c r="AQ234" s="718"/>
      <c r="AR234" s="718"/>
      <c r="AS234" s="718"/>
      <c r="AT234" s="718"/>
      <c r="AU234" s="718"/>
      <c r="AV234" s="718"/>
      <c r="AW234" s="718"/>
      <c r="AX234" s="719"/>
    </row>
    <row r="235" spans="1:50" ht="26.25" customHeight="1" x14ac:dyDescent="0.15">
      <c r="A235" s="671"/>
      <c r="B235" s="672"/>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628</v>
      </c>
      <c r="AE235" s="732"/>
      <c r="AF235" s="733"/>
      <c r="AG235" s="734" t="s">
        <v>651</v>
      </c>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x14ac:dyDescent="0.15">
      <c r="A236" s="122" t="s">
        <v>37</v>
      </c>
      <c r="B236" s="749"/>
      <c r="C236" s="750" t="s">
        <v>223</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628</v>
      </c>
      <c r="AE236" s="743"/>
      <c r="AF236" s="753"/>
      <c r="AG236" s="744" t="s">
        <v>652</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15">
      <c r="A237" s="668"/>
      <c r="B237" s="670"/>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646</v>
      </c>
      <c r="AE237" s="758"/>
      <c r="AF237" s="758"/>
      <c r="AG237" s="717" t="s">
        <v>285</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x14ac:dyDescent="0.15">
      <c r="A238" s="668"/>
      <c r="B238" s="670"/>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628</v>
      </c>
      <c r="AE238" s="691"/>
      <c r="AF238" s="691"/>
      <c r="AG238" s="717" t="s">
        <v>653</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x14ac:dyDescent="0.15">
      <c r="A239" s="671"/>
      <c r="B239" s="672"/>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646</v>
      </c>
      <c r="AE239" s="691"/>
      <c r="AF239" s="691"/>
      <c r="AG239" s="747" t="s">
        <v>285</v>
      </c>
      <c r="AH239" s="142"/>
      <c r="AI239" s="142"/>
      <c r="AJ239" s="142"/>
      <c r="AK239" s="142"/>
      <c r="AL239" s="142"/>
      <c r="AM239" s="142"/>
      <c r="AN239" s="142"/>
      <c r="AO239" s="142"/>
      <c r="AP239" s="142"/>
      <c r="AQ239" s="142"/>
      <c r="AR239" s="142"/>
      <c r="AS239" s="142"/>
      <c r="AT239" s="142"/>
      <c r="AU239" s="142"/>
      <c r="AV239" s="142"/>
      <c r="AW239" s="142"/>
      <c r="AX239" s="748"/>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4"/>
      <c r="AD240" s="677" t="s">
        <v>628</v>
      </c>
      <c r="AE240" s="678"/>
      <c r="AF240" s="770"/>
      <c r="AG240" s="679" t="s">
        <v>654</v>
      </c>
      <c r="AH240" s="139"/>
      <c r="AI240" s="139"/>
      <c r="AJ240" s="139"/>
      <c r="AK240" s="139"/>
      <c r="AL240" s="139"/>
      <c r="AM240" s="139"/>
      <c r="AN240" s="139"/>
      <c r="AO240" s="139"/>
      <c r="AP240" s="139"/>
      <c r="AQ240" s="139"/>
      <c r="AR240" s="139"/>
      <c r="AS240" s="139"/>
      <c r="AT240" s="139"/>
      <c r="AU240" s="139"/>
      <c r="AV240" s="139"/>
      <c r="AW240" s="139"/>
      <c r="AX240" s="680"/>
    </row>
    <row r="241" spans="1:50" ht="19.7" customHeight="1" x14ac:dyDescent="0.15">
      <c r="A241" s="764"/>
      <c r="B241" s="765"/>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1"/>
      <c r="AH241" s="383"/>
      <c r="AI241" s="383"/>
      <c r="AJ241" s="383"/>
      <c r="AK241" s="383"/>
      <c r="AL241" s="383"/>
      <c r="AM241" s="383"/>
      <c r="AN241" s="383"/>
      <c r="AO241" s="383"/>
      <c r="AP241" s="383"/>
      <c r="AQ241" s="383"/>
      <c r="AR241" s="383"/>
      <c r="AS241" s="383"/>
      <c r="AT241" s="383"/>
      <c r="AU241" s="383"/>
      <c r="AV241" s="383"/>
      <c r="AW241" s="383"/>
      <c r="AX241" s="682"/>
    </row>
    <row r="242" spans="1:50" ht="24.75" customHeight="1" x14ac:dyDescent="0.15">
      <c r="A242" s="764"/>
      <c r="B242" s="765"/>
      <c r="C242" s="86">
        <v>2022</v>
      </c>
      <c r="D242" s="87"/>
      <c r="E242" s="88" t="s">
        <v>608</v>
      </c>
      <c r="F242" s="88"/>
      <c r="G242" s="88"/>
      <c r="H242" s="89">
        <v>21</v>
      </c>
      <c r="I242" s="89"/>
      <c r="J242" s="90">
        <v>113</v>
      </c>
      <c r="K242" s="90"/>
      <c r="L242" s="90"/>
      <c r="M242" s="89"/>
      <c r="N242" s="91"/>
      <c r="O242" s="92" t="s">
        <v>626</v>
      </c>
      <c r="P242" s="93"/>
      <c r="Q242" s="93"/>
      <c r="R242" s="93"/>
      <c r="S242" s="93"/>
      <c r="T242" s="93"/>
      <c r="U242" s="93"/>
      <c r="V242" s="93"/>
      <c r="W242" s="93"/>
      <c r="X242" s="93"/>
      <c r="Y242" s="93"/>
      <c r="Z242" s="93"/>
      <c r="AA242" s="93"/>
      <c r="AB242" s="93"/>
      <c r="AC242" s="93"/>
      <c r="AD242" s="93"/>
      <c r="AE242" s="93"/>
      <c r="AF242" s="94"/>
      <c r="AG242" s="681"/>
      <c r="AH242" s="383"/>
      <c r="AI242" s="383"/>
      <c r="AJ242" s="383"/>
      <c r="AK242" s="383"/>
      <c r="AL242" s="383"/>
      <c r="AM242" s="383"/>
      <c r="AN242" s="383"/>
      <c r="AO242" s="383"/>
      <c r="AP242" s="383"/>
      <c r="AQ242" s="383"/>
      <c r="AR242" s="383"/>
      <c r="AS242" s="383"/>
      <c r="AT242" s="383"/>
      <c r="AU242" s="383"/>
      <c r="AV242" s="383"/>
      <c r="AW242" s="383"/>
      <c r="AX242" s="682"/>
    </row>
    <row r="243" spans="1:50" ht="24.75" customHeight="1" x14ac:dyDescent="0.15">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681"/>
      <c r="AH243" s="383"/>
      <c r="AI243" s="383"/>
      <c r="AJ243" s="383"/>
      <c r="AK243" s="383"/>
      <c r="AL243" s="383"/>
      <c r="AM243" s="383"/>
      <c r="AN243" s="383"/>
      <c r="AO243" s="383"/>
      <c r="AP243" s="383"/>
      <c r="AQ243" s="383"/>
      <c r="AR243" s="383"/>
      <c r="AS243" s="383"/>
      <c r="AT243" s="383"/>
      <c r="AU243" s="383"/>
      <c r="AV243" s="383"/>
      <c r="AW243" s="383"/>
      <c r="AX243" s="682"/>
    </row>
    <row r="244" spans="1:50" ht="24.75" hidden="1" customHeight="1" x14ac:dyDescent="0.15">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81"/>
      <c r="AH244" s="383"/>
      <c r="AI244" s="383"/>
      <c r="AJ244" s="383"/>
      <c r="AK244" s="383"/>
      <c r="AL244" s="383"/>
      <c r="AM244" s="383"/>
      <c r="AN244" s="383"/>
      <c r="AO244" s="383"/>
      <c r="AP244" s="383"/>
      <c r="AQ244" s="383"/>
      <c r="AR244" s="383"/>
      <c r="AS244" s="383"/>
      <c r="AT244" s="383"/>
      <c r="AU244" s="383"/>
      <c r="AV244" s="383"/>
      <c r="AW244" s="383"/>
      <c r="AX244" s="682"/>
    </row>
    <row r="245" spans="1:50" ht="24.75" hidden="1" customHeight="1" x14ac:dyDescent="0.15">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81"/>
      <c r="AH245" s="383"/>
      <c r="AI245" s="383"/>
      <c r="AJ245" s="383"/>
      <c r="AK245" s="383"/>
      <c r="AL245" s="383"/>
      <c r="AM245" s="383"/>
      <c r="AN245" s="383"/>
      <c r="AO245" s="383"/>
      <c r="AP245" s="383"/>
      <c r="AQ245" s="383"/>
      <c r="AR245" s="383"/>
      <c r="AS245" s="383"/>
      <c r="AT245" s="383"/>
      <c r="AU245" s="383"/>
      <c r="AV245" s="383"/>
      <c r="AW245" s="383"/>
      <c r="AX245" s="682"/>
    </row>
    <row r="246" spans="1:50" ht="24.75" hidden="1" customHeight="1" x14ac:dyDescent="0.15">
      <c r="A246" s="766"/>
      <c r="B246" s="767"/>
      <c r="C246" s="771"/>
      <c r="D246" s="772"/>
      <c r="E246" s="88"/>
      <c r="F246" s="88"/>
      <c r="G246" s="88"/>
      <c r="H246" s="89"/>
      <c r="I246" s="89"/>
      <c r="J246" s="773"/>
      <c r="K246" s="773"/>
      <c r="L246" s="773"/>
      <c r="M246" s="84"/>
      <c r="N246" s="85"/>
      <c r="O246" s="98"/>
      <c r="P246" s="99"/>
      <c r="Q246" s="99"/>
      <c r="R246" s="99"/>
      <c r="S246" s="99"/>
      <c r="T246" s="99"/>
      <c r="U246" s="99"/>
      <c r="V246" s="99"/>
      <c r="W246" s="99"/>
      <c r="X246" s="99"/>
      <c r="Y246" s="99"/>
      <c r="Z246" s="99"/>
      <c r="AA246" s="99"/>
      <c r="AB246" s="99"/>
      <c r="AC246" s="99"/>
      <c r="AD246" s="99"/>
      <c r="AE246" s="99"/>
      <c r="AF246" s="100"/>
      <c r="AG246" s="747"/>
      <c r="AH246" s="142"/>
      <c r="AI246" s="142"/>
      <c r="AJ246" s="142"/>
      <c r="AK246" s="142"/>
      <c r="AL246" s="142"/>
      <c r="AM246" s="142"/>
      <c r="AN246" s="142"/>
      <c r="AO246" s="142"/>
      <c r="AP246" s="142"/>
      <c r="AQ246" s="142"/>
      <c r="AR246" s="142"/>
      <c r="AS246" s="142"/>
      <c r="AT246" s="142"/>
      <c r="AU246" s="142"/>
      <c r="AV246" s="142"/>
      <c r="AW246" s="142"/>
      <c r="AX246" s="748"/>
    </row>
    <row r="247" spans="1:50" ht="67.5"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8" t="s">
        <v>672</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
      <c r="A256" s="78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5" t="s">
        <v>238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x14ac:dyDescent="0.15">
      <c r="A258" s="788" t="s">
        <v>278</v>
      </c>
      <c r="B258" s="789"/>
      <c r="C258" s="789"/>
      <c r="D258" s="790"/>
      <c r="E258" s="774" t="s">
        <v>615</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x14ac:dyDescent="0.15">
      <c r="A259" s="136" t="s">
        <v>277</v>
      </c>
      <c r="B259" s="136"/>
      <c r="C259" s="136"/>
      <c r="D259" s="136"/>
      <c r="E259" s="774" t="s">
        <v>615</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36" t="s">
        <v>276</v>
      </c>
      <c r="B260" s="136"/>
      <c r="C260" s="136"/>
      <c r="D260" s="136"/>
      <c r="E260" s="774" t="s">
        <v>615</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36" t="s">
        <v>275</v>
      </c>
      <c r="B261" s="136"/>
      <c r="C261" s="136"/>
      <c r="D261" s="136"/>
      <c r="E261" s="774" t="s">
        <v>615</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36" t="s">
        <v>274</v>
      </c>
      <c r="B262" s="136"/>
      <c r="C262" s="136"/>
      <c r="D262" s="136"/>
      <c r="E262" s="774" t="s">
        <v>615</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36" t="s">
        <v>273</v>
      </c>
      <c r="B263" s="136"/>
      <c r="C263" s="136"/>
      <c r="D263" s="136"/>
      <c r="E263" s="774" t="s">
        <v>615</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36" t="s">
        <v>272</v>
      </c>
      <c r="B264" s="136"/>
      <c r="C264" s="136"/>
      <c r="D264" s="136"/>
      <c r="E264" s="774" t="s">
        <v>627</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36" t="s">
        <v>271</v>
      </c>
      <c r="B265" s="136"/>
      <c r="C265" s="136"/>
      <c r="D265" s="136"/>
      <c r="E265" s="774" t="s">
        <v>627</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36" t="s">
        <v>417</v>
      </c>
      <c r="B266" s="136"/>
      <c r="C266" s="136"/>
      <c r="D266" s="136"/>
      <c r="E266" s="793" t="s">
        <v>608</v>
      </c>
      <c r="F266" s="794"/>
      <c r="G266" s="794"/>
      <c r="H266" s="77" t="str">
        <f>IF(E266="","","-")</f>
        <v>-</v>
      </c>
      <c r="I266" s="794"/>
      <c r="J266" s="794"/>
      <c r="K266" s="77" t="str">
        <f>IF(I266="","","-")</f>
        <v/>
      </c>
      <c r="L266" s="106">
        <v>104</v>
      </c>
      <c r="M266" s="106"/>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x14ac:dyDescent="0.15">
      <c r="A267" s="136" t="s">
        <v>597</v>
      </c>
      <c r="B267" s="136"/>
      <c r="C267" s="136"/>
      <c r="D267" s="136"/>
      <c r="E267" s="793" t="s">
        <v>608</v>
      </c>
      <c r="F267" s="794"/>
      <c r="G267" s="794"/>
      <c r="H267" s="77"/>
      <c r="I267" s="794"/>
      <c r="J267" s="794"/>
      <c r="K267" s="77"/>
      <c r="L267" s="106">
        <v>103</v>
      </c>
      <c r="M267" s="106"/>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x14ac:dyDescent="0.15">
      <c r="A268" s="136" t="s">
        <v>385</v>
      </c>
      <c r="B268" s="136"/>
      <c r="C268" s="136"/>
      <c r="D268" s="136"/>
      <c r="E268" s="796">
        <v>2021</v>
      </c>
      <c r="F268" s="137"/>
      <c r="G268" s="794" t="s">
        <v>629</v>
      </c>
      <c r="H268" s="794"/>
      <c r="I268" s="794"/>
      <c r="J268" s="137">
        <v>20</v>
      </c>
      <c r="K268" s="137"/>
      <c r="L268" s="106">
        <v>134</v>
      </c>
      <c r="M268" s="106"/>
      <c r="N268" s="106"/>
      <c r="O268" s="137"/>
      <c r="P268" s="137"/>
      <c r="Q268" s="796"/>
      <c r="R268" s="137"/>
      <c r="S268" s="794"/>
      <c r="T268" s="794"/>
      <c r="U268" s="794"/>
      <c r="V268" s="137"/>
      <c r="W268" s="137"/>
      <c r="X268" s="106"/>
      <c r="Y268" s="106"/>
      <c r="Z268" s="106"/>
      <c r="AA268" s="137"/>
      <c r="AB268" s="795"/>
      <c r="AC268" s="796"/>
      <c r="AD268" s="137"/>
      <c r="AE268" s="794"/>
      <c r="AF268" s="794"/>
      <c r="AG268" s="794"/>
      <c r="AH268" s="137"/>
      <c r="AI268" s="137"/>
      <c r="AJ268" s="106"/>
      <c r="AK268" s="106"/>
      <c r="AL268" s="106"/>
      <c r="AM268" s="137"/>
      <c r="AN268" s="795"/>
      <c r="AO268" s="796"/>
      <c r="AP268" s="137"/>
      <c r="AQ268" s="794"/>
      <c r="AR268" s="794"/>
      <c r="AS268" s="794"/>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0" t="s">
        <v>267</v>
      </c>
      <c r="B308" s="801"/>
      <c r="C308" s="801"/>
      <c r="D308" s="801"/>
      <c r="E308" s="801"/>
      <c r="F308" s="802"/>
      <c r="G308" s="806" t="s">
        <v>630</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244</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15">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23" t="s">
        <v>17</v>
      </c>
      <c r="Z309" s="824"/>
      <c r="AA309" s="824"/>
      <c r="AB309" s="825"/>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23" t="s">
        <v>17</v>
      </c>
      <c r="AV309" s="824"/>
      <c r="AW309" s="824"/>
      <c r="AX309" s="826"/>
    </row>
    <row r="310" spans="1:50" ht="24.75" customHeight="1" x14ac:dyDescent="0.15">
      <c r="A310" s="803"/>
      <c r="B310" s="804"/>
      <c r="C310" s="804"/>
      <c r="D310" s="804"/>
      <c r="E310" s="804"/>
      <c r="F310" s="805"/>
      <c r="G310" s="827" t="s">
        <v>631</v>
      </c>
      <c r="H310" s="828"/>
      <c r="I310" s="828"/>
      <c r="J310" s="828"/>
      <c r="K310" s="829"/>
      <c r="L310" s="830" t="s">
        <v>632</v>
      </c>
      <c r="M310" s="831"/>
      <c r="N310" s="831"/>
      <c r="O310" s="831"/>
      <c r="P310" s="831"/>
      <c r="Q310" s="831"/>
      <c r="R310" s="831"/>
      <c r="S310" s="831"/>
      <c r="T310" s="831"/>
      <c r="U310" s="831"/>
      <c r="V310" s="831"/>
      <c r="W310" s="831"/>
      <c r="X310" s="832"/>
      <c r="Y310" s="833">
        <v>9.6</v>
      </c>
      <c r="Z310" s="834"/>
      <c r="AA310" s="834"/>
      <c r="AB310" s="835"/>
      <c r="AC310" s="827"/>
      <c r="AD310" s="828"/>
      <c r="AE310" s="828"/>
      <c r="AF310" s="828"/>
      <c r="AG310" s="829"/>
      <c r="AH310" s="830"/>
      <c r="AI310" s="831"/>
      <c r="AJ310" s="831"/>
      <c r="AK310" s="831"/>
      <c r="AL310" s="831"/>
      <c r="AM310" s="831"/>
      <c r="AN310" s="831"/>
      <c r="AO310" s="831"/>
      <c r="AP310" s="831"/>
      <c r="AQ310" s="831"/>
      <c r="AR310" s="831"/>
      <c r="AS310" s="831"/>
      <c r="AT310" s="832"/>
      <c r="AU310" s="833"/>
      <c r="AV310" s="834"/>
      <c r="AW310" s="834"/>
      <c r="AX310" s="836"/>
    </row>
    <row r="311" spans="1:50" ht="24.75" customHeight="1" x14ac:dyDescent="0.15">
      <c r="A311" s="803"/>
      <c r="B311" s="804"/>
      <c r="C311" s="804"/>
      <c r="D311" s="804"/>
      <c r="E311" s="804"/>
      <c r="F311" s="805"/>
      <c r="G311" s="813"/>
      <c r="H311" s="814"/>
      <c r="I311" s="814"/>
      <c r="J311" s="814"/>
      <c r="K311" s="815"/>
      <c r="L311" s="816"/>
      <c r="M311" s="817"/>
      <c r="N311" s="817"/>
      <c r="O311" s="817"/>
      <c r="P311" s="817"/>
      <c r="Q311" s="817"/>
      <c r="R311" s="817"/>
      <c r="S311" s="817"/>
      <c r="T311" s="817"/>
      <c r="U311" s="817"/>
      <c r="V311" s="817"/>
      <c r="W311" s="817"/>
      <c r="X311" s="818"/>
      <c r="Y311" s="819"/>
      <c r="Z311" s="820"/>
      <c r="AA311" s="820"/>
      <c r="AB311" s="821"/>
      <c r="AC311" s="813"/>
      <c r="AD311" s="814"/>
      <c r="AE311" s="814"/>
      <c r="AF311" s="814"/>
      <c r="AG311" s="815"/>
      <c r="AH311" s="816"/>
      <c r="AI311" s="817"/>
      <c r="AJ311" s="817"/>
      <c r="AK311" s="817"/>
      <c r="AL311" s="817"/>
      <c r="AM311" s="817"/>
      <c r="AN311" s="817"/>
      <c r="AO311" s="817"/>
      <c r="AP311" s="817"/>
      <c r="AQ311" s="817"/>
      <c r="AR311" s="817"/>
      <c r="AS311" s="817"/>
      <c r="AT311" s="818"/>
      <c r="AU311" s="819"/>
      <c r="AV311" s="820"/>
      <c r="AW311" s="820"/>
      <c r="AX311" s="822"/>
    </row>
    <row r="312" spans="1:50" ht="24.75" customHeight="1" x14ac:dyDescent="0.15">
      <c r="A312" s="803"/>
      <c r="B312" s="804"/>
      <c r="C312" s="804"/>
      <c r="D312" s="804"/>
      <c r="E312" s="804"/>
      <c r="F312" s="805"/>
      <c r="G312" s="813"/>
      <c r="H312" s="814"/>
      <c r="I312" s="814"/>
      <c r="J312" s="814"/>
      <c r="K312" s="815"/>
      <c r="L312" s="816"/>
      <c r="M312" s="817"/>
      <c r="N312" s="817"/>
      <c r="O312" s="817"/>
      <c r="P312" s="817"/>
      <c r="Q312" s="817"/>
      <c r="R312" s="817"/>
      <c r="S312" s="817"/>
      <c r="T312" s="817"/>
      <c r="U312" s="817"/>
      <c r="V312" s="817"/>
      <c r="W312" s="817"/>
      <c r="X312" s="818"/>
      <c r="Y312" s="819"/>
      <c r="Z312" s="820"/>
      <c r="AA312" s="820"/>
      <c r="AB312" s="821"/>
      <c r="AC312" s="813"/>
      <c r="AD312" s="814"/>
      <c r="AE312" s="814"/>
      <c r="AF312" s="814"/>
      <c r="AG312" s="815"/>
      <c r="AH312" s="816"/>
      <c r="AI312" s="817"/>
      <c r="AJ312" s="817"/>
      <c r="AK312" s="817"/>
      <c r="AL312" s="817"/>
      <c r="AM312" s="817"/>
      <c r="AN312" s="817"/>
      <c r="AO312" s="817"/>
      <c r="AP312" s="817"/>
      <c r="AQ312" s="817"/>
      <c r="AR312" s="817"/>
      <c r="AS312" s="817"/>
      <c r="AT312" s="818"/>
      <c r="AU312" s="819"/>
      <c r="AV312" s="820"/>
      <c r="AW312" s="820"/>
      <c r="AX312" s="822"/>
    </row>
    <row r="313" spans="1:50" ht="24.75" hidden="1" customHeight="1" x14ac:dyDescent="0.15">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c r="AD313" s="814"/>
      <c r="AE313" s="814"/>
      <c r="AF313" s="814"/>
      <c r="AG313" s="815"/>
      <c r="AH313" s="816"/>
      <c r="AI313" s="817"/>
      <c r="AJ313" s="817"/>
      <c r="AK313" s="817"/>
      <c r="AL313" s="817"/>
      <c r="AM313" s="817"/>
      <c r="AN313" s="817"/>
      <c r="AO313" s="817"/>
      <c r="AP313" s="817"/>
      <c r="AQ313" s="817"/>
      <c r="AR313" s="817"/>
      <c r="AS313" s="817"/>
      <c r="AT313" s="818"/>
      <c r="AU313" s="819"/>
      <c r="AV313" s="820"/>
      <c r="AW313" s="820"/>
      <c r="AX313" s="822"/>
    </row>
    <row r="314" spans="1:50" ht="24.75" hidden="1" customHeight="1" x14ac:dyDescent="0.15">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c r="AD314" s="814"/>
      <c r="AE314" s="814"/>
      <c r="AF314" s="814"/>
      <c r="AG314" s="815"/>
      <c r="AH314" s="816"/>
      <c r="AI314" s="817"/>
      <c r="AJ314" s="817"/>
      <c r="AK314" s="817"/>
      <c r="AL314" s="817"/>
      <c r="AM314" s="817"/>
      <c r="AN314" s="817"/>
      <c r="AO314" s="817"/>
      <c r="AP314" s="817"/>
      <c r="AQ314" s="817"/>
      <c r="AR314" s="817"/>
      <c r="AS314" s="817"/>
      <c r="AT314" s="818"/>
      <c r="AU314" s="819"/>
      <c r="AV314" s="820"/>
      <c r="AW314" s="820"/>
      <c r="AX314" s="822"/>
    </row>
    <row r="315" spans="1:50" ht="24.75" hidden="1" customHeight="1" x14ac:dyDescent="0.15">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c r="AD315" s="814"/>
      <c r="AE315" s="814"/>
      <c r="AF315" s="814"/>
      <c r="AG315" s="815"/>
      <c r="AH315" s="816"/>
      <c r="AI315" s="817"/>
      <c r="AJ315" s="817"/>
      <c r="AK315" s="817"/>
      <c r="AL315" s="817"/>
      <c r="AM315" s="817"/>
      <c r="AN315" s="817"/>
      <c r="AO315" s="817"/>
      <c r="AP315" s="817"/>
      <c r="AQ315" s="817"/>
      <c r="AR315" s="817"/>
      <c r="AS315" s="817"/>
      <c r="AT315" s="818"/>
      <c r="AU315" s="819"/>
      <c r="AV315" s="820"/>
      <c r="AW315" s="820"/>
      <c r="AX315" s="822"/>
    </row>
    <row r="316" spans="1:50" ht="24.75" hidden="1" customHeight="1" x14ac:dyDescent="0.15">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row>
    <row r="317" spans="1:50" ht="24.75" hidden="1" customHeight="1" x14ac:dyDescent="0.15">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2"/>
    </row>
    <row r="318" spans="1:50" ht="24.75" hidden="1" customHeight="1" x14ac:dyDescent="0.15">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row>
    <row r="319" spans="1:50" ht="24.75" hidden="1" customHeight="1" x14ac:dyDescent="0.15">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row>
    <row r="320" spans="1:50" ht="24.75" customHeight="1" x14ac:dyDescent="0.15">
      <c r="A320" s="803"/>
      <c r="B320" s="804"/>
      <c r="C320" s="804"/>
      <c r="D320" s="804"/>
      <c r="E320" s="804"/>
      <c r="F320" s="805"/>
      <c r="G320" s="837" t="s">
        <v>18</v>
      </c>
      <c r="H320" s="838"/>
      <c r="I320" s="838"/>
      <c r="J320" s="838"/>
      <c r="K320" s="838"/>
      <c r="L320" s="839"/>
      <c r="M320" s="840"/>
      <c r="N320" s="840"/>
      <c r="O320" s="840"/>
      <c r="P320" s="840"/>
      <c r="Q320" s="840"/>
      <c r="R320" s="840"/>
      <c r="S320" s="840"/>
      <c r="T320" s="840"/>
      <c r="U320" s="840"/>
      <c r="V320" s="840"/>
      <c r="W320" s="840"/>
      <c r="X320" s="841"/>
      <c r="Y320" s="842">
        <f>SUM(Y310:AB319)</f>
        <v>9.6</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803"/>
      <c r="B321" s="804"/>
      <c r="C321" s="804"/>
      <c r="D321" s="804"/>
      <c r="E321" s="804"/>
      <c r="F321" s="805"/>
      <c r="G321" s="806" t="s">
        <v>218</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217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x14ac:dyDescent="0.15">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23" t="s">
        <v>17</v>
      </c>
      <c r="Z322" s="824"/>
      <c r="AA322" s="824"/>
      <c r="AB322" s="825"/>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23" t="s">
        <v>17</v>
      </c>
      <c r="AV322" s="824"/>
      <c r="AW322" s="824"/>
      <c r="AX322" s="826"/>
      <c r="AY322">
        <f t="shared" ref="AY322:AY333" si="11">$AY$321</f>
        <v>0</v>
      </c>
    </row>
    <row r="323" spans="1:51" ht="24.75" hidden="1" customHeight="1" x14ac:dyDescent="0.15">
      <c r="A323" s="803"/>
      <c r="B323" s="804"/>
      <c r="C323" s="804"/>
      <c r="D323" s="804"/>
      <c r="E323" s="804"/>
      <c r="F323" s="805"/>
      <c r="G323" s="827"/>
      <c r="H323" s="828"/>
      <c r="I323" s="828"/>
      <c r="J323" s="828"/>
      <c r="K323" s="829"/>
      <c r="L323" s="830"/>
      <c r="M323" s="831"/>
      <c r="N323" s="831"/>
      <c r="O323" s="831"/>
      <c r="P323" s="831"/>
      <c r="Q323" s="831"/>
      <c r="R323" s="831"/>
      <c r="S323" s="831"/>
      <c r="T323" s="831"/>
      <c r="U323" s="831"/>
      <c r="V323" s="831"/>
      <c r="W323" s="831"/>
      <c r="X323" s="832"/>
      <c r="Y323" s="833"/>
      <c r="Z323" s="834"/>
      <c r="AA323" s="834"/>
      <c r="AB323" s="835"/>
      <c r="AC323" s="827"/>
      <c r="AD323" s="828"/>
      <c r="AE323" s="828"/>
      <c r="AF323" s="828"/>
      <c r="AG323" s="829"/>
      <c r="AH323" s="830"/>
      <c r="AI323" s="831"/>
      <c r="AJ323" s="831"/>
      <c r="AK323" s="831"/>
      <c r="AL323" s="831"/>
      <c r="AM323" s="831"/>
      <c r="AN323" s="831"/>
      <c r="AO323" s="831"/>
      <c r="AP323" s="831"/>
      <c r="AQ323" s="831"/>
      <c r="AR323" s="831"/>
      <c r="AS323" s="831"/>
      <c r="AT323" s="832"/>
      <c r="AU323" s="833"/>
      <c r="AV323" s="834"/>
      <c r="AW323" s="834"/>
      <c r="AX323" s="836"/>
      <c r="AY323">
        <f t="shared" si="11"/>
        <v>0</v>
      </c>
    </row>
    <row r="324" spans="1:51" ht="24.75" hidden="1" customHeight="1" x14ac:dyDescent="0.15">
      <c r="A324" s="803"/>
      <c r="B324" s="804"/>
      <c r="C324" s="804"/>
      <c r="D324" s="804"/>
      <c r="E324" s="804"/>
      <c r="F324" s="805"/>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1"/>
        <v>0</v>
      </c>
    </row>
    <row r="325" spans="1:51" ht="24.75" hidden="1" customHeight="1" x14ac:dyDescent="0.15">
      <c r="A325" s="803"/>
      <c r="B325" s="804"/>
      <c r="C325" s="804"/>
      <c r="D325" s="804"/>
      <c r="E325" s="804"/>
      <c r="F325" s="805"/>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1"/>
        <v>0</v>
      </c>
    </row>
    <row r="326" spans="1:51" ht="24.75" hidden="1" customHeight="1" x14ac:dyDescent="0.15">
      <c r="A326" s="803"/>
      <c r="B326" s="804"/>
      <c r="C326" s="804"/>
      <c r="D326" s="804"/>
      <c r="E326" s="804"/>
      <c r="F326" s="805"/>
      <c r="G326" s="813"/>
      <c r="H326" s="814"/>
      <c r="I326" s="814"/>
      <c r="J326" s="814"/>
      <c r="K326" s="815"/>
      <c r="L326" s="816"/>
      <c r="M326" s="817"/>
      <c r="N326" s="817"/>
      <c r="O326" s="817"/>
      <c r="P326" s="817"/>
      <c r="Q326" s="817"/>
      <c r="R326" s="817"/>
      <c r="S326" s="817"/>
      <c r="T326" s="817"/>
      <c r="U326" s="817"/>
      <c r="V326" s="817"/>
      <c r="W326" s="817"/>
      <c r="X326" s="818"/>
      <c r="Y326" s="819"/>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1"/>
        <v>0</v>
      </c>
    </row>
    <row r="327" spans="1:51" ht="24.75" hidden="1" customHeight="1" x14ac:dyDescent="0.15">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1"/>
        <v>0</v>
      </c>
    </row>
    <row r="328" spans="1:51" ht="24.75" hidden="1" customHeight="1" x14ac:dyDescent="0.15">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1"/>
        <v>0</v>
      </c>
    </row>
    <row r="329" spans="1:51" ht="24.75" hidden="1" customHeight="1" x14ac:dyDescent="0.15">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1"/>
        <v>0</v>
      </c>
    </row>
    <row r="330" spans="1:51" ht="24.75" hidden="1" customHeight="1" x14ac:dyDescent="0.15">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1"/>
        <v>0</v>
      </c>
    </row>
    <row r="331" spans="1:51" ht="24.75" hidden="1" customHeight="1" x14ac:dyDescent="0.15">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1"/>
        <v>0</v>
      </c>
    </row>
    <row r="332" spans="1:51" ht="24.75" hidden="1" customHeight="1" x14ac:dyDescent="0.15">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1"/>
        <v>0</v>
      </c>
    </row>
    <row r="333" spans="1:51" ht="24.75" hidden="1" customHeight="1" thickBot="1" x14ac:dyDescent="0.2">
      <c r="A333" s="803"/>
      <c r="B333" s="804"/>
      <c r="C333" s="804"/>
      <c r="D333" s="804"/>
      <c r="E333" s="804"/>
      <c r="F333" s="805"/>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803"/>
      <c r="B334" s="804"/>
      <c r="C334" s="804"/>
      <c r="D334" s="804"/>
      <c r="E334" s="804"/>
      <c r="F334" s="805"/>
      <c r="G334" s="806" t="s">
        <v>219</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220</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15">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23" t="s">
        <v>17</v>
      </c>
      <c r="Z335" s="824"/>
      <c r="AA335" s="824"/>
      <c r="AB335" s="825"/>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23" t="s">
        <v>17</v>
      </c>
      <c r="AV335" s="824"/>
      <c r="AW335" s="824"/>
      <c r="AX335" s="826"/>
      <c r="AY335">
        <f t="shared" ref="AY335:AY341" si="12">$AY$334</f>
        <v>0</v>
      </c>
    </row>
    <row r="336" spans="1:51" ht="24.75" hidden="1" customHeight="1" x14ac:dyDescent="0.15">
      <c r="A336" s="803"/>
      <c r="B336" s="804"/>
      <c r="C336" s="804"/>
      <c r="D336" s="804"/>
      <c r="E336" s="804"/>
      <c r="F336" s="805"/>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2"/>
        <v>0</v>
      </c>
    </row>
    <row r="337" spans="1:51" ht="24.75" hidden="1" customHeight="1" x14ac:dyDescent="0.15">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2"/>
        <v>0</v>
      </c>
    </row>
    <row r="338" spans="1:51" ht="24.75" hidden="1" customHeight="1" x14ac:dyDescent="0.15">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2"/>
        <v>0</v>
      </c>
    </row>
    <row r="339" spans="1:51" ht="24.75" hidden="1" customHeight="1" x14ac:dyDescent="0.15">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2"/>
        <v>0</v>
      </c>
    </row>
    <row r="340" spans="1:51" ht="24.75" hidden="1" customHeight="1" x14ac:dyDescent="0.15">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2"/>
        <v>0</v>
      </c>
    </row>
    <row r="341" spans="1:51" ht="24.75" hidden="1" customHeight="1" x14ac:dyDescent="0.15">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2"/>
        <v>0</v>
      </c>
    </row>
    <row r="342" spans="1:51" ht="24.75" hidden="1" customHeight="1" x14ac:dyDescent="0.15">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46" si="13">$AY$334</f>
        <v>0</v>
      </c>
    </row>
    <row r="343" spans="1:51" ht="24.75" hidden="1" customHeight="1" x14ac:dyDescent="0.15">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 t="shared" si="13"/>
        <v>0</v>
      </c>
    </row>
    <row r="344" spans="1:51" ht="24.75" hidden="1" customHeight="1" x14ac:dyDescent="0.15">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 t="shared" si="13"/>
        <v>0</v>
      </c>
    </row>
    <row r="345" spans="1:51" ht="24.75" hidden="1" customHeight="1" x14ac:dyDescent="0.15">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 t="shared" si="13"/>
        <v>0</v>
      </c>
    </row>
    <row r="346" spans="1:51" ht="24.75" hidden="1" customHeight="1" thickBot="1" x14ac:dyDescent="0.2">
      <c r="A346" s="803"/>
      <c r="B346" s="804"/>
      <c r="C346" s="804"/>
      <c r="D346" s="804"/>
      <c r="E346" s="804"/>
      <c r="F346" s="805"/>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15">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23" t="s">
        <v>17</v>
      </c>
      <c r="Z348" s="824"/>
      <c r="AA348" s="824"/>
      <c r="AB348" s="825"/>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23" t="s">
        <v>17</v>
      </c>
      <c r="AV348" s="824"/>
      <c r="AW348" s="824"/>
      <c r="AX348" s="826"/>
      <c r="AY348">
        <f>$AY$347</f>
        <v>0</v>
      </c>
    </row>
    <row r="349" spans="1:51" s="16" customFormat="1" ht="24.75" hidden="1" customHeight="1" x14ac:dyDescent="0.15">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4">$AY$347</f>
        <v>0</v>
      </c>
    </row>
    <row r="350" spans="1:51" ht="24.75" hidden="1" customHeight="1" x14ac:dyDescent="0.15">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4"/>
        <v>0</v>
      </c>
    </row>
    <row r="351" spans="1:51" ht="24.75" hidden="1" customHeight="1" x14ac:dyDescent="0.15">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4"/>
        <v>0</v>
      </c>
    </row>
    <row r="352" spans="1:51" ht="24.75" hidden="1" customHeight="1" x14ac:dyDescent="0.15">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4"/>
        <v>0</v>
      </c>
    </row>
    <row r="353" spans="1:51" ht="24.75" hidden="1" customHeight="1" x14ac:dyDescent="0.15">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4"/>
        <v>0</v>
      </c>
    </row>
    <row r="354" spans="1:51" ht="24.75" hidden="1" customHeight="1" x14ac:dyDescent="0.15">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4"/>
        <v>0</v>
      </c>
    </row>
    <row r="355" spans="1:51" ht="24.75" hidden="1" customHeight="1" x14ac:dyDescent="0.15">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4"/>
        <v>0</v>
      </c>
    </row>
    <row r="356" spans="1:51" ht="24.75" hidden="1" customHeight="1" x14ac:dyDescent="0.15">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4"/>
        <v>0</v>
      </c>
    </row>
    <row r="357" spans="1:51" ht="24.75" hidden="1" customHeight="1" x14ac:dyDescent="0.15">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4"/>
        <v>0</v>
      </c>
    </row>
    <row r="358" spans="1:51" ht="24.75" hidden="1" customHeight="1" x14ac:dyDescent="0.15">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4"/>
        <v>0</v>
      </c>
    </row>
    <row r="359" spans="1:51" ht="24.75" hidden="1" customHeight="1" x14ac:dyDescent="0.15">
      <c r="A359" s="803"/>
      <c r="B359" s="804"/>
      <c r="C359" s="804"/>
      <c r="D359" s="804"/>
      <c r="E359" s="804"/>
      <c r="F359" s="80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578</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232</v>
      </c>
      <c r="AM360" s="850"/>
      <c r="AN360" s="85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230</v>
      </c>
      <c r="AD365" s="852"/>
      <c r="AE365" s="852"/>
      <c r="AF365" s="852"/>
      <c r="AG365" s="852"/>
      <c r="AH365" s="853" t="s">
        <v>249</v>
      </c>
      <c r="AI365" s="851"/>
      <c r="AJ365" s="851"/>
      <c r="AK365" s="851"/>
      <c r="AL365" s="851" t="s">
        <v>19</v>
      </c>
      <c r="AM365" s="851"/>
      <c r="AN365" s="851"/>
      <c r="AO365" s="855"/>
      <c r="AP365" s="876" t="s">
        <v>198</v>
      </c>
      <c r="AQ365" s="876"/>
      <c r="AR365" s="876"/>
      <c r="AS365" s="876"/>
      <c r="AT365" s="876"/>
      <c r="AU365" s="876"/>
      <c r="AV365" s="876"/>
      <c r="AW365" s="876"/>
      <c r="AX365" s="876"/>
    </row>
    <row r="366" spans="1:51" ht="59.45" customHeight="1" x14ac:dyDescent="0.15">
      <c r="A366" s="862">
        <v>1</v>
      </c>
      <c r="B366" s="862">
        <v>1</v>
      </c>
      <c r="C366" s="863" t="s">
        <v>635</v>
      </c>
      <c r="D366" s="864"/>
      <c r="E366" s="864"/>
      <c r="F366" s="864"/>
      <c r="G366" s="864"/>
      <c r="H366" s="864"/>
      <c r="I366" s="864"/>
      <c r="J366" s="865">
        <v>8010005008542</v>
      </c>
      <c r="K366" s="866"/>
      <c r="L366" s="866"/>
      <c r="M366" s="866"/>
      <c r="N366" s="866"/>
      <c r="O366" s="866"/>
      <c r="P366" s="867" t="s">
        <v>637</v>
      </c>
      <c r="Q366" s="868"/>
      <c r="R366" s="868"/>
      <c r="S366" s="868"/>
      <c r="T366" s="868"/>
      <c r="U366" s="868"/>
      <c r="V366" s="868"/>
      <c r="W366" s="868"/>
      <c r="X366" s="868"/>
      <c r="Y366" s="869">
        <v>9.6</v>
      </c>
      <c r="Z366" s="870"/>
      <c r="AA366" s="870"/>
      <c r="AB366" s="871"/>
      <c r="AC366" s="872" t="s">
        <v>638</v>
      </c>
      <c r="AD366" s="873"/>
      <c r="AE366" s="873"/>
      <c r="AF366" s="873"/>
      <c r="AG366" s="873"/>
      <c r="AH366" s="856" t="s">
        <v>634</v>
      </c>
      <c r="AI366" s="857"/>
      <c r="AJ366" s="857"/>
      <c r="AK366" s="857"/>
      <c r="AL366" s="858" t="s">
        <v>634</v>
      </c>
      <c r="AM366" s="859"/>
      <c r="AN366" s="859"/>
      <c r="AO366" s="860"/>
      <c r="AP366" s="861" t="s">
        <v>633</v>
      </c>
      <c r="AQ366" s="861"/>
      <c r="AR366" s="861"/>
      <c r="AS366" s="861"/>
      <c r="AT366" s="861"/>
      <c r="AU366" s="861"/>
      <c r="AV366" s="861"/>
      <c r="AW366" s="861"/>
      <c r="AX366" s="861"/>
    </row>
    <row r="367" spans="1:51" ht="52.9" customHeight="1" x14ac:dyDescent="0.15">
      <c r="A367" s="862">
        <v>2</v>
      </c>
      <c r="B367" s="862">
        <v>1</v>
      </c>
      <c r="C367" s="863" t="s">
        <v>636</v>
      </c>
      <c r="D367" s="864"/>
      <c r="E367" s="864"/>
      <c r="F367" s="864"/>
      <c r="G367" s="864"/>
      <c r="H367" s="864"/>
      <c r="I367" s="864"/>
      <c r="J367" s="865">
        <v>7010005017494</v>
      </c>
      <c r="K367" s="866"/>
      <c r="L367" s="866"/>
      <c r="M367" s="866"/>
      <c r="N367" s="866"/>
      <c r="O367" s="866"/>
      <c r="P367" s="867" t="s">
        <v>637</v>
      </c>
      <c r="Q367" s="868"/>
      <c r="R367" s="868"/>
      <c r="S367" s="868"/>
      <c r="T367" s="868"/>
      <c r="U367" s="868"/>
      <c r="V367" s="868"/>
      <c r="W367" s="868"/>
      <c r="X367" s="868"/>
      <c r="Y367" s="869">
        <v>2.7</v>
      </c>
      <c r="Z367" s="870"/>
      <c r="AA367" s="870"/>
      <c r="AB367" s="871"/>
      <c r="AC367" s="872" t="s">
        <v>638</v>
      </c>
      <c r="AD367" s="873"/>
      <c r="AE367" s="873"/>
      <c r="AF367" s="873"/>
      <c r="AG367" s="873"/>
      <c r="AH367" s="856" t="s">
        <v>634</v>
      </c>
      <c r="AI367" s="857"/>
      <c r="AJ367" s="857"/>
      <c r="AK367" s="857"/>
      <c r="AL367" s="858" t="s">
        <v>634</v>
      </c>
      <c r="AM367" s="859"/>
      <c r="AN367" s="859"/>
      <c r="AO367" s="860"/>
      <c r="AP367" s="861" t="s">
        <v>633</v>
      </c>
      <c r="AQ367" s="861"/>
      <c r="AR367" s="861"/>
      <c r="AS367" s="861"/>
      <c r="AT367" s="861"/>
      <c r="AU367" s="861"/>
      <c r="AV367" s="861"/>
      <c r="AW367" s="861"/>
      <c r="AX367" s="861"/>
      <c r="AY367">
        <f>COUNTA($C$367)</f>
        <v>1</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230</v>
      </c>
      <c r="AD398" s="852"/>
      <c r="AE398" s="852"/>
      <c r="AF398" s="852"/>
      <c r="AG398" s="852"/>
      <c r="AH398" s="853" t="s">
        <v>249</v>
      </c>
      <c r="AI398" s="851"/>
      <c r="AJ398" s="851"/>
      <c r="AK398" s="851"/>
      <c r="AL398" s="851" t="s">
        <v>19</v>
      </c>
      <c r="AM398" s="851"/>
      <c r="AN398" s="851"/>
      <c r="AO398" s="855"/>
      <c r="AP398" s="876" t="s">
        <v>198</v>
      </c>
      <c r="AQ398" s="876"/>
      <c r="AR398" s="876"/>
      <c r="AS398" s="876"/>
      <c r="AT398" s="876"/>
      <c r="AU398" s="876"/>
      <c r="AV398" s="876"/>
      <c r="AW398" s="876"/>
      <c r="AX398" s="876"/>
      <c r="AY398">
        <f>$AY$396</f>
        <v>0</v>
      </c>
    </row>
    <row r="399" spans="1:51" ht="30" hidden="1" customHeight="1" x14ac:dyDescent="0.15">
      <c r="A399" s="862">
        <v>1</v>
      </c>
      <c r="B399" s="862">
        <v>1</v>
      </c>
      <c r="C399" s="864"/>
      <c r="D399" s="864"/>
      <c r="E399" s="864"/>
      <c r="F399" s="864"/>
      <c r="G399" s="864"/>
      <c r="H399" s="864"/>
      <c r="I399" s="864"/>
      <c r="J399" s="865"/>
      <c r="K399" s="866"/>
      <c r="L399" s="866"/>
      <c r="M399" s="866"/>
      <c r="N399" s="866"/>
      <c r="O399" s="866"/>
      <c r="P399" s="868"/>
      <c r="Q399" s="868"/>
      <c r="R399" s="868"/>
      <c r="S399" s="868"/>
      <c r="T399" s="868"/>
      <c r="U399" s="868"/>
      <c r="V399" s="868"/>
      <c r="W399" s="868"/>
      <c r="X399" s="868"/>
      <c r="Y399" s="869"/>
      <c r="Z399" s="870"/>
      <c r="AA399" s="870"/>
      <c r="AB399" s="871"/>
      <c r="AC399" s="872"/>
      <c r="AD399" s="873"/>
      <c r="AE399" s="873"/>
      <c r="AF399" s="873"/>
      <c r="AG399" s="873"/>
      <c r="AH399" s="856"/>
      <c r="AI399" s="857"/>
      <c r="AJ399" s="857"/>
      <c r="AK399" s="857"/>
      <c r="AL399" s="858"/>
      <c r="AM399" s="859"/>
      <c r="AN399" s="859"/>
      <c r="AO399" s="860"/>
      <c r="AP399" s="861"/>
      <c r="AQ399" s="861"/>
      <c r="AR399" s="861"/>
      <c r="AS399" s="861"/>
      <c r="AT399" s="861"/>
      <c r="AU399" s="861"/>
      <c r="AV399" s="861"/>
      <c r="AW399" s="861"/>
      <c r="AX399" s="861"/>
      <c r="AY399">
        <f>$AY$396</f>
        <v>0</v>
      </c>
    </row>
    <row r="400" spans="1:51" ht="30" hidden="1" customHeight="1" x14ac:dyDescent="0.15">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58"/>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230</v>
      </c>
      <c r="AD431" s="852"/>
      <c r="AE431" s="852"/>
      <c r="AF431" s="852"/>
      <c r="AG431" s="852"/>
      <c r="AH431" s="853" t="s">
        <v>249</v>
      </c>
      <c r="AI431" s="851"/>
      <c r="AJ431" s="851"/>
      <c r="AK431" s="851"/>
      <c r="AL431" s="851" t="s">
        <v>19</v>
      </c>
      <c r="AM431" s="851"/>
      <c r="AN431" s="851"/>
      <c r="AO431" s="855"/>
      <c r="AP431" s="876" t="s">
        <v>198</v>
      </c>
      <c r="AQ431" s="876"/>
      <c r="AR431" s="876"/>
      <c r="AS431" s="876"/>
      <c r="AT431" s="876"/>
      <c r="AU431" s="876"/>
      <c r="AV431" s="876"/>
      <c r="AW431" s="876"/>
      <c r="AX431" s="876"/>
      <c r="AY431">
        <f>$AY$429</f>
        <v>0</v>
      </c>
    </row>
    <row r="432" spans="1:51" ht="30" hidden="1" customHeight="1" x14ac:dyDescent="0.15">
      <c r="A432" s="862">
        <v>1</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56"/>
      <c r="AI432" s="857"/>
      <c r="AJ432" s="857"/>
      <c r="AK432" s="857"/>
      <c r="AL432" s="858"/>
      <c r="AM432" s="859"/>
      <c r="AN432" s="859"/>
      <c r="AO432" s="860"/>
      <c r="AP432" s="861"/>
      <c r="AQ432" s="861"/>
      <c r="AR432" s="861"/>
      <c r="AS432" s="861"/>
      <c r="AT432" s="861"/>
      <c r="AU432" s="861"/>
      <c r="AV432" s="861"/>
      <c r="AW432" s="861"/>
      <c r="AX432" s="861"/>
      <c r="AY432">
        <f>$AY$429</f>
        <v>0</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230</v>
      </c>
      <c r="AD464" s="852"/>
      <c r="AE464" s="852"/>
      <c r="AF464" s="852"/>
      <c r="AG464" s="852"/>
      <c r="AH464" s="853" t="s">
        <v>249</v>
      </c>
      <c r="AI464" s="851"/>
      <c r="AJ464" s="851"/>
      <c r="AK464" s="851"/>
      <c r="AL464" s="851" t="s">
        <v>19</v>
      </c>
      <c r="AM464" s="851"/>
      <c r="AN464" s="851"/>
      <c r="AO464" s="855"/>
      <c r="AP464" s="876" t="s">
        <v>198</v>
      </c>
      <c r="AQ464" s="876"/>
      <c r="AR464" s="876"/>
      <c r="AS464" s="876"/>
      <c r="AT464" s="876"/>
      <c r="AU464" s="876"/>
      <c r="AV464" s="876"/>
      <c r="AW464" s="876"/>
      <c r="AX464" s="876"/>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230</v>
      </c>
      <c r="AD497" s="852"/>
      <c r="AE497" s="852"/>
      <c r="AF497" s="852"/>
      <c r="AG497" s="852"/>
      <c r="AH497" s="853" t="s">
        <v>249</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230</v>
      </c>
      <c r="AD530" s="852"/>
      <c r="AE530" s="852"/>
      <c r="AF530" s="852"/>
      <c r="AG530" s="852"/>
      <c r="AH530" s="853" t="s">
        <v>249</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230</v>
      </c>
      <c r="AD563" s="852"/>
      <c r="AE563" s="852"/>
      <c r="AF563" s="852"/>
      <c r="AG563" s="852"/>
      <c r="AH563" s="853" t="s">
        <v>249</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230</v>
      </c>
      <c r="AD596" s="852"/>
      <c r="AE596" s="852"/>
      <c r="AF596" s="852"/>
      <c r="AG596" s="852"/>
      <c r="AH596" s="853" t="s">
        <v>249</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77" t="s">
        <v>579</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52" t="s">
        <v>192</v>
      </c>
      <c r="D630" s="883"/>
      <c r="E630" s="852" t="s">
        <v>191</v>
      </c>
      <c r="F630" s="883"/>
      <c r="G630" s="883"/>
      <c r="H630" s="883"/>
      <c r="I630" s="883"/>
      <c r="J630" s="852" t="s">
        <v>197</v>
      </c>
      <c r="K630" s="852"/>
      <c r="L630" s="852"/>
      <c r="M630" s="852"/>
      <c r="N630" s="852"/>
      <c r="O630" s="852"/>
      <c r="P630" s="852" t="s">
        <v>25</v>
      </c>
      <c r="Q630" s="852"/>
      <c r="R630" s="852"/>
      <c r="S630" s="852"/>
      <c r="T630" s="852"/>
      <c r="U630" s="852"/>
      <c r="V630" s="852"/>
      <c r="W630" s="852"/>
      <c r="X630" s="852"/>
      <c r="Y630" s="852" t="s">
        <v>199</v>
      </c>
      <c r="Z630" s="883"/>
      <c r="AA630" s="883"/>
      <c r="AB630" s="883"/>
      <c r="AC630" s="852" t="s">
        <v>180</v>
      </c>
      <c r="AD630" s="852"/>
      <c r="AE630" s="852"/>
      <c r="AF630" s="852"/>
      <c r="AG630" s="852"/>
      <c r="AH630" s="852" t="s">
        <v>187</v>
      </c>
      <c r="AI630" s="883"/>
      <c r="AJ630" s="883"/>
      <c r="AK630" s="883"/>
      <c r="AL630" s="883" t="s">
        <v>19</v>
      </c>
      <c r="AM630" s="883"/>
      <c r="AN630" s="883"/>
      <c r="AO630" s="882"/>
      <c r="AP630" s="876" t="s">
        <v>226</v>
      </c>
      <c r="AQ630" s="876"/>
      <c r="AR630" s="876"/>
      <c r="AS630" s="876"/>
      <c r="AT630" s="876"/>
      <c r="AU630" s="876"/>
      <c r="AV630" s="876"/>
      <c r="AW630" s="876"/>
      <c r="AX630" s="876"/>
    </row>
    <row r="631" spans="1:51" ht="30" customHeight="1" x14ac:dyDescent="0.15">
      <c r="A631" s="862">
        <v>1</v>
      </c>
      <c r="B631" s="862">
        <v>1</v>
      </c>
      <c r="C631" s="884"/>
      <c r="D631" s="884"/>
      <c r="E631" s="651" t="s">
        <v>633</v>
      </c>
      <c r="F631" s="885"/>
      <c r="G631" s="885"/>
      <c r="H631" s="885"/>
      <c r="I631" s="885"/>
      <c r="J631" s="865"/>
      <c r="K631" s="866"/>
      <c r="L631" s="866"/>
      <c r="M631" s="866"/>
      <c r="N631" s="866"/>
      <c r="O631" s="866"/>
      <c r="P631" s="867" t="s">
        <v>633</v>
      </c>
      <c r="Q631" s="868"/>
      <c r="R631" s="868"/>
      <c r="S631" s="868"/>
      <c r="T631" s="868"/>
      <c r="U631" s="868"/>
      <c r="V631" s="868"/>
      <c r="W631" s="868"/>
      <c r="X631" s="868"/>
      <c r="Y631" s="869" t="s">
        <v>634</v>
      </c>
      <c r="Z631" s="870"/>
      <c r="AA631" s="870"/>
      <c r="AB631" s="871"/>
      <c r="AC631" s="872"/>
      <c r="AD631" s="873"/>
      <c r="AE631" s="873"/>
      <c r="AF631" s="873"/>
      <c r="AG631" s="873"/>
      <c r="AH631" s="874" t="s">
        <v>634</v>
      </c>
      <c r="AI631" s="875"/>
      <c r="AJ631" s="875"/>
      <c r="AK631" s="875"/>
      <c r="AL631" s="858" t="s">
        <v>634</v>
      </c>
      <c r="AM631" s="859"/>
      <c r="AN631" s="859"/>
      <c r="AO631" s="860"/>
      <c r="AP631" s="861" t="s">
        <v>633</v>
      </c>
      <c r="AQ631" s="861"/>
      <c r="AR631" s="861"/>
      <c r="AS631" s="861"/>
      <c r="AT631" s="861"/>
      <c r="AU631" s="861"/>
      <c r="AV631" s="861"/>
      <c r="AW631" s="861"/>
      <c r="AX631" s="861"/>
    </row>
    <row r="632" spans="1:51" ht="30" hidden="1" customHeight="1" x14ac:dyDescent="0.15">
      <c r="A632" s="862">
        <v>2</v>
      </c>
      <c r="B632" s="862">
        <v>1</v>
      </c>
      <c r="C632" s="884"/>
      <c r="D632" s="884"/>
      <c r="E632" s="885"/>
      <c r="F632" s="885"/>
      <c r="G632" s="885"/>
      <c r="H632" s="885"/>
      <c r="I632" s="885"/>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4"/>
      <c r="D633" s="884"/>
      <c r="E633" s="885"/>
      <c r="F633" s="885"/>
      <c r="G633" s="885"/>
      <c r="H633" s="885"/>
      <c r="I633" s="885"/>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4"/>
      <c r="D634" s="884"/>
      <c r="E634" s="885"/>
      <c r="F634" s="885"/>
      <c r="G634" s="885"/>
      <c r="H634" s="885"/>
      <c r="I634" s="885"/>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4"/>
      <c r="D635" s="884"/>
      <c r="E635" s="885"/>
      <c r="F635" s="885"/>
      <c r="G635" s="885"/>
      <c r="H635" s="885"/>
      <c r="I635" s="885"/>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4"/>
      <c r="D636" s="884"/>
      <c r="E636" s="885"/>
      <c r="F636" s="885"/>
      <c r="G636" s="885"/>
      <c r="H636" s="885"/>
      <c r="I636" s="885"/>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4"/>
      <c r="D637" s="884"/>
      <c r="E637" s="885"/>
      <c r="F637" s="885"/>
      <c r="G637" s="885"/>
      <c r="H637" s="885"/>
      <c r="I637" s="885"/>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4"/>
      <c r="D638" s="884"/>
      <c r="E638" s="885"/>
      <c r="F638" s="885"/>
      <c r="G638" s="885"/>
      <c r="H638" s="885"/>
      <c r="I638" s="885"/>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4"/>
      <c r="D639" s="884"/>
      <c r="E639" s="885"/>
      <c r="F639" s="885"/>
      <c r="G639" s="885"/>
      <c r="H639" s="885"/>
      <c r="I639" s="885"/>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4"/>
      <c r="D640" s="884"/>
      <c r="E640" s="885"/>
      <c r="F640" s="885"/>
      <c r="G640" s="885"/>
      <c r="H640" s="885"/>
      <c r="I640" s="885"/>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4"/>
      <c r="D641" s="884"/>
      <c r="E641" s="885"/>
      <c r="F641" s="885"/>
      <c r="G641" s="885"/>
      <c r="H641" s="885"/>
      <c r="I641" s="885"/>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4"/>
      <c r="D642" s="884"/>
      <c r="E642" s="885"/>
      <c r="F642" s="885"/>
      <c r="G642" s="885"/>
      <c r="H642" s="885"/>
      <c r="I642" s="885"/>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4"/>
      <c r="D643" s="884"/>
      <c r="E643" s="885"/>
      <c r="F643" s="885"/>
      <c r="G643" s="885"/>
      <c r="H643" s="885"/>
      <c r="I643" s="885"/>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4"/>
      <c r="D644" s="884"/>
      <c r="E644" s="885"/>
      <c r="F644" s="885"/>
      <c r="G644" s="885"/>
      <c r="H644" s="885"/>
      <c r="I644" s="885"/>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4"/>
      <c r="D645" s="884"/>
      <c r="E645" s="885"/>
      <c r="F645" s="885"/>
      <c r="G645" s="885"/>
      <c r="H645" s="885"/>
      <c r="I645" s="885"/>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4"/>
      <c r="D646" s="884"/>
      <c r="E646" s="885"/>
      <c r="F646" s="885"/>
      <c r="G646" s="885"/>
      <c r="H646" s="885"/>
      <c r="I646" s="885"/>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4"/>
      <c r="D647" s="884"/>
      <c r="E647" s="885"/>
      <c r="F647" s="885"/>
      <c r="G647" s="885"/>
      <c r="H647" s="885"/>
      <c r="I647" s="885"/>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4"/>
      <c r="D648" s="884"/>
      <c r="E648" s="651"/>
      <c r="F648" s="885"/>
      <c r="G648" s="885"/>
      <c r="H648" s="885"/>
      <c r="I648" s="885"/>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4"/>
      <c r="D649" s="884"/>
      <c r="E649" s="885"/>
      <c r="F649" s="885"/>
      <c r="G649" s="885"/>
      <c r="H649" s="885"/>
      <c r="I649" s="885"/>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4"/>
      <c r="D650" s="884"/>
      <c r="E650" s="885"/>
      <c r="F650" s="885"/>
      <c r="G650" s="885"/>
      <c r="H650" s="885"/>
      <c r="I650" s="885"/>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4"/>
      <c r="D651" s="884"/>
      <c r="E651" s="885"/>
      <c r="F651" s="885"/>
      <c r="G651" s="885"/>
      <c r="H651" s="885"/>
      <c r="I651" s="885"/>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4"/>
      <c r="D652" s="884"/>
      <c r="E652" s="885"/>
      <c r="F652" s="885"/>
      <c r="G652" s="885"/>
      <c r="H652" s="885"/>
      <c r="I652" s="885"/>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4"/>
      <c r="D653" s="884"/>
      <c r="E653" s="885"/>
      <c r="F653" s="885"/>
      <c r="G653" s="885"/>
      <c r="H653" s="885"/>
      <c r="I653" s="885"/>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4"/>
      <c r="D654" s="884"/>
      <c r="E654" s="885"/>
      <c r="F654" s="885"/>
      <c r="G654" s="885"/>
      <c r="H654" s="885"/>
      <c r="I654" s="885"/>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4"/>
      <c r="D655" s="884"/>
      <c r="E655" s="885"/>
      <c r="F655" s="885"/>
      <c r="G655" s="885"/>
      <c r="H655" s="885"/>
      <c r="I655" s="885"/>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4"/>
      <c r="D656" s="884"/>
      <c r="E656" s="885"/>
      <c r="F656" s="885"/>
      <c r="G656" s="885"/>
      <c r="H656" s="885"/>
      <c r="I656" s="885"/>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4"/>
      <c r="D657" s="884"/>
      <c r="E657" s="885"/>
      <c r="F657" s="885"/>
      <c r="G657" s="885"/>
      <c r="H657" s="885"/>
      <c r="I657" s="885"/>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4"/>
      <c r="D658" s="884"/>
      <c r="E658" s="885"/>
      <c r="F658" s="885"/>
      <c r="G658" s="885"/>
      <c r="H658" s="885"/>
      <c r="I658" s="885"/>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4"/>
      <c r="D659" s="884"/>
      <c r="E659" s="885"/>
      <c r="F659" s="885"/>
      <c r="G659" s="885"/>
      <c r="H659" s="885"/>
      <c r="I659" s="885"/>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4"/>
      <c r="D660" s="884"/>
      <c r="E660" s="885"/>
      <c r="F660" s="885"/>
      <c r="G660" s="885"/>
      <c r="H660" s="885"/>
      <c r="I660" s="885"/>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15">
      <formula>IF(RIGHT(TEXT(P14,"0.#"),1)=".",FALSE,TRUE)</formula>
    </cfRule>
    <cfRule type="expression" dxfId="804" priority="916">
      <formula>IF(RIGHT(TEXT(P14,"0.#"),1)=".",TRUE,FALSE)</formula>
    </cfRule>
  </conditionalFormatting>
  <conditionalFormatting sqref="P18:AX18">
    <cfRule type="expression" dxfId="803" priority="913">
      <formula>IF(RIGHT(TEXT(P18,"0.#"),1)=".",FALSE,TRUE)</formula>
    </cfRule>
    <cfRule type="expression" dxfId="802" priority="914">
      <formula>IF(RIGHT(TEXT(P18,"0.#"),1)=".",TRUE,FALSE)</formula>
    </cfRule>
  </conditionalFormatting>
  <conditionalFormatting sqref="Y311">
    <cfRule type="expression" dxfId="801" priority="911">
      <formula>IF(RIGHT(TEXT(Y311,"0.#"),1)=".",FALSE,TRUE)</formula>
    </cfRule>
    <cfRule type="expression" dxfId="800" priority="912">
      <formula>IF(RIGHT(TEXT(Y311,"0.#"),1)=".",TRUE,FALSE)</formula>
    </cfRule>
  </conditionalFormatting>
  <conditionalFormatting sqref="Y320">
    <cfRule type="expression" dxfId="799" priority="909">
      <formula>IF(RIGHT(TEXT(Y320,"0.#"),1)=".",FALSE,TRUE)</formula>
    </cfRule>
    <cfRule type="expression" dxfId="798" priority="910">
      <formula>IF(RIGHT(TEXT(Y320,"0.#"),1)=".",TRUE,FALSE)</formula>
    </cfRule>
  </conditionalFormatting>
  <conditionalFormatting sqref="Y351:Y358 Y349 Y338:Y345 Y336 Y325:Y332 Y323">
    <cfRule type="expression" dxfId="797" priority="889">
      <formula>IF(RIGHT(TEXT(Y323,"0.#"),1)=".",FALSE,TRUE)</formula>
    </cfRule>
    <cfRule type="expression" dxfId="796" priority="890">
      <formula>IF(RIGHT(TEXT(Y323,"0.#"),1)=".",TRUE,FALSE)</formula>
    </cfRule>
  </conditionalFormatting>
  <conditionalFormatting sqref="P16:AQ17 P15:AX15 P13:AX13">
    <cfRule type="expression" dxfId="795" priority="907">
      <formula>IF(RIGHT(TEXT(P13,"0.#"),1)=".",FALSE,TRUE)</formula>
    </cfRule>
    <cfRule type="expression" dxfId="794" priority="908">
      <formula>IF(RIGHT(TEXT(P13,"0.#"),1)=".",TRUE,FALSE)</formula>
    </cfRule>
  </conditionalFormatting>
  <conditionalFormatting sqref="P19:AJ19">
    <cfRule type="expression" dxfId="793" priority="905">
      <formula>IF(RIGHT(TEXT(P19,"0.#"),1)=".",FALSE,TRUE)</formula>
    </cfRule>
    <cfRule type="expression" dxfId="792" priority="906">
      <formula>IF(RIGHT(TEXT(P19,"0.#"),1)=".",TRUE,FALSE)</formula>
    </cfRule>
  </conditionalFormatting>
  <conditionalFormatting sqref="AE32 AQ32">
    <cfRule type="expression" dxfId="791" priority="903">
      <formula>IF(RIGHT(TEXT(AE32,"0.#"),1)=".",FALSE,TRUE)</formula>
    </cfRule>
    <cfRule type="expression" dxfId="790" priority="904">
      <formula>IF(RIGHT(TEXT(AE32,"0.#"),1)=".",TRUE,FALSE)</formula>
    </cfRule>
  </conditionalFormatting>
  <conditionalFormatting sqref="Y312:Y319 Y310">
    <cfRule type="expression" dxfId="789" priority="901">
      <formula>IF(RIGHT(TEXT(Y310,"0.#"),1)=".",FALSE,TRUE)</formula>
    </cfRule>
    <cfRule type="expression" dxfId="788" priority="902">
      <formula>IF(RIGHT(TEXT(Y310,"0.#"),1)=".",TRUE,FALSE)</formula>
    </cfRule>
  </conditionalFormatting>
  <conditionalFormatting sqref="AU311">
    <cfRule type="expression" dxfId="787" priority="899">
      <formula>IF(RIGHT(TEXT(AU311,"0.#"),1)=".",FALSE,TRUE)</formula>
    </cfRule>
    <cfRule type="expression" dxfId="786" priority="900">
      <formula>IF(RIGHT(TEXT(AU311,"0.#"),1)=".",TRUE,FALSE)</formula>
    </cfRule>
  </conditionalFormatting>
  <conditionalFormatting sqref="AU320">
    <cfRule type="expression" dxfId="785" priority="897">
      <formula>IF(RIGHT(TEXT(AU320,"0.#"),1)=".",FALSE,TRUE)</formula>
    </cfRule>
    <cfRule type="expression" dxfId="784" priority="898">
      <formula>IF(RIGHT(TEXT(AU320,"0.#"),1)=".",TRUE,FALSE)</formula>
    </cfRule>
  </conditionalFormatting>
  <conditionalFormatting sqref="AU312:AU319 AU310">
    <cfRule type="expression" dxfId="783" priority="895">
      <formula>IF(RIGHT(TEXT(AU310,"0.#"),1)=".",FALSE,TRUE)</formula>
    </cfRule>
    <cfRule type="expression" dxfId="782" priority="896">
      <formula>IF(RIGHT(TEXT(AU310,"0.#"),1)=".",TRUE,FALSE)</formula>
    </cfRule>
  </conditionalFormatting>
  <conditionalFormatting sqref="Y350 Y337 Y324">
    <cfRule type="expression" dxfId="781" priority="893">
      <formula>IF(RIGHT(TEXT(Y324,"0.#"),1)=".",FALSE,TRUE)</formula>
    </cfRule>
    <cfRule type="expression" dxfId="780" priority="894">
      <formula>IF(RIGHT(TEXT(Y324,"0.#"),1)=".",TRUE,FALSE)</formula>
    </cfRule>
  </conditionalFormatting>
  <conditionalFormatting sqref="Y359 Y346 Y333">
    <cfRule type="expression" dxfId="779" priority="891">
      <formula>IF(RIGHT(TEXT(Y333,"0.#"),1)=".",FALSE,TRUE)</formula>
    </cfRule>
    <cfRule type="expression" dxfId="778" priority="892">
      <formula>IF(RIGHT(TEXT(Y333,"0.#"),1)=".",TRUE,FALSE)</formula>
    </cfRule>
  </conditionalFormatting>
  <conditionalFormatting sqref="AU350 AU337 AU324">
    <cfRule type="expression" dxfId="777" priority="887">
      <formula>IF(RIGHT(TEXT(AU324,"0.#"),1)=".",FALSE,TRUE)</formula>
    </cfRule>
    <cfRule type="expression" dxfId="776" priority="888">
      <formula>IF(RIGHT(TEXT(AU324,"0.#"),1)=".",TRUE,FALSE)</formula>
    </cfRule>
  </conditionalFormatting>
  <conditionalFormatting sqref="AU359 AU346 AU333">
    <cfRule type="expression" dxfId="775" priority="885">
      <formula>IF(RIGHT(TEXT(AU333,"0.#"),1)=".",FALSE,TRUE)</formula>
    </cfRule>
    <cfRule type="expression" dxfId="774" priority="886">
      <formula>IF(RIGHT(TEXT(AU333,"0.#"),1)=".",TRUE,FALSE)</formula>
    </cfRule>
  </conditionalFormatting>
  <conditionalFormatting sqref="AU351:AU358 AU349 AU338:AU345 AU336 AU325:AU332 AU323">
    <cfRule type="expression" dxfId="773" priority="883">
      <formula>IF(RIGHT(TEXT(AU323,"0.#"),1)=".",FALSE,TRUE)</formula>
    </cfRule>
    <cfRule type="expression" dxfId="772" priority="884">
      <formula>IF(RIGHT(TEXT(AU323,"0.#"),1)=".",TRUE,FALSE)</formula>
    </cfRule>
  </conditionalFormatting>
  <conditionalFormatting sqref="AI32">
    <cfRule type="expression" dxfId="771" priority="881">
      <formula>IF(RIGHT(TEXT(AI32,"0.#"),1)=".",FALSE,TRUE)</formula>
    </cfRule>
    <cfRule type="expression" dxfId="770" priority="882">
      <formula>IF(RIGHT(TEXT(AI32,"0.#"),1)=".",TRUE,FALSE)</formula>
    </cfRule>
  </conditionalFormatting>
  <conditionalFormatting sqref="AM32">
    <cfRule type="expression" dxfId="769" priority="879">
      <formula>IF(RIGHT(TEXT(AM32,"0.#"),1)=".",FALSE,TRUE)</formula>
    </cfRule>
    <cfRule type="expression" dxfId="768" priority="880">
      <formula>IF(RIGHT(TEXT(AM32,"0.#"),1)=".",TRUE,FALSE)</formula>
    </cfRule>
  </conditionalFormatting>
  <conditionalFormatting sqref="AE33">
    <cfRule type="expression" dxfId="767" priority="877">
      <formula>IF(RIGHT(TEXT(AE33,"0.#"),1)=".",FALSE,TRUE)</formula>
    </cfRule>
    <cfRule type="expression" dxfId="766" priority="878">
      <formula>IF(RIGHT(TEXT(AE33,"0.#"),1)=".",TRUE,FALSE)</formula>
    </cfRule>
  </conditionalFormatting>
  <conditionalFormatting sqref="AI33">
    <cfRule type="expression" dxfId="765" priority="875">
      <formula>IF(RIGHT(TEXT(AI33,"0.#"),1)=".",FALSE,TRUE)</formula>
    </cfRule>
    <cfRule type="expression" dxfId="764" priority="876">
      <formula>IF(RIGHT(TEXT(AI33,"0.#"),1)=".",TRUE,FALSE)</formula>
    </cfRule>
  </conditionalFormatting>
  <conditionalFormatting sqref="AM33">
    <cfRule type="expression" dxfId="763" priority="873">
      <formula>IF(RIGHT(TEXT(AM33,"0.#"),1)=".",FALSE,TRUE)</formula>
    </cfRule>
    <cfRule type="expression" dxfId="762" priority="874">
      <formula>IF(RIGHT(TEXT(AM33,"0.#"),1)=".",TRUE,FALSE)</formula>
    </cfRule>
  </conditionalFormatting>
  <conditionalFormatting sqref="AQ33">
    <cfRule type="expression" dxfId="761" priority="871">
      <formula>IF(RIGHT(TEXT(AQ33,"0.#"),1)=".",FALSE,TRUE)</formula>
    </cfRule>
    <cfRule type="expression" dxfId="760" priority="872">
      <formula>IF(RIGHT(TEXT(AQ33,"0.#"),1)=".",TRUE,FALSE)</formula>
    </cfRule>
  </conditionalFormatting>
  <conditionalFormatting sqref="AE210">
    <cfRule type="expression" dxfId="759" priority="869">
      <formula>IF(RIGHT(TEXT(AE210,"0.#"),1)=".",FALSE,TRUE)</formula>
    </cfRule>
    <cfRule type="expression" dxfId="758" priority="870">
      <formula>IF(RIGHT(TEXT(AE210,"0.#"),1)=".",TRUE,FALSE)</formula>
    </cfRule>
  </conditionalFormatting>
  <conditionalFormatting sqref="AE211">
    <cfRule type="expression" dxfId="757" priority="867">
      <formula>IF(RIGHT(TEXT(AE211,"0.#"),1)=".",FALSE,TRUE)</formula>
    </cfRule>
    <cfRule type="expression" dxfId="756" priority="868">
      <formula>IF(RIGHT(TEXT(AE211,"0.#"),1)=".",TRUE,FALSE)</formula>
    </cfRule>
  </conditionalFormatting>
  <conditionalFormatting sqref="AE212">
    <cfRule type="expression" dxfId="755" priority="865">
      <formula>IF(RIGHT(TEXT(AE212,"0.#"),1)=".",FALSE,TRUE)</formula>
    </cfRule>
    <cfRule type="expression" dxfId="754" priority="866">
      <formula>IF(RIGHT(TEXT(AE212,"0.#"),1)=".",TRUE,FALSE)</formula>
    </cfRule>
  </conditionalFormatting>
  <conditionalFormatting sqref="AI212">
    <cfRule type="expression" dxfId="753" priority="863">
      <formula>IF(RIGHT(TEXT(AI212,"0.#"),1)=".",FALSE,TRUE)</formula>
    </cfRule>
    <cfRule type="expression" dxfId="752" priority="864">
      <formula>IF(RIGHT(TEXT(AI212,"0.#"),1)=".",TRUE,FALSE)</formula>
    </cfRule>
  </conditionalFormatting>
  <conditionalFormatting sqref="AI211">
    <cfRule type="expression" dxfId="751" priority="861">
      <formula>IF(RIGHT(TEXT(AI211,"0.#"),1)=".",FALSE,TRUE)</formula>
    </cfRule>
    <cfRule type="expression" dxfId="750" priority="862">
      <formula>IF(RIGHT(TEXT(AI211,"0.#"),1)=".",TRUE,FALSE)</formula>
    </cfRule>
  </conditionalFormatting>
  <conditionalFormatting sqref="AI210">
    <cfRule type="expression" dxfId="749" priority="859">
      <formula>IF(RIGHT(TEXT(AI210,"0.#"),1)=".",FALSE,TRUE)</formula>
    </cfRule>
    <cfRule type="expression" dxfId="748" priority="860">
      <formula>IF(RIGHT(TEXT(AI210,"0.#"),1)=".",TRUE,FALSE)</formula>
    </cfRule>
  </conditionalFormatting>
  <conditionalFormatting sqref="AM210">
    <cfRule type="expression" dxfId="747" priority="857">
      <formula>IF(RIGHT(TEXT(AM210,"0.#"),1)=".",FALSE,TRUE)</formula>
    </cfRule>
    <cfRule type="expression" dxfId="746" priority="858">
      <formula>IF(RIGHT(TEXT(AM210,"0.#"),1)=".",TRUE,FALSE)</formula>
    </cfRule>
  </conditionalFormatting>
  <conditionalFormatting sqref="AM211">
    <cfRule type="expression" dxfId="745" priority="855">
      <formula>IF(RIGHT(TEXT(AM211,"0.#"),1)=".",FALSE,TRUE)</formula>
    </cfRule>
    <cfRule type="expression" dxfId="744" priority="856">
      <formula>IF(RIGHT(TEXT(AM211,"0.#"),1)=".",TRUE,FALSE)</formula>
    </cfRule>
  </conditionalFormatting>
  <conditionalFormatting sqref="AM212">
    <cfRule type="expression" dxfId="743" priority="853">
      <formula>IF(RIGHT(TEXT(AM212,"0.#"),1)=".",FALSE,TRUE)</formula>
    </cfRule>
    <cfRule type="expression" dxfId="742" priority="854">
      <formula>IF(RIGHT(TEXT(AM212,"0.#"),1)=".",TRUE,FALSE)</formula>
    </cfRule>
  </conditionalFormatting>
  <conditionalFormatting sqref="AL368:AO395">
    <cfRule type="expression" dxfId="741" priority="849">
      <formula>IF(AND(AL368&gt;=0, RIGHT(TEXT(AL368,"0.#"),1)&lt;&gt;"."),TRUE,FALSE)</formula>
    </cfRule>
    <cfRule type="expression" dxfId="740" priority="850">
      <formula>IF(AND(AL368&gt;=0, RIGHT(TEXT(AL368,"0.#"),1)="."),TRUE,FALSE)</formula>
    </cfRule>
    <cfRule type="expression" dxfId="739" priority="851">
      <formula>IF(AND(AL368&lt;0, RIGHT(TEXT(AL368,"0.#"),1)&lt;&gt;"."),TRUE,FALSE)</formula>
    </cfRule>
    <cfRule type="expression" dxfId="738" priority="852">
      <formula>IF(AND(AL368&lt;0, RIGHT(TEXT(AL368,"0.#"),1)="."),TRUE,FALSE)</formula>
    </cfRule>
  </conditionalFormatting>
  <conditionalFormatting sqref="AQ210:AQ212">
    <cfRule type="expression" dxfId="737" priority="847">
      <formula>IF(RIGHT(TEXT(AQ210,"0.#"),1)=".",FALSE,TRUE)</formula>
    </cfRule>
    <cfRule type="expression" dxfId="736" priority="848">
      <formula>IF(RIGHT(TEXT(AQ210,"0.#"),1)=".",TRUE,FALSE)</formula>
    </cfRule>
  </conditionalFormatting>
  <conditionalFormatting sqref="AU210:AU212">
    <cfRule type="expression" dxfId="735" priority="845">
      <formula>IF(RIGHT(TEXT(AU210,"0.#"),1)=".",FALSE,TRUE)</formula>
    </cfRule>
    <cfRule type="expression" dxfId="734" priority="846">
      <formula>IF(RIGHT(TEXT(AU210,"0.#"),1)=".",TRUE,FALSE)</formula>
    </cfRule>
  </conditionalFormatting>
  <conditionalFormatting sqref="Y368:Y395">
    <cfRule type="expression" dxfId="733" priority="843">
      <formula>IF(RIGHT(TEXT(Y368,"0.#"),1)=".",FALSE,TRUE)</formula>
    </cfRule>
    <cfRule type="expression" dxfId="732" priority="844">
      <formula>IF(RIGHT(TEXT(Y368,"0.#"),1)=".",TRUE,FALSE)</formula>
    </cfRule>
  </conditionalFormatting>
  <conditionalFormatting sqref="AL631:AO660">
    <cfRule type="expression" dxfId="731" priority="839">
      <formula>IF(AND(AL631&gt;=0, RIGHT(TEXT(AL631,"0.#"),1)&lt;&gt;"."),TRUE,FALSE)</formula>
    </cfRule>
    <cfRule type="expression" dxfId="730" priority="840">
      <formula>IF(AND(AL631&gt;=0, RIGHT(TEXT(AL631,"0.#"),1)="."),TRUE,FALSE)</formula>
    </cfRule>
    <cfRule type="expression" dxfId="729" priority="841">
      <formula>IF(AND(AL631&lt;0, RIGHT(TEXT(AL631,"0.#"),1)&lt;&gt;"."),TRUE,FALSE)</formula>
    </cfRule>
    <cfRule type="expression" dxfId="728" priority="842">
      <formula>IF(AND(AL631&lt;0, RIGHT(TEXT(AL631,"0.#"),1)="."),TRUE,FALSE)</formula>
    </cfRule>
  </conditionalFormatting>
  <conditionalFormatting sqref="Y631:Y660">
    <cfRule type="expression" dxfId="727" priority="837">
      <formula>IF(RIGHT(TEXT(Y631,"0.#"),1)=".",FALSE,TRUE)</formula>
    </cfRule>
    <cfRule type="expression" dxfId="726" priority="838">
      <formula>IF(RIGHT(TEXT(Y631,"0.#"),1)=".",TRUE,FALSE)</formula>
    </cfRule>
  </conditionalFormatting>
  <conditionalFormatting sqref="AL366:AO367">
    <cfRule type="expression" dxfId="725" priority="833">
      <formula>IF(AND(AL366&gt;=0, RIGHT(TEXT(AL366,"0.#"),1)&lt;&gt;"."),TRUE,FALSE)</formula>
    </cfRule>
    <cfRule type="expression" dxfId="724" priority="834">
      <formula>IF(AND(AL366&gt;=0, RIGHT(TEXT(AL366,"0.#"),1)="."),TRUE,FALSE)</formula>
    </cfRule>
    <cfRule type="expression" dxfId="723" priority="835">
      <formula>IF(AND(AL366&lt;0, RIGHT(TEXT(AL366,"0.#"),1)&lt;&gt;"."),TRUE,FALSE)</formula>
    </cfRule>
    <cfRule type="expression" dxfId="722" priority="836">
      <formula>IF(AND(AL366&lt;0, RIGHT(TEXT(AL366,"0.#"),1)="."),TRUE,FALSE)</formula>
    </cfRule>
  </conditionalFormatting>
  <conditionalFormatting sqref="Y366:Y367">
    <cfRule type="expression" dxfId="721" priority="831">
      <formula>IF(RIGHT(TEXT(Y366,"0.#"),1)=".",FALSE,TRUE)</formula>
    </cfRule>
    <cfRule type="expression" dxfId="720" priority="832">
      <formula>IF(RIGHT(TEXT(Y366,"0.#"),1)=".",TRUE,FALSE)</formula>
    </cfRule>
  </conditionalFormatting>
  <conditionalFormatting sqref="Y401:Y428">
    <cfRule type="expression" dxfId="719" priority="769">
      <formula>IF(RIGHT(TEXT(Y401,"0.#"),1)=".",FALSE,TRUE)</formula>
    </cfRule>
    <cfRule type="expression" dxfId="718" priority="770">
      <formula>IF(RIGHT(TEXT(Y401,"0.#"),1)=".",TRUE,FALSE)</formula>
    </cfRule>
  </conditionalFormatting>
  <conditionalFormatting sqref="Y399:Y400">
    <cfRule type="expression" dxfId="717" priority="763">
      <formula>IF(RIGHT(TEXT(Y399,"0.#"),1)=".",FALSE,TRUE)</formula>
    </cfRule>
    <cfRule type="expression" dxfId="716" priority="764">
      <formula>IF(RIGHT(TEXT(Y399,"0.#"),1)=".",TRUE,FALSE)</formula>
    </cfRule>
  </conditionalFormatting>
  <conditionalFormatting sqref="Y434:Y461">
    <cfRule type="expression" dxfId="715" priority="757">
      <formula>IF(RIGHT(TEXT(Y434,"0.#"),1)=".",FALSE,TRUE)</formula>
    </cfRule>
    <cfRule type="expression" dxfId="714" priority="758">
      <formula>IF(RIGHT(TEXT(Y434,"0.#"),1)=".",TRUE,FALSE)</formula>
    </cfRule>
  </conditionalFormatting>
  <conditionalFormatting sqref="Y432:Y433">
    <cfRule type="expression" dxfId="713" priority="751">
      <formula>IF(RIGHT(TEXT(Y432,"0.#"),1)=".",FALSE,TRUE)</formula>
    </cfRule>
    <cfRule type="expression" dxfId="712" priority="752">
      <formula>IF(RIGHT(TEXT(Y432,"0.#"),1)=".",TRUE,FALSE)</formula>
    </cfRule>
  </conditionalFormatting>
  <conditionalFormatting sqref="Y467:Y494">
    <cfRule type="expression" dxfId="711" priority="745">
      <formula>IF(RIGHT(TEXT(Y467,"0.#"),1)=".",FALSE,TRUE)</formula>
    </cfRule>
    <cfRule type="expression" dxfId="710" priority="746">
      <formula>IF(RIGHT(TEXT(Y467,"0.#"),1)=".",TRUE,FALSE)</formula>
    </cfRule>
  </conditionalFormatting>
  <conditionalFormatting sqref="Y465:Y466">
    <cfRule type="expression" dxfId="709" priority="739">
      <formula>IF(RIGHT(TEXT(Y465,"0.#"),1)=".",FALSE,TRUE)</formula>
    </cfRule>
    <cfRule type="expression" dxfId="708" priority="740">
      <formula>IF(RIGHT(TEXT(Y465,"0.#"),1)=".",TRUE,FALSE)</formula>
    </cfRule>
  </conditionalFormatting>
  <conditionalFormatting sqref="Y500:Y527">
    <cfRule type="expression" dxfId="707" priority="733">
      <formula>IF(RIGHT(TEXT(Y500,"0.#"),1)=".",FALSE,TRUE)</formula>
    </cfRule>
    <cfRule type="expression" dxfId="706" priority="734">
      <formula>IF(RIGHT(TEXT(Y500,"0.#"),1)=".",TRUE,FALSE)</formula>
    </cfRule>
  </conditionalFormatting>
  <conditionalFormatting sqref="Y498:Y499">
    <cfRule type="expression" dxfId="705" priority="727">
      <formula>IF(RIGHT(TEXT(Y498,"0.#"),1)=".",FALSE,TRUE)</formula>
    </cfRule>
    <cfRule type="expression" dxfId="704" priority="728">
      <formula>IF(RIGHT(TEXT(Y498,"0.#"),1)=".",TRUE,FALSE)</formula>
    </cfRule>
  </conditionalFormatting>
  <conditionalFormatting sqref="Y533:Y560">
    <cfRule type="expression" dxfId="703" priority="721">
      <formula>IF(RIGHT(TEXT(Y533,"0.#"),1)=".",FALSE,TRUE)</formula>
    </cfRule>
    <cfRule type="expression" dxfId="702" priority="722">
      <formula>IF(RIGHT(TEXT(Y533,"0.#"),1)=".",TRUE,FALSE)</formula>
    </cfRule>
  </conditionalFormatting>
  <conditionalFormatting sqref="W23">
    <cfRule type="expression" dxfId="701" priority="829">
      <formula>IF(RIGHT(TEXT(W23,"0.#"),1)=".",FALSE,TRUE)</formula>
    </cfRule>
    <cfRule type="expression" dxfId="700" priority="830">
      <formula>IF(RIGHT(TEXT(W23,"0.#"),1)=".",TRUE,FALSE)</formula>
    </cfRule>
  </conditionalFormatting>
  <conditionalFormatting sqref="W24:W27">
    <cfRule type="expression" dxfId="699" priority="827">
      <formula>IF(RIGHT(TEXT(W24,"0.#"),1)=".",FALSE,TRUE)</formula>
    </cfRule>
    <cfRule type="expression" dxfId="698" priority="828">
      <formula>IF(RIGHT(TEXT(W24,"0.#"),1)=".",TRUE,FALSE)</formula>
    </cfRule>
  </conditionalFormatting>
  <conditionalFormatting sqref="W28">
    <cfRule type="expression" dxfId="697" priority="825">
      <formula>IF(RIGHT(TEXT(W28,"0.#"),1)=".",FALSE,TRUE)</formula>
    </cfRule>
    <cfRule type="expression" dxfId="696" priority="826">
      <formula>IF(RIGHT(TEXT(W28,"0.#"),1)=".",TRUE,FALSE)</formula>
    </cfRule>
  </conditionalFormatting>
  <conditionalFormatting sqref="P23">
    <cfRule type="expression" dxfId="695" priority="823">
      <formula>IF(RIGHT(TEXT(P23,"0.#"),1)=".",FALSE,TRUE)</formula>
    </cfRule>
    <cfRule type="expression" dxfId="694" priority="824">
      <formula>IF(RIGHT(TEXT(P23,"0.#"),1)=".",TRUE,FALSE)</formula>
    </cfRule>
  </conditionalFormatting>
  <conditionalFormatting sqref="P24:P27">
    <cfRule type="expression" dxfId="693" priority="821">
      <formula>IF(RIGHT(TEXT(P24,"0.#"),1)=".",FALSE,TRUE)</formula>
    </cfRule>
    <cfRule type="expression" dxfId="692" priority="822">
      <formula>IF(RIGHT(TEXT(P24,"0.#"),1)=".",TRUE,FALSE)</formula>
    </cfRule>
  </conditionalFormatting>
  <conditionalFormatting sqref="P28">
    <cfRule type="expression" dxfId="691" priority="819">
      <formula>IF(RIGHT(TEXT(P28,"0.#"),1)=".",FALSE,TRUE)</formula>
    </cfRule>
    <cfRule type="expression" dxfId="690" priority="820">
      <formula>IF(RIGHT(TEXT(P28,"0.#"),1)=".",TRUE,FALSE)</formula>
    </cfRule>
  </conditionalFormatting>
  <conditionalFormatting sqref="AE202">
    <cfRule type="expression" dxfId="689" priority="817">
      <formula>IF(RIGHT(TEXT(AE202,"0.#"),1)=".",FALSE,TRUE)</formula>
    </cfRule>
    <cfRule type="expression" dxfId="688" priority="818">
      <formula>IF(RIGHT(TEXT(AE202,"0.#"),1)=".",TRUE,FALSE)</formula>
    </cfRule>
  </conditionalFormatting>
  <conditionalFormatting sqref="AE203">
    <cfRule type="expression" dxfId="687" priority="815">
      <formula>IF(RIGHT(TEXT(AE203,"0.#"),1)=".",FALSE,TRUE)</formula>
    </cfRule>
    <cfRule type="expression" dxfId="686" priority="816">
      <formula>IF(RIGHT(TEXT(AE203,"0.#"),1)=".",TRUE,FALSE)</formula>
    </cfRule>
  </conditionalFormatting>
  <conditionalFormatting sqref="AE204">
    <cfRule type="expression" dxfId="685" priority="813">
      <formula>IF(RIGHT(TEXT(AE204,"0.#"),1)=".",FALSE,TRUE)</formula>
    </cfRule>
    <cfRule type="expression" dxfId="684" priority="814">
      <formula>IF(RIGHT(TEXT(AE204,"0.#"),1)=".",TRUE,FALSE)</formula>
    </cfRule>
  </conditionalFormatting>
  <conditionalFormatting sqref="AI204">
    <cfRule type="expression" dxfId="683" priority="811">
      <formula>IF(RIGHT(TEXT(AI204,"0.#"),1)=".",FALSE,TRUE)</formula>
    </cfRule>
    <cfRule type="expression" dxfId="682" priority="812">
      <formula>IF(RIGHT(TEXT(AI204,"0.#"),1)=".",TRUE,FALSE)</formula>
    </cfRule>
  </conditionalFormatting>
  <conditionalFormatting sqref="AI203">
    <cfRule type="expression" dxfId="681" priority="809">
      <formula>IF(RIGHT(TEXT(AI203,"0.#"),1)=".",FALSE,TRUE)</formula>
    </cfRule>
    <cfRule type="expression" dxfId="680" priority="810">
      <formula>IF(RIGHT(TEXT(AI203,"0.#"),1)=".",TRUE,FALSE)</formula>
    </cfRule>
  </conditionalFormatting>
  <conditionalFormatting sqref="AI202">
    <cfRule type="expression" dxfId="679" priority="807">
      <formula>IF(RIGHT(TEXT(AI202,"0.#"),1)=".",FALSE,TRUE)</formula>
    </cfRule>
    <cfRule type="expression" dxfId="678" priority="808">
      <formula>IF(RIGHT(TEXT(AI202,"0.#"),1)=".",TRUE,FALSE)</formula>
    </cfRule>
  </conditionalFormatting>
  <conditionalFormatting sqref="AM202">
    <cfRule type="expression" dxfId="677" priority="805">
      <formula>IF(RIGHT(TEXT(AM202,"0.#"),1)=".",FALSE,TRUE)</formula>
    </cfRule>
    <cfRule type="expression" dxfId="676" priority="806">
      <formula>IF(RIGHT(TEXT(AM202,"0.#"),1)=".",TRUE,FALSE)</formula>
    </cfRule>
  </conditionalFormatting>
  <conditionalFormatting sqref="AM203">
    <cfRule type="expression" dxfId="675" priority="803">
      <formula>IF(RIGHT(TEXT(AM203,"0.#"),1)=".",FALSE,TRUE)</formula>
    </cfRule>
    <cfRule type="expression" dxfId="674" priority="804">
      <formula>IF(RIGHT(TEXT(AM203,"0.#"),1)=".",TRUE,FALSE)</formula>
    </cfRule>
  </conditionalFormatting>
  <conditionalFormatting sqref="AM204">
    <cfRule type="expression" dxfId="673" priority="801">
      <formula>IF(RIGHT(TEXT(AM204,"0.#"),1)=".",FALSE,TRUE)</formula>
    </cfRule>
    <cfRule type="expression" dxfId="672" priority="802">
      <formula>IF(RIGHT(TEXT(AM204,"0.#"),1)=".",TRUE,FALSE)</formula>
    </cfRule>
  </conditionalFormatting>
  <conditionalFormatting sqref="AQ202:AQ204">
    <cfRule type="expression" dxfId="671" priority="799">
      <formula>IF(RIGHT(TEXT(AQ202,"0.#"),1)=".",FALSE,TRUE)</formula>
    </cfRule>
    <cfRule type="expression" dxfId="670" priority="800">
      <formula>IF(RIGHT(TEXT(AQ202,"0.#"),1)=".",TRUE,FALSE)</formula>
    </cfRule>
  </conditionalFormatting>
  <conditionalFormatting sqref="AU202:AU204">
    <cfRule type="expression" dxfId="669" priority="797">
      <formula>IF(RIGHT(TEXT(AU202,"0.#"),1)=".",FALSE,TRUE)</formula>
    </cfRule>
    <cfRule type="expression" dxfId="668" priority="798">
      <formula>IF(RIGHT(TEXT(AU202,"0.#"),1)=".",TRUE,FALSE)</formula>
    </cfRule>
  </conditionalFormatting>
  <conditionalFormatting sqref="AE205">
    <cfRule type="expression" dxfId="667" priority="795">
      <formula>IF(RIGHT(TEXT(AE205,"0.#"),1)=".",FALSE,TRUE)</formula>
    </cfRule>
    <cfRule type="expression" dxfId="666" priority="796">
      <formula>IF(RIGHT(TEXT(AE205,"0.#"),1)=".",TRUE,FALSE)</formula>
    </cfRule>
  </conditionalFormatting>
  <conditionalFormatting sqref="AE206">
    <cfRule type="expression" dxfId="665" priority="793">
      <formula>IF(RIGHT(TEXT(AE206,"0.#"),1)=".",FALSE,TRUE)</formula>
    </cfRule>
    <cfRule type="expression" dxfId="664" priority="794">
      <formula>IF(RIGHT(TEXT(AE206,"0.#"),1)=".",TRUE,FALSE)</formula>
    </cfRule>
  </conditionalFormatting>
  <conditionalFormatting sqref="AE207">
    <cfRule type="expression" dxfId="663" priority="791">
      <formula>IF(RIGHT(TEXT(AE207,"0.#"),1)=".",FALSE,TRUE)</formula>
    </cfRule>
    <cfRule type="expression" dxfId="662" priority="792">
      <formula>IF(RIGHT(TEXT(AE207,"0.#"),1)=".",TRUE,FALSE)</formula>
    </cfRule>
  </conditionalFormatting>
  <conditionalFormatting sqref="AI207">
    <cfRule type="expression" dxfId="661" priority="789">
      <formula>IF(RIGHT(TEXT(AI207,"0.#"),1)=".",FALSE,TRUE)</formula>
    </cfRule>
    <cfRule type="expression" dxfId="660" priority="790">
      <formula>IF(RIGHT(TEXT(AI207,"0.#"),1)=".",TRUE,FALSE)</formula>
    </cfRule>
  </conditionalFormatting>
  <conditionalFormatting sqref="AI206">
    <cfRule type="expression" dxfId="659" priority="787">
      <formula>IF(RIGHT(TEXT(AI206,"0.#"),1)=".",FALSE,TRUE)</formula>
    </cfRule>
    <cfRule type="expression" dxfId="658" priority="788">
      <formula>IF(RIGHT(TEXT(AI206,"0.#"),1)=".",TRUE,FALSE)</formula>
    </cfRule>
  </conditionalFormatting>
  <conditionalFormatting sqref="AI205">
    <cfRule type="expression" dxfId="657" priority="785">
      <formula>IF(RIGHT(TEXT(AI205,"0.#"),1)=".",FALSE,TRUE)</formula>
    </cfRule>
    <cfRule type="expression" dxfId="656" priority="786">
      <formula>IF(RIGHT(TEXT(AI205,"0.#"),1)=".",TRUE,FALSE)</formula>
    </cfRule>
  </conditionalFormatting>
  <conditionalFormatting sqref="AM205">
    <cfRule type="expression" dxfId="655" priority="783">
      <formula>IF(RIGHT(TEXT(AM205,"0.#"),1)=".",FALSE,TRUE)</formula>
    </cfRule>
    <cfRule type="expression" dxfId="654" priority="784">
      <formula>IF(RIGHT(TEXT(AM205,"0.#"),1)=".",TRUE,FALSE)</formula>
    </cfRule>
  </conditionalFormatting>
  <conditionalFormatting sqref="AM206">
    <cfRule type="expression" dxfId="653" priority="781">
      <formula>IF(RIGHT(TEXT(AM206,"0.#"),1)=".",FALSE,TRUE)</formula>
    </cfRule>
    <cfRule type="expression" dxfId="652" priority="782">
      <formula>IF(RIGHT(TEXT(AM206,"0.#"),1)=".",TRUE,FALSE)</formula>
    </cfRule>
  </conditionalFormatting>
  <conditionalFormatting sqref="AM207">
    <cfRule type="expression" dxfId="651" priority="779">
      <formula>IF(RIGHT(TEXT(AM207,"0.#"),1)=".",FALSE,TRUE)</formula>
    </cfRule>
    <cfRule type="expression" dxfId="650" priority="780">
      <formula>IF(RIGHT(TEXT(AM207,"0.#"),1)=".",TRUE,FALSE)</formula>
    </cfRule>
  </conditionalFormatting>
  <conditionalFormatting sqref="AQ205:AQ207">
    <cfRule type="expression" dxfId="649" priority="777">
      <formula>IF(RIGHT(TEXT(AQ205,"0.#"),1)=".",FALSE,TRUE)</formula>
    </cfRule>
    <cfRule type="expression" dxfId="648" priority="778">
      <formula>IF(RIGHT(TEXT(AQ205,"0.#"),1)=".",TRUE,FALSE)</formula>
    </cfRule>
  </conditionalFormatting>
  <conditionalFormatting sqref="AU205:AU207">
    <cfRule type="expression" dxfId="647" priority="775">
      <formula>IF(RIGHT(TEXT(AU205,"0.#"),1)=".",FALSE,TRUE)</formula>
    </cfRule>
    <cfRule type="expression" dxfId="646" priority="776">
      <formula>IF(RIGHT(TEXT(AU205,"0.#"),1)=".",TRUE,FALSE)</formula>
    </cfRule>
  </conditionalFormatting>
  <conditionalFormatting sqref="AL401:AO428">
    <cfRule type="expression" dxfId="645" priority="771">
      <formula>IF(AND(AL401&gt;=0, RIGHT(TEXT(AL401,"0.#"),1)&lt;&gt;"."),TRUE,FALSE)</formula>
    </cfRule>
    <cfRule type="expression" dxfId="644" priority="772">
      <formula>IF(AND(AL401&gt;=0, RIGHT(TEXT(AL401,"0.#"),1)="."),TRUE,FALSE)</formula>
    </cfRule>
    <cfRule type="expression" dxfId="643" priority="773">
      <formula>IF(AND(AL401&lt;0, RIGHT(TEXT(AL401,"0.#"),1)&lt;&gt;"."),TRUE,FALSE)</formula>
    </cfRule>
    <cfRule type="expression" dxfId="642" priority="774">
      <formula>IF(AND(AL401&lt;0, RIGHT(TEXT(AL401,"0.#"),1)="."),TRUE,FALSE)</formula>
    </cfRule>
  </conditionalFormatting>
  <conditionalFormatting sqref="AL399:AO400">
    <cfRule type="expression" dxfId="641" priority="765">
      <formula>IF(AND(AL399&gt;=0, RIGHT(TEXT(AL399,"0.#"),1)&lt;&gt;"."),TRUE,FALSE)</formula>
    </cfRule>
    <cfRule type="expression" dxfId="640" priority="766">
      <formula>IF(AND(AL399&gt;=0, RIGHT(TEXT(AL399,"0.#"),1)="."),TRUE,FALSE)</formula>
    </cfRule>
    <cfRule type="expression" dxfId="639" priority="767">
      <formula>IF(AND(AL399&lt;0, RIGHT(TEXT(AL399,"0.#"),1)&lt;&gt;"."),TRUE,FALSE)</formula>
    </cfRule>
    <cfRule type="expression" dxfId="638" priority="768">
      <formula>IF(AND(AL399&lt;0, RIGHT(TEXT(AL399,"0.#"),1)="."),TRUE,FALSE)</formula>
    </cfRule>
  </conditionalFormatting>
  <conditionalFormatting sqref="AL434:AO461">
    <cfRule type="expression" dxfId="637" priority="759">
      <formula>IF(AND(AL434&gt;=0, RIGHT(TEXT(AL434,"0.#"),1)&lt;&gt;"."),TRUE,FALSE)</formula>
    </cfRule>
    <cfRule type="expression" dxfId="636" priority="760">
      <formula>IF(AND(AL434&gt;=0, RIGHT(TEXT(AL434,"0.#"),1)="."),TRUE,FALSE)</formula>
    </cfRule>
    <cfRule type="expression" dxfId="635" priority="761">
      <formula>IF(AND(AL434&lt;0, RIGHT(TEXT(AL434,"0.#"),1)&lt;&gt;"."),TRUE,FALSE)</formula>
    </cfRule>
    <cfRule type="expression" dxfId="634" priority="762">
      <formula>IF(AND(AL434&lt;0, RIGHT(TEXT(AL434,"0.#"),1)="."),TRUE,FALSE)</formula>
    </cfRule>
  </conditionalFormatting>
  <conditionalFormatting sqref="AL432:AO433">
    <cfRule type="expression" dxfId="633" priority="753">
      <formula>IF(AND(AL432&gt;=0, RIGHT(TEXT(AL432,"0.#"),1)&lt;&gt;"."),TRUE,FALSE)</formula>
    </cfRule>
    <cfRule type="expression" dxfId="632" priority="754">
      <formula>IF(AND(AL432&gt;=0, RIGHT(TEXT(AL432,"0.#"),1)="."),TRUE,FALSE)</formula>
    </cfRule>
    <cfRule type="expression" dxfId="631" priority="755">
      <formula>IF(AND(AL432&lt;0, RIGHT(TEXT(AL432,"0.#"),1)&lt;&gt;"."),TRUE,FALSE)</formula>
    </cfRule>
    <cfRule type="expression" dxfId="630" priority="756">
      <formula>IF(AND(AL432&lt;0, RIGHT(TEXT(AL432,"0.#"),1)="."),TRUE,FALSE)</formula>
    </cfRule>
  </conditionalFormatting>
  <conditionalFormatting sqref="AL467:AO494">
    <cfRule type="expression" dxfId="629" priority="747">
      <formula>IF(AND(AL467&gt;=0, RIGHT(TEXT(AL467,"0.#"),1)&lt;&gt;"."),TRUE,FALSE)</formula>
    </cfRule>
    <cfRule type="expression" dxfId="628" priority="748">
      <formula>IF(AND(AL467&gt;=0, RIGHT(TEXT(AL467,"0.#"),1)="."),TRUE,FALSE)</formula>
    </cfRule>
    <cfRule type="expression" dxfId="627" priority="749">
      <formula>IF(AND(AL467&lt;0, RIGHT(TEXT(AL467,"0.#"),1)&lt;&gt;"."),TRUE,FALSE)</formula>
    </cfRule>
    <cfRule type="expression" dxfId="626" priority="750">
      <formula>IF(AND(AL467&lt;0, RIGHT(TEXT(AL467,"0.#"),1)="."),TRUE,FALSE)</formula>
    </cfRule>
  </conditionalFormatting>
  <conditionalFormatting sqref="AL465:AO466">
    <cfRule type="expression" dxfId="625" priority="741">
      <formula>IF(AND(AL465&gt;=0, RIGHT(TEXT(AL465,"0.#"),1)&lt;&gt;"."),TRUE,FALSE)</formula>
    </cfRule>
    <cfRule type="expression" dxfId="624" priority="742">
      <formula>IF(AND(AL465&gt;=0, RIGHT(TEXT(AL465,"0.#"),1)="."),TRUE,FALSE)</formula>
    </cfRule>
    <cfRule type="expression" dxfId="623" priority="743">
      <formula>IF(AND(AL465&lt;0, RIGHT(TEXT(AL465,"0.#"),1)&lt;&gt;"."),TRUE,FALSE)</formula>
    </cfRule>
    <cfRule type="expression" dxfId="622" priority="744">
      <formula>IF(AND(AL465&lt;0, RIGHT(TEXT(AL465,"0.#"),1)="."),TRUE,FALSE)</formula>
    </cfRule>
  </conditionalFormatting>
  <conditionalFormatting sqref="AL500:AO527">
    <cfRule type="expression" dxfId="621" priority="735">
      <formula>IF(AND(AL500&gt;=0, RIGHT(TEXT(AL500,"0.#"),1)&lt;&gt;"."),TRUE,FALSE)</formula>
    </cfRule>
    <cfRule type="expression" dxfId="620" priority="736">
      <formula>IF(AND(AL500&gt;=0, RIGHT(TEXT(AL500,"0.#"),1)="."),TRUE,FALSE)</formula>
    </cfRule>
    <cfRule type="expression" dxfId="619" priority="737">
      <formula>IF(AND(AL500&lt;0, RIGHT(TEXT(AL500,"0.#"),1)&lt;&gt;"."),TRUE,FALSE)</formula>
    </cfRule>
    <cfRule type="expression" dxfId="618" priority="738">
      <formula>IF(AND(AL500&lt;0, RIGHT(TEXT(AL500,"0.#"),1)="."),TRUE,FALSE)</formula>
    </cfRule>
  </conditionalFormatting>
  <conditionalFormatting sqref="AL498:AO499">
    <cfRule type="expression" dxfId="617" priority="729">
      <formula>IF(AND(AL498&gt;=0, RIGHT(TEXT(AL498,"0.#"),1)&lt;&gt;"."),TRUE,FALSE)</formula>
    </cfRule>
    <cfRule type="expression" dxfId="616" priority="730">
      <formula>IF(AND(AL498&gt;=0, RIGHT(TEXT(AL498,"0.#"),1)="."),TRUE,FALSE)</formula>
    </cfRule>
    <cfRule type="expression" dxfId="615" priority="731">
      <formula>IF(AND(AL498&lt;0, RIGHT(TEXT(AL498,"0.#"),1)&lt;&gt;"."),TRUE,FALSE)</formula>
    </cfRule>
    <cfRule type="expression" dxfId="614" priority="732">
      <formula>IF(AND(AL498&lt;0, RIGHT(TEXT(AL498,"0.#"),1)="."),TRUE,FALSE)</formula>
    </cfRule>
  </conditionalFormatting>
  <conditionalFormatting sqref="AL533:AO560">
    <cfRule type="expression" dxfId="613" priority="723">
      <formula>IF(AND(AL533&gt;=0, RIGHT(TEXT(AL533,"0.#"),1)&lt;&gt;"."),TRUE,FALSE)</formula>
    </cfRule>
    <cfRule type="expression" dxfId="612" priority="724">
      <formula>IF(AND(AL533&gt;=0, RIGHT(TEXT(AL533,"0.#"),1)="."),TRUE,FALSE)</formula>
    </cfRule>
    <cfRule type="expression" dxfId="611" priority="725">
      <formula>IF(AND(AL533&lt;0, RIGHT(TEXT(AL533,"0.#"),1)&lt;&gt;"."),TRUE,FALSE)</formula>
    </cfRule>
    <cfRule type="expression" dxfId="610" priority="726">
      <formula>IF(AND(AL533&lt;0, RIGHT(TEXT(AL533,"0.#"),1)="."),TRUE,FALSE)</formula>
    </cfRule>
  </conditionalFormatting>
  <conditionalFormatting sqref="AL531:AO532">
    <cfRule type="expression" dxfId="609" priority="717">
      <formula>IF(AND(AL531&gt;=0, RIGHT(TEXT(AL531,"0.#"),1)&lt;&gt;"."),TRUE,FALSE)</formula>
    </cfRule>
    <cfRule type="expression" dxfId="608" priority="718">
      <formula>IF(AND(AL531&gt;=0, RIGHT(TEXT(AL531,"0.#"),1)="."),TRUE,FALSE)</formula>
    </cfRule>
    <cfRule type="expression" dxfId="607" priority="719">
      <formula>IF(AND(AL531&lt;0, RIGHT(TEXT(AL531,"0.#"),1)&lt;&gt;"."),TRUE,FALSE)</formula>
    </cfRule>
    <cfRule type="expression" dxfId="606" priority="720">
      <formula>IF(AND(AL531&lt;0, RIGHT(TEXT(AL531,"0.#"),1)="."),TRUE,FALSE)</formula>
    </cfRule>
  </conditionalFormatting>
  <conditionalFormatting sqref="Y531:Y532">
    <cfRule type="expression" dxfId="605" priority="715">
      <formula>IF(RIGHT(TEXT(Y531,"0.#"),1)=".",FALSE,TRUE)</formula>
    </cfRule>
    <cfRule type="expression" dxfId="604" priority="716">
      <formula>IF(RIGHT(TEXT(Y531,"0.#"),1)=".",TRUE,FALSE)</formula>
    </cfRule>
  </conditionalFormatting>
  <conditionalFormatting sqref="AL566:AO593">
    <cfRule type="expression" dxfId="603" priority="711">
      <formula>IF(AND(AL566&gt;=0, RIGHT(TEXT(AL566,"0.#"),1)&lt;&gt;"."),TRUE,FALSE)</formula>
    </cfRule>
    <cfRule type="expression" dxfId="602" priority="712">
      <formula>IF(AND(AL566&gt;=0, RIGHT(TEXT(AL566,"0.#"),1)="."),TRUE,FALSE)</formula>
    </cfRule>
    <cfRule type="expression" dxfId="601" priority="713">
      <formula>IF(AND(AL566&lt;0, RIGHT(TEXT(AL566,"0.#"),1)&lt;&gt;"."),TRUE,FALSE)</formula>
    </cfRule>
    <cfRule type="expression" dxfId="600" priority="714">
      <formula>IF(AND(AL566&lt;0, RIGHT(TEXT(AL566,"0.#"),1)="."),TRUE,FALSE)</formula>
    </cfRule>
  </conditionalFormatting>
  <conditionalFormatting sqref="Y566:Y593">
    <cfRule type="expression" dxfId="599" priority="709">
      <formula>IF(RIGHT(TEXT(Y566,"0.#"),1)=".",FALSE,TRUE)</formula>
    </cfRule>
    <cfRule type="expression" dxfId="598" priority="710">
      <formula>IF(RIGHT(TEXT(Y566,"0.#"),1)=".",TRUE,FALSE)</formula>
    </cfRule>
  </conditionalFormatting>
  <conditionalFormatting sqref="AL564:AO565">
    <cfRule type="expression" dxfId="597" priority="705">
      <formula>IF(AND(AL564&gt;=0, RIGHT(TEXT(AL564,"0.#"),1)&lt;&gt;"."),TRUE,FALSE)</formula>
    </cfRule>
    <cfRule type="expression" dxfId="596" priority="706">
      <formula>IF(AND(AL564&gt;=0, RIGHT(TEXT(AL564,"0.#"),1)="."),TRUE,FALSE)</formula>
    </cfRule>
    <cfRule type="expression" dxfId="595" priority="707">
      <formula>IF(AND(AL564&lt;0, RIGHT(TEXT(AL564,"0.#"),1)&lt;&gt;"."),TRUE,FALSE)</formula>
    </cfRule>
    <cfRule type="expression" dxfId="594" priority="708">
      <formula>IF(AND(AL564&lt;0, RIGHT(TEXT(AL564,"0.#"),1)="."),TRUE,FALSE)</formula>
    </cfRule>
  </conditionalFormatting>
  <conditionalFormatting sqref="Y564:Y565">
    <cfRule type="expression" dxfId="593" priority="703">
      <formula>IF(RIGHT(TEXT(Y564,"0.#"),1)=".",FALSE,TRUE)</formula>
    </cfRule>
    <cfRule type="expression" dxfId="592" priority="704">
      <formula>IF(RIGHT(TEXT(Y564,"0.#"),1)=".",TRUE,FALSE)</formula>
    </cfRule>
  </conditionalFormatting>
  <conditionalFormatting sqref="AL599:AO626">
    <cfRule type="expression" dxfId="591" priority="699">
      <formula>IF(AND(AL599&gt;=0, RIGHT(TEXT(AL599,"0.#"),1)&lt;&gt;"."),TRUE,FALSE)</formula>
    </cfRule>
    <cfRule type="expression" dxfId="590" priority="700">
      <formula>IF(AND(AL599&gt;=0, RIGHT(TEXT(AL599,"0.#"),1)="."),TRUE,FALSE)</formula>
    </cfRule>
    <cfRule type="expression" dxfId="589" priority="701">
      <formula>IF(AND(AL599&lt;0, RIGHT(TEXT(AL599,"0.#"),1)&lt;&gt;"."),TRUE,FALSE)</formula>
    </cfRule>
    <cfRule type="expression" dxfId="588" priority="702">
      <formula>IF(AND(AL599&lt;0, RIGHT(TEXT(AL599,"0.#"),1)="."),TRUE,FALSE)</formula>
    </cfRule>
  </conditionalFormatting>
  <conditionalFormatting sqref="Y599:Y626">
    <cfRule type="expression" dxfId="587" priority="697">
      <formula>IF(RIGHT(TEXT(Y599,"0.#"),1)=".",FALSE,TRUE)</formula>
    </cfRule>
    <cfRule type="expression" dxfId="586" priority="698">
      <formula>IF(RIGHT(TEXT(Y599,"0.#"),1)=".",TRUE,FALSE)</formula>
    </cfRule>
  </conditionalFormatting>
  <conditionalFormatting sqref="AL597:AO598">
    <cfRule type="expression" dxfId="585" priority="693">
      <formula>IF(AND(AL597&gt;=0, RIGHT(TEXT(AL597,"0.#"),1)&lt;&gt;"."),TRUE,FALSE)</formula>
    </cfRule>
    <cfRule type="expression" dxfId="584" priority="694">
      <formula>IF(AND(AL597&gt;=0, RIGHT(TEXT(AL597,"0.#"),1)="."),TRUE,FALSE)</formula>
    </cfRule>
    <cfRule type="expression" dxfId="583" priority="695">
      <formula>IF(AND(AL597&lt;0, RIGHT(TEXT(AL597,"0.#"),1)&lt;&gt;"."),TRUE,FALSE)</formula>
    </cfRule>
    <cfRule type="expression" dxfId="582" priority="696">
      <formula>IF(AND(AL597&lt;0, RIGHT(TEXT(AL597,"0.#"),1)="."),TRUE,FALSE)</formula>
    </cfRule>
  </conditionalFormatting>
  <conditionalFormatting sqref="Y597:Y598">
    <cfRule type="expression" dxfId="581" priority="691">
      <formula>IF(RIGHT(TEXT(Y597,"0.#"),1)=".",FALSE,TRUE)</formula>
    </cfRule>
    <cfRule type="expression" dxfId="580" priority="692">
      <formula>IF(RIGHT(TEXT(Y597,"0.#"),1)=".",TRUE,FALSE)</formula>
    </cfRule>
  </conditionalFormatting>
  <conditionalFormatting sqref="AU33">
    <cfRule type="expression" dxfId="579" priority="687">
      <formula>IF(RIGHT(TEXT(AU33,"0.#"),1)=".",FALSE,TRUE)</formula>
    </cfRule>
    <cfRule type="expression" dxfId="578" priority="688">
      <formula>IF(RIGHT(TEXT(AU33,"0.#"),1)=".",TRUE,FALSE)</formula>
    </cfRule>
  </conditionalFormatting>
  <conditionalFormatting sqref="AU32">
    <cfRule type="expression" dxfId="577" priority="689">
      <formula>IF(RIGHT(TEXT(AU32,"0.#"),1)=".",FALSE,TRUE)</formula>
    </cfRule>
    <cfRule type="expression" dxfId="576" priority="690">
      <formula>IF(RIGHT(TEXT(AU32,"0.#"),1)=".",TRUE,FALSE)</formula>
    </cfRule>
  </conditionalFormatting>
  <conditionalFormatting sqref="P29:AC29">
    <cfRule type="expression" dxfId="575" priority="685">
      <formula>IF(RIGHT(TEXT(P29,"0.#"),1)=".",FALSE,TRUE)</formula>
    </cfRule>
    <cfRule type="expression" dxfId="574" priority="686">
      <formula>IF(RIGHT(TEXT(P29,"0.#"),1)=".",TRUE,FALSE)</formula>
    </cfRule>
  </conditionalFormatting>
  <conditionalFormatting sqref="AE39">
    <cfRule type="expression" dxfId="573" priority="683">
      <formula>IF(RIGHT(TEXT(AE39,"0.#"),1)=".",FALSE,TRUE)</formula>
    </cfRule>
    <cfRule type="expression" dxfId="572" priority="684">
      <formula>IF(RIGHT(TEXT(AE39,"0.#"),1)=".",TRUE,FALSE)</formula>
    </cfRule>
  </conditionalFormatting>
  <conditionalFormatting sqref="AQ39:AQ41">
    <cfRule type="expression" dxfId="571" priority="665">
      <formula>IF(RIGHT(TEXT(AQ39,"0.#"),1)=".",FALSE,TRUE)</formula>
    </cfRule>
    <cfRule type="expression" dxfId="570" priority="666">
      <formula>IF(RIGHT(TEXT(AQ39,"0.#"),1)=".",TRUE,FALSE)</formula>
    </cfRule>
  </conditionalFormatting>
  <conditionalFormatting sqref="AU39:AU41">
    <cfRule type="expression" dxfId="569" priority="663">
      <formula>IF(RIGHT(TEXT(AU39,"0.#"),1)=".",FALSE,TRUE)</formula>
    </cfRule>
    <cfRule type="expression" dxfId="568" priority="664">
      <formula>IF(RIGHT(TEXT(AU39,"0.#"),1)=".",TRUE,FALSE)</formula>
    </cfRule>
  </conditionalFormatting>
  <conditionalFormatting sqref="AI41">
    <cfRule type="expression" dxfId="567" priority="677">
      <formula>IF(RIGHT(TEXT(AI41,"0.#"),1)=".",FALSE,TRUE)</formula>
    </cfRule>
    <cfRule type="expression" dxfId="566" priority="678">
      <formula>IF(RIGHT(TEXT(AI41,"0.#"),1)=".",TRUE,FALSE)</formula>
    </cfRule>
  </conditionalFormatting>
  <conditionalFormatting sqref="AE40">
    <cfRule type="expression" dxfId="565" priority="681">
      <formula>IF(RIGHT(TEXT(AE40,"0.#"),1)=".",FALSE,TRUE)</formula>
    </cfRule>
    <cfRule type="expression" dxfId="564" priority="682">
      <formula>IF(RIGHT(TEXT(AE40,"0.#"),1)=".",TRUE,FALSE)</formula>
    </cfRule>
  </conditionalFormatting>
  <conditionalFormatting sqref="AE41">
    <cfRule type="expression" dxfId="563" priority="679">
      <formula>IF(RIGHT(TEXT(AE41,"0.#"),1)=".",FALSE,TRUE)</formula>
    </cfRule>
    <cfRule type="expression" dxfId="562" priority="680">
      <formula>IF(RIGHT(TEXT(AE41,"0.#"),1)=".",TRUE,FALSE)</formula>
    </cfRule>
  </conditionalFormatting>
  <conditionalFormatting sqref="AI39">
    <cfRule type="expression" dxfId="561" priority="673">
      <formula>IF(RIGHT(TEXT(AI39,"0.#"),1)=".",FALSE,TRUE)</formula>
    </cfRule>
    <cfRule type="expression" dxfId="560" priority="674">
      <formula>IF(RIGHT(TEXT(AI39,"0.#"),1)=".",TRUE,FALSE)</formula>
    </cfRule>
  </conditionalFormatting>
  <conditionalFormatting sqref="AI40">
    <cfRule type="expression" dxfId="559" priority="675">
      <formula>IF(RIGHT(TEXT(AI40,"0.#"),1)=".",FALSE,TRUE)</formula>
    </cfRule>
    <cfRule type="expression" dxfId="558" priority="676">
      <formula>IF(RIGHT(TEXT(AI40,"0.#"),1)=".",TRUE,FALSE)</formula>
    </cfRule>
  </conditionalFormatting>
  <conditionalFormatting sqref="AM69">
    <cfRule type="expression" dxfId="557" priority="635">
      <formula>IF(RIGHT(TEXT(AM69,"0.#"),1)=".",FALSE,TRUE)</formula>
    </cfRule>
    <cfRule type="expression" dxfId="556" priority="636">
      <formula>IF(RIGHT(TEXT(AM69,"0.#"),1)=".",TRUE,FALSE)</formula>
    </cfRule>
  </conditionalFormatting>
  <conditionalFormatting sqref="AE70 AM70">
    <cfRule type="expression" dxfId="555" priority="633">
      <formula>IF(RIGHT(TEXT(AE70,"0.#"),1)=".",FALSE,TRUE)</formula>
    </cfRule>
    <cfRule type="expression" dxfId="554" priority="634">
      <formula>IF(RIGHT(TEXT(AE70,"0.#"),1)=".",TRUE,FALSE)</formula>
    </cfRule>
  </conditionalFormatting>
  <conditionalFormatting sqref="AI70">
    <cfRule type="expression" dxfId="553" priority="631">
      <formula>IF(RIGHT(TEXT(AI70,"0.#"),1)=".",FALSE,TRUE)</formula>
    </cfRule>
    <cfRule type="expression" dxfId="552" priority="632">
      <formula>IF(RIGHT(TEXT(AI70,"0.#"),1)=".",TRUE,FALSE)</formula>
    </cfRule>
  </conditionalFormatting>
  <conditionalFormatting sqref="AQ70">
    <cfRule type="expression" dxfId="551" priority="629">
      <formula>IF(RIGHT(TEXT(AQ70,"0.#"),1)=".",FALSE,TRUE)</formula>
    </cfRule>
    <cfRule type="expression" dxfId="550" priority="630">
      <formula>IF(RIGHT(TEXT(AQ70,"0.#"),1)=".",TRUE,FALSE)</formula>
    </cfRule>
  </conditionalFormatting>
  <conditionalFormatting sqref="AE69 AQ69">
    <cfRule type="expression" dxfId="549" priority="639">
      <formula>IF(RIGHT(TEXT(AE69,"0.#"),1)=".",FALSE,TRUE)</formula>
    </cfRule>
    <cfRule type="expression" dxfId="548" priority="640">
      <formula>IF(RIGHT(TEXT(AE69,"0.#"),1)=".",TRUE,FALSE)</formula>
    </cfRule>
  </conditionalFormatting>
  <conditionalFormatting sqref="AI69">
    <cfRule type="expression" dxfId="547" priority="637">
      <formula>IF(RIGHT(TEXT(AI69,"0.#"),1)=".",FALSE,TRUE)</formula>
    </cfRule>
    <cfRule type="expression" dxfId="546" priority="638">
      <formula>IF(RIGHT(TEXT(AI69,"0.#"),1)=".",TRUE,FALSE)</formula>
    </cfRule>
  </conditionalFormatting>
  <conditionalFormatting sqref="AE66 AQ66">
    <cfRule type="expression" dxfId="545" priority="627">
      <formula>IF(RIGHT(TEXT(AE66,"0.#"),1)=".",FALSE,TRUE)</formula>
    </cfRule>
    <cfRule type="expression" dxfId="544" priority="628">
      <formula>IF(RIGHT(TEXT(AE66,"0.#"),1)=".",TRUE,FALSE)</formula>
    </cfRule>
  </conditionalFormatting>
  <conditionalFormatting sqref="AI66">
    <cfRule type="expression" dxfId="543" priority="625">
      <formula>IF(RIGHT(TEXT(AI66,"0.#"),1)=".",FALSE,TRUE)</formula>
    </cfRule>
    <cfRule type="expression" dxfId="542" priority="626">
      <formula>IF(RIGHT(TEXT(AI66,"0.#"),1)=".",TRUE,FALSE)</formula>
    </cfRule>
  </conditionalFormatting>
  <conditionalFormatting sqref="AM66">
    <cfRule type="expression" dxfId="541" priority="623">
      <formula>IF(RIGHT(TEXT(AM66,"0.#"),1)=".",FALSE,TRUE)</formula>
    </cfRule>
    <cfRule type="expression" dxfId="540" priority="624">
      <formula>IF(RIGHT(TEXT(AM66,"0.#"),1)=".",TRUE,FALSE)</formula>
    </cfRule>
  </conditionalFormatting>
  <conditionalFormatting sqref="AE67">
    <cfRule type="expression" dxfId="539" priority="621">
      <formula>IF(RIGHT(TEXT(AE67,"0.#"),1)=".",FALSE,TRUE)</formula>
    </cfRule>
    <cfRule type="expression" dxfId="538" priority="622">
      <formula>IF(RIGHT(TEXT(AE67,"0.#"),1)=".",TRUE,FALSE)</formula>
    </cfRule>
  </conditionalFormatting>
  <conditionalFormatting sqref="AI67">
    <cfRule type="expression" dxfId="537" priority="619">
      <formula>IF(RIGHT(TEXT(AI67,"0.#"),1)=".",FALSE,TRUE)</formula>
    </cfRule>
    <cfRule type="expression" dxfId="536" priority="620">
      <formula>IF(RIGHT(TEXT(AI67,"0.#"),1)=".",TRUE,FALSE)</formula>
    </cfRule>
  </conditionalFormatting>
  <conditionalFormatting sqref="AM67">
    <cfRule type="expression" dxfId="535" priority="617">
      <formula>IF(RIGHT(TEXT(AM67,"0.#"),1)=".",FALSE,TRUE)</formula>
    </cfRule>
    <cfRule type="expression" dxfId="534" priority="618">
      <formula>IF(RIGHT(TEXT(AM67,"0.#"),1)=".",TRUE,FALSE)</formula>
    </cfRule>
  </conditionalFormatting>
  <conditionalFormatting sqref="AQ67">
    <cfRule type="expression" dxfId="533" priority="615">
      <formula>IF(RIGHT(TEXT(AQ67,"0.#"),1)=".",FALSE,TRUE)</formula>
    </cfRule>
    <cfRule type="expression" dxfId="532" priority="616">
      <formula>IF(RIGHT(TEXT(AQ67,"0.#"),1)=".",TRUE,FALSE)</formula>
    </cfRule>
  </conditionalFormatting>
  <conditionalFormatting sqref="AU66">
    <cfRule type="expression" dxfId="531" priority="613">
      <formula>IF(RIGHT(TEXT(AU66,"0.#"),1)=".",FALSE,TRUE)</formula>
    </cfRule>
    <cfRule type="expression" dxfId="530" priority="614">
      <formula>IF(RIGHT(TEXT(AU66,"0.#"),1)=".",TRUE,FALSE)</formula>
    </cfRule>
  </conditionalFormatting>
  <conditionalFormatting sqref="AU67">
    <cfRule type="expression" dxfId="529" priority="611">
      <formula>IF(RIGHT(TEXT(AU67,"0.#"),1)=".",FALSE,TRUE)</formula>
    </cfRule>
    <cfRule type="expression" dxfId="528" priority="612">
      <formula>IF(RIGHT(TEXT(AU67,"0.#"),1)=".",TRUE,FALSE)</formula>
    </cfRule>
  </conditionalFormatting>
  <conditionalFormatting sqref="AE100 AQ100">
    <cfRule type="expression" dxfId="527" priority="573">
      <formula>IF(RIGHT(TEXT(AE100,"0.#"),1)=".",FALSE,TRUE)</formula>
    </cfRule>
    <cfRule type="expression" dxfId="526" priority="574">
      <formula>IF(RIGHT(TEXT(AE100,"0.#"),1)=".",TRUE,FALSE)</formula>
    </cfRule>
  </conditionalFormatting>
  <conditionalFormatting sqref="AI100">
    <cfRule type="expression" dxfId="525" priority="571">
      <formula>IF(RIGHT(TEXT(AI100,"0.#"),1)=".",FALSE,TRUE)</formula>
    </cfRule>
    <cfRule type="expression" dxfId="524" priority="572">
      <formula>IF(RIGHT(TEXT(AI100,"0.#"),1)=".",TRUE,FALSE)</formula>
    </cfRule>
  </conditionalFormatting>
  <conditionalFormatting sqref="AM100">
    <cfRule type="expression" dxfId="523" priority="569">
      <formula>IF(RIGHT(TEXT(AM100,"0.#"),1)=".",FALSE,TRUE)</formula>
    </cfRule>
    <cfRule type="expression" dxfId="522" priority="570">
      <formula>IF(RIGHT(TEXT(AM100,"0.#"),1)=".",TRUE,FALSE)</formula>
    </cfRule>
  </conditionalFormatting>
  <conditionalFormatting sqref="AE101">
    <cfRule type="expression" dxfId="521" priority="567">
      <formula>IF(RIGHT(TEXT(AE101,"0.#"),1)=".",FALSE,TRUE)</formula>
    </cfRule>
    <cfRule type="expression" dxfId="520" priority="568">
      <formula>IF(RIGHT(TEXT(AE101,"0.#"),1)=".",TRUE,FALSE)</formula>
    </cfRule>
  </conditionalFormatting>
  <conditionalFormatting sqref="AI101">
    <cfRule type="expression" dxfId="519" priority="565">
      <formula>IF(RIGHT(TEXT(AI101,"0.#"),1)=".",FALSE,TRUE)</formula>
    </cfRule>
    <cfRule type="expression" dxfId="518" priority="566">
      <formula>IF(RIGHT(TEXT(AI101,"0.#"),1)=".",TRUE,FALSE)</formula>
    </cfRule>
  </conditionalFormatting>
  <conditionalFormatting sqref="AM101">
    <cfRule type="expression" dxfId="517" priority="563">
      <formula>IF(RIGHT(TEXT(AM101,"0.#"),1)=".",FALSE,TRUE)</formula>
    </cfRule>
    <cfRule type="expression" dxfId="516" priority="564">
      <formula>IF(RIGHT(TEXT(AM101,"0.#"),1)=".",TRUE,FALSE)</formula>
    </cfRule>
  </conditionalFormatting>
  <conditionalFormatting sqref="AQ101">
    <cfRule type="expression" dxfId="515" priority="561">
      <formula>IF(RIGHT(TEXT(AQ101,"0.#"),1)=".",FALSE,TRUE)</formula>
    </cfRule>
    <cfRule type="expression" dxfId="514" priority="562">
      <formula>IF(RIGHT(TEXT(AQ101,"0.#"),1)=".",TRUE,FALSE)</formula>
    </cfRule>
  </conditionalFormatting>
  <conditionalFormatting sqref="AU100">
    <cfRule type="expression" dxfId="513" priority="559">
      <formula>IF(RIGHT(TEXT(AU100,"0.#"),1)=".",FALSE,TRUE)</formula>
    </cfRule>
    <cfRule type="expression" dxfId="512" priority="560">
      <formula>IF(RIGHT(TEXT(AU100,"0.#"),1)=".",TRUE,FALSE)</formula>
    </cfRule>
  </conditionalFormatting>
  <conditionalFormatting sqref="AU101">
    <cfRule type="expression" dxfId="511" priority="557">
      <formula>IF(RIGHT(TEXT(AU101,"0.#"),1)=".",FALSE,TRUE)</formula>
    </cfRule>
    <cfRule type="expression" dxfId="510" priority="558">
      <formula>IF(RIGHT(TEXT(AU101,"0.#"),1)=".",TRUE,FALSE)</formula>
    </cfRule>
  </conditionalFormatting>
  <conditionalFormatting sqref="AE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M35">
    <cfRule type="expression" dxfId="9" priority="9">
      <formula>IF(RIGHT(TEXT(AM35,"0.#"),1)=".",FALSE,TRUE)</formula>
    </cfRule>
    <cfRule type="expression" dxfId="8" priority="10">
      <formula>IF(RIGHT(TEXT(AM35,"0.#"),1)=".",TRUE,FALSE)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39">
    <cfRule type="expression" dxfId="3" priority="1">
      <formula>IF(RIGHT(TEXT(AM39,"0.#"),1)=".",FALSE,TRUE)</formula>
    </cfRule>
    <cfRule type="expression" dxfId="2" priority="2">
      <formula>IF(RIGHT(TEXT(AM39,"0.#"),1)=".",TRUE,FALSE)</formula>
    </cfRule>
  </conditionalFormatting>
  <conditionalFormatting sqref="AM40">
    <cfRule type="expression" dxfId="1" priority="3">
      <formula>IF(RIGHT(TEXT(AM40,"0.#"),1)=".",FALSE,TRUE)</formula>
    </cfRule>
    <cfRule type="expression" dxfId="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t="s">
        <v>628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628</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2022-08-31T12:16:12Z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